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hqs-filesvr01\Deptshare1\SAGroup\Special Projects\Digital QC Manual - Berns-2018\0.1. 2018 DM QC Manual - Current Word-Excel Version\"/>
    </mc:Choice>
  </mc:AlternateContent>
  <bookViews>
    <workbookView xWindow="0" yWindow="0" windowWidth="25200" windowHeight="11550" tabRatio="936" firstSheet="3" activeTab="3"/>
  </bookViews>
  <sheets>
    <sheet name="TOC" sheetId="35" r:id="rId1"/>
    <sheet name="Instr-Rev" sheetId="97" r:id="rId2"/>
    <sheet name="Modes" sheetId="100" r:id="rId3"/>
    <sheet name="Fac Info" sheetId="91" r:id="rId4"/>
    <sheet name="1." sheetId="74" r:id="rId5"/>
    <sheet name="2. " sheetId="88" r:id="rId6"/>
    <sheet name="3." sheetId="89" r:id="rId7"/>
    <sheet name="4." sheetId="5" r:id="rId8"/>
    <sheet name="5." sheetId="32" r:id="rId9"/>
    <sheet name="6." sheetId="84" r:id="rId10"/>
    <sheet name="7." sheetId="49" r:id="rId11"/>
    <sheet name="8." sheetId="16" r:id="rId12"/>
    <sheet name="9." sheetId="21" r:id="rId13"/>
    <sheet name="9.cont" sheetId="94" r:id="rId14"/>
    <sheet name="10." sheetId="17" r:id="rId15"/>
    <sheet name="11." sheetId="11" r:id="rId16"/>
    <sheet name="O-Rpt" sheetId="8" r:id="rId17"/>
    <sheet name="O-RptA" sheetId="34" r:id="rId18"/>
    <sheet name="O-RptB" sheetId="45" r:id="rId19"/>
    <sheet name="O-Rad Sys QC" sheetId="98" r:id="rId20"/>
    <sheet name="O-Rad Fdbck" sheetId="99" r:id="rId21"/>
    <sheet name="TP" sheetId="92" r:id="rId22"/>
    <sheet name="TPcont1" sheetId="95" r:id="rId23"/>
    <sheet name="TPcont2" sheetId="96" r:id="rId24"/>
    <sheet name="CA" sheetId="42" r:id="rId25"/>
    <sheet name="Offsite Disp" sheetId="86" r:id="rId26"/>
    <sheet name="Unit Chklst Jan-Jun" sheetId="93" r:id="rId27"/>
    <sheet name="Unit Chklst Jul-Dec" sheetId="82" r:id="rId28"/>
    <sheet name="Disp Chklst" sheetId="87" r:id="rId29"/>
    <sheet name="DD" sheetId="51" r:id="rId30"/>
  </sheets>
  <definedNames>
    <definedName name="_Hlk502851347" localSheetId="2">Modes!$A$25</definedName>
    <definedName name="_Hlk502851785" localSheetId="2">Modes!$A$37</definedName>
    <definedName name="Check">DD!$A$23:$A$24</definedName>
    <definedName name="CRMFR">'Fac Info'!$B$23</definedName>
    <definedName name="CRMOD">'Fac Info'!$B$24</definedName>
    <definedName name="DateQC">'9.'!$X$4:$Z$4</definedName>
    <definedName name="DBT2D">DD!$A$33:$A$34</definedName>
    <definedName name="Device">DD!$A$38:$A$40</definedName>
    <definedName name="DMDBT">DD!$A$32:$A$34</definedName>
    <definedName name="DMDBTALL">DD!$A$32:$A$35</definedName>
    <definedName name="DMDBTONLY">DD!$C$32:$C$33</definedName>
    <definedName name="FacAdd">'Fac Info'!$B$8</definedName>
    <definedName name="Facility" localSheetId="3">'Fac Info'!$B$5</definedName>
    <definedName name="Facility">'Fac Info'!$B$5</definedName>
    <definedName name="Force">DD!$A$27:$A$30</definedName>
    <definedName name="MAPID">'Fac Info'!$B$9</definedName>
    <definedName name="MAPRm">'Fac Info'!$B$10</definedName>
    <definedName name="MFR">'Fac Info'!$B$18</definedName>
    <definedName name="MOD">'Fac Info'!$B$19</definedName>
    <definedName name="MP">'Fac Info'!$B$35</definedName>
    <definedName name="OLE_LINK1" localSheetId="2">Modes!$L$3</definedName>
    <definedName name="PASSFAIL">DD!$C$2:$C$3</definedName>
    <definedName name="PF">DD!$A$2:$A$3</definedName>
    <definedName name="PFNA">DD!$A$2:$A$4</definedName>
    <definedName name="_xlnm.Print_Area" localSheetId="4">'1.'!$A$1:$Z$43</definedName>
    <definedName name="_xlnm.Print_Area" localSheetId="14">'10.'!$A$1:$K$36</definedName>
    <definedName name="_xlnm.Print_Area" localSheetId="15">'11.'!$A$1:$G$28</definedName>
    <definedName name="_xlnm.Print_Area" localSheetId="5">'2. '!$A$1:$AE$34</definedName>
    <definedName name="_xlnm.Print_Area" localSheetId="6">'3.'!$A$1:$Z$21</definedName>
    <definedName name="_xlnm.Print_Area" localSheetId="7">'4.'!$A$1:$P$38</definedName>
    <definedName name="_xlnm.Print_Area" localSheetId="8">'5.'!$A$1:$Z$24</definedName>
    <definedName name="_xlnm.Print_Area" localSheetId="9">'6.'!$A$1:$Z$30</definedName>
    <definedName name="_xlnm.Print_Area" localSheetId="10">'7.'!$A$1:$AF$38</definedName>
    <definedName name="_xlnm.Print_Area" localSheetId="11">'8.'!$A$1:$M$30</definedName>
    <definedName name="_xlnm.Print_Area" localSheetId="12">'9.'!$A$1:$AC$65</definedName>
    <definedName name="_xlnm.Print_Area" localSheetId="13">'9.cont'!$A$1:$AC$50</definedName>
    <definedName name="_xlnm.Print_Area" localSheetId="24">CA!$A$1:$AC$48</definedName>
    <definedName name="_xlnm.Print_Area" localSheetId="28">'Disp Chklst'!$A$1:$J$38</definedName>
    <definedName name="_xlnm.Print_Area" localSheetId="3">'Fac Info'!$A$1:$B$37</definedName>
    <definedName name="_xlnm.Print_Area" localSheetId="1">'Instr-Rev'!$A$1:$D$24</definedName>
    <definedName name="_xlnm.Print_Area" localSheetId="2">Modes!$A$1:$J$53</definedName>
    <definedName name="_xlnm.Print_Area" localSheetId="25">'Offsite Disp'!$A$1:$I$38</definedName>
    <definedName name="_xlnm.Print_Area" localSheetId="20">'O-Rad Fdbck'!$A$1:$AB$55</definedName>
    <definedName name="_xlnm.Print_Area" localSheetId="16">'O-Rpt'!$A$1:$I$29</definedName>
    <definedName name="_xlnm.Print_Area" localSheetId="17">'O-RptA'!$A$1:$G$39</definedName>
    <definedName name="_xlnm.Print_Area" localSheetId="18">'O-RptB'!$A$1:$T$37</definedName>
    <definedName name="_xlnm.Print_Area" localSheetId="0">TOC!$A$1:$E$41</definedName>
    <definedName name="_xlnm.Print_Area" localSheetId="21">TP!$A$1:$AH$53</definedName>
    <definedName name="_xlnm.Print_Area" localSheetId="22">TPcont1!$A$1:$AH$51</definedName>
    <definedName name="_xlnm.Print_Area" localSheetId="23">TPcont2!$A$1:$AH$48</definedName>
    <definedName name="_xlnm.Print_Area" localSheetId="26">'Unit Chklst Jan-Jun'!$A$1:$AE$30</definedName>
    <definedName name="_xlnm.Print_Area" localSheetId="27">'Unit Chklst Jul-Dec'!$A$1:$AE$30</definedName>
    <definedName name="RmID">'Fac Info'!$B$17</definedName>
    <definedName name="TF">DD!$A$7:$A$15</definedName>
    <definedName name="YN">DD!$A$18:$A$19</definedName>
    <definedName name="YNNA">DD!$A$18:$A$20</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Z4" i="98" l="1"/>
  <c r="Q4" i="98"/>
  <c r="Q3" i="98"/>
  <c r="Q4" i="45"/>
  <c r="Q3" i="45"/>
  <c r="X3" i="94" l="1"/>
  <c r="D3" i="94" l="1"/>
  <c r="S5" i="82"/>
  <c r="S5" i="93"/>
  <c r="U4" i="96"/>
  <c r="U4" i="95"/>
  <c r="U5" i="92"/>
  <c r="F5" i="11"/>
  <c r="B5" i="17"/>
  <c r="K5" i="5"/>
  <c r="O5" i="89"/>
  <c r="T5" i="88"/>
  <c r="R5" i="74"/>
  <c r="M4" i="96"/>
  <c r="I4" i="96"/>
  <c r="Y3" i="96"/>
  <c r="D3" i="96"/>
  <c r="M4" i="95"/>
  <c r="I4" i="95"/>
  <c r="Y3" i="95"/>
  <c r="D3" i="95"/>
  <c r="H5" i="93"/>
  <c r="C5" i="93"/>
  <c r="V4" i="93"/>
  <c r="C4" i="93"/>
  <c r="B4" i="86"/>
  <c r="B3" i="86"/>
  <c r="F34" i="34"/>
  <c r="G10" i="34"/>
  <c r="F24" i="17"/>
  <c r="J24" i="17"/>
  <c r="J22" i="17"/>
  <c r="M5" i="92"/>
  <c r="I5" i="92"/>
  <c r="Y4" i="92"/>
  <c r="D4" i="92"/>
  <c r="C16" i="89"/>
  <c r="E16" i="89"/>
  <c r="Y16" i="89"/>
  <c r="W16" i="89"/>
  <c r="U16" i="89"/>
  <c r="S16" i="89"/>
  <c r="Q16" i="89"/>
  <c r="O16" i="89"/>
  <c r="M16" i="89"/>
  <c r="K16" i="89"/>
  <c r="I16" i="89"/>
  <c r="G16" i="89"/>
  <c r="AE26" i="49"/>
  <c r="AC26" i="49"/>
  <c r="AA26" i="49"/>
  <c r="Y26" i="49"/>
  <c r="W26" i="49"/>
  <c r="U26" i="49"/>
  <c r="S26" i="49"/>
  <c r="Q26" i="49"/>
  <c r="O26" i="49"/>
  <c r="M26" i="49"/>
  <c r="K26" i="49"/>
  <c r="I26" i="49"/>
  <c r="X13" i="74"/>
  <c r="U13" i="74"/>
  <c r="R13" i="74"/>
  <c r="O13" i="74"/>
  <c r="J5" i="88"/>
  <c r="F5" i="88"/>
  <c r="H5" i="82"/>
  <c r="C5" i="82"/>
  <c r="G5" i="32"/>
  <c r="G5" i="5"/>
  <c r="G5" i="89"/>
  <c r="C5" i="89"/>
  <c r="L5" i="74"/>
  <c r="V4" i="82"/>
  <c r="F4" i="11"/>
  <c r="I4" i="17"/>
  <c r="T4" i="32"/>
  <c r="M4" i="5"/>
  <c r="T4" i="89"/>
  <c r="V4" i="74"/>
  <c r="D5" i="11"/>
  <c r="B5" i="11"/>
  <c r="I3" i="86"/>
  <c r="AB3" i="42"/>
  <c r="K5" i="17"/>
  <c r="J3" i="87"/>
  <c r="V3" i="42"/>
  <c r="B4" i="45"/>
  <c r="B4" i="34"/>
  <c r="C4" i="8"/>
  <c r="I5" i="17"/>
  <c r="D4" i="84"/>
  <c r="C5" i="32"/>
  <c r="E5" i="5"/>
  <c r="I5" i="74"/>
  <c r="I4" i="74"/>
  <c r="C4" i="82"/>
  <c r="D3" i="42"/>
  <c r="B3" i="45"/>
  <c r="B3" i="34"/>
  <c r="C3" i="8"/>
  <c r="B4" i="11"/>
  <c r="B4" i="17"/>
  <c r="D4" i="21"/>
  <c r="C4" i="32"/>
  <c r="E4" i="5"/>
  <c r="C4" i="89"/>
  <c r="C4" i="88"/>
  <c r="S32" i="45"/>
  <c r="J32" i="45"/>
  <c r="G19" i="34"/>
  <c r="G16" i="34"/>
  <c r="G15" i="34"/>
  <c r="I27" i="49"/>
  <c r="K27" i="49"/>
  <c r="M27" i="49"/>
  <c r="O27" i="49"/>
  <c r="Q27" i="49"/>
  <c r="S27" i="49"/>
  <c r="U27" i="49"/>
  <c r="W27" i="49"/>
  <c r="Y27" i="49"/>
  <c r="AA27" i="49"/>
  <c r="AC27" i="49"/>
  <c r="AE27" i="49"/>
  <c r="C32" i="45"/>
  <c r="T32" i="45"/>
  <c r="R32" i="45"/>
  <c r="Q32" i="45"/>
  <c r="P32" i="45"/>
  <c r="O32" i="45"/>
  <c r="N32" i="45"/>
  <c r="M32" i="45"/>
  <c r="L32" i="45"/>
  <c r="K32" i="45"/>
  <c r="I32" i="45"/>
  <c r="H32" i="45"/>
  <c r="G32" i="45"/>
  <c r="F32" i="45"/>
  <c r="E32" i="45"/>
  <c r="D32" i="45"/>
  <c r="G20" i="34"/>
  <c r="G21" i="34"/>
  <c r="G17" i="34"/>
  <c r="G22" i="34"/>
  <c r="G23" i="34"/>
  <c r="G26" i="34"/>
  <c r="G24" i="34"/>
  <c r="G27" i="34"/>
  <c r="G34" i="34"/>
  <c r="H17" i="8"/>
  <c r="H20" i="8"/>
  <c r="H23" i="8"/>
  <c r="H14" i="8"/>
  <c r="D15" i="8"/>
  <c r="D16" i="8"/>
  <c r="D17" i="8"/>
  <c r="D18" i="8"/>
  <c r="D19" i="8"/>
  <c r="D20" i="8"/>
  <c r="D21" i="8"/>
  <c r="D22" i="8"/>
  <c r="D23" i="8"/>
  <c r="D24" i="8"/>
  <c r="D25" i="8"/>
  <c r="D14" i="8"/>
  <c r="G14" i="34"/>
  <c r="G28" i="34"/>
</calcChain>
</file>

<file path=xl/comments1.xml><?xml version="1.0" encoding="utf-8"?>
<comments xmlns="http://schemas.openxmlformats.org/spreadsheetml/2006/main">
  <authors>
    <author>Gress, Dustin</author>
  </authors>
  <commentList>
    <comment ref="B14" authorId="0" shapeId="0">
      <text>
        <r>
          <rPr>
            <b/>
            <sz val="9"/>
            <color indexed="81"/>
            <rFont val="Tahoma"/>
            <family val="2"/>
          </rPr>
          <t>Select dot or check from dropdown, or type capital "P"</t>
        </r>
      </text>
    </comment>
    <comment ref="B15" authorId="0" shapeId="0">
      <text>
        <r>
          <rPr>
            <b/>
            <sz val="9"/>
            <color indexed="81"/>
            <rFont val="Tahoma"/>
            <family val="2"/>
          </rPr>
          <t>Select dot or check from dropdown, or type capital "P"</t>
        </r>
      </text>
    </comment>
    <comment ref="B16" authorId="0" shapeId="0">
      <text>
        <r>
          <rPr>
            <b/>
            <sz val="9"/>
            <color indexed="81"/>
            <rFont val="Tahoma"/>
            <family val="2"/>
          </rPr>
          <t>Select dot or check from dropdown, or type capital "P"</t>
        </r>
      </text>
    </comment>
  </commentList>
</comments>
</file>

<file path=xl/comments2.xml><?xml version="1.0" encoding="utf-8"?>
<comments xmlns="http://schemas.openxmlformats.org/spreadsheetml/2006/main">
  <authors>
    <author>Gress, Dustin</author>
  </authors>
  <commentList>
    <comment ref="F13" authorId="0" shapeId="0">
      <text>
        <r>
          <rPr>
            <b/>
            <sz val="9"/>
            <color indexed="81"/>
            <rFont val="Tahoma"/>
            <family val="2"/>
          </rPr>
          <t>Select dot or check from dropdown, or type capital "P"</t>
        </r>
        <r>
          <rPr>
            <sz val="9"/>
            <color indexed="81"/>
            <rFont val="Tahoma"/>
            <family val="2"/>
          </rPr>
          <t xml:space="preserve">
</t>
        </r>
      </text>
    </comment>
    <comment ref="I13" authorId="0" shapeId="0">
      <text>
        <r>
          <rPr>
            <b/>
            <sz val="9"/>
            <color indexed="81"/>
            <rFont val="Tahoma"/>
            <family val="2"/>
          </rPr>
          <t>Select dot or check from dropdown, or type capital "P"</t>
        </r>
      </text>
    </comment>
  </commentList>
</comments>
</file>

<file path=xl/comments3.xml><?xml version="1.0" encoding="utf-8"?>
<comments xmlns="http://schemas.openxmlformats.org/spreadsheetml/2006/main">
  <authors>
    <author>Gress, Dustin</author>
  </authors>
  <commentList>
    <comment ref="AB7" authorId="0" shapeId="0">
      <text>
        <r>
          <rPr>
            <b/>
            <sz val="9"/>
            <color indexed="81"/>
            <rFont val="Tahoma"/>
            <family val="2"/>
          </rPr>
          <t>Select dot or check from dropdown, or type capital "P"</t>
        </r>
      </text>
    </comment>
  </commentList>
</comments>
</file>

<file path=xl/sharedStrings.xml><?xml version="1.0" encoding="utf-8"?>
<sst xmlns="http://schemas.openxmlformats.org/spreadsheetml/2006/main" count="1183" uniqueCount="664">
  <si>
    <t>Manufacturer Procedure</t>
  </si>
  <si>
    <t>Visually inspect the viewboxes for uniformity of luminance and assure masking equipment is functioning.</t>
  </si>
  <si>
    <t>Viewbox Designation</t>
  </si>
  <si>
    <t>Monitor ID</t>
  </si>
  <si>
    <t>Mass Score</t>
  </si>
  <si>
    <t>Inspect the unit and evaluate the functionality according to the checklist below.</t>
  </si>
  <si>
    <t>Year</t>
  </si>
  <si>
    <t>Month</t>
  </si>
  <si>
    <t>Date</t>
  </si>
  <si>
    <t>Tech Initials</t>
  </si>
  <si>
    <t>mAs</t>
  </si>
  <si>
    <t>% Repeats</t>
  </si>
  <si>
    <t>Action Limit:</t>
  </si>
  <si>
    <t>Procedure</t>
  </si>
  <si>
    <t>Action Limits</t>
  </si>
  <si>
    <t>Facility</t>
  </si>
  <si>
    <t>Room ID</t>
  </si>
  <si>
    <t>Fiber Score</t>
  </si>
  <si>
    <t>Lead Interpreting Radiologist</t>
  </si>
  <si>
    <t>Address</t>
  </si>
  <si>
    <t>Specks</t>
  </si>
  <si>
    <t>Full Point</t>
  </si>
  <si>
    <t>Room 2</t>
  </si>
  <si>
    <t>Background OD</t>
  </si>
  <si>
    <t>Cavity OD</t>
  </si>
  <si>
    <t>Room 1</t>
  </si>
  <si>
    <t>May</t>
  </si>
  <si>
    <t>Quarterly Analysis</t>
  </si>
  <si>
    <t xml:space="preserve">Total # of Exposures </t>
  </si>
  <si>
    <t>Compression Force</t>
  </si>
  <si>
    <t>MAP ID</t>
  </si>
  <si>
    <t>Model</t>
  </si>
  <si>
    <t>Room 3</t>
  </si>
  <si>
    <t>Weekly</t>
  </si>
  <si>
    <t>Monthly</t>
  </si>
  <si>
    <t>Visual Checklist</t>
  </si>
  <si>
    <t>Quarterly</t>
  </si>
  <si>
    <t>Semiannual</t>
  </si>
  <si>
    <t>Reviewed</t>
  </si>
  <si>
    <t>Room 4</t>
  </si>
  <si>
    <t>Room 5</t>
  </si>
  <si>
    <t>Test</t>
  </si>
  <si>
    <t>Frequency</t>
  </si>
  <si>
    <t>Summary Comments from Last Quarter</t>
  </si>
  <si>
    <t>Scores of most recent phantom image:</t>
  </si>
  <si>
    <t>Artifacts</t>
  </si>
  <si>
    <t>AW Monitor QC</t>
  </si>
  <si>
    <t>RW Monitor QC</t>
  </si>
  <si>
    <t>Reason</t>
  </si>
  <si>
    <t>Comments/Notes</t>
  </si>
  <si>
    <t>Positioning</t>
  </si>
  <si>
    <t>Patient Motion</t>
  </si>
  <si>
    <t>Exposure Too Low (Excessive Noise)</t>
  </si>
  <si>
    <t>Exposure Too High (Image Saturation)</t>
  </si>
  <si>
    <t>Incorrect Patient ID</t>
  </si>
  <si>
    <t>Enter number where appropriate.</t>
  </si>
  <si>
    <t>Date/Time of Call/Notification:</t>
  </si>
  <si>
    <t>Yes</t>
  </si>
  <si>
    <t>No</t>
  </si>
  <si>
    <t>Tech Signature</t>
  </si>
  <si>
    <t># of Repeat Exposures</t>
  </si>
  <si>
    <t>Manufacturer</t>
  </si>
  <si>
    <t>Date of last Medical Physicist (MP) survey</t>
  </si>
  <si>
    <t>Objective</t>
  </si>
  <si>
    <t xml:space="preserve">Step 1:  </t>
  </si>
  <si>
    <t>Complete the demographics:</t>
  </si>
  <si>
    <t>Radiologist Name</t>
  </si>
  <si>
    <t>Date of Evaluation</t>
  </si>
  <si>
    <t>Step 2.</t>
  </si>
  <si>
    <t>Image ID:</t>
  </si>
  <si>
    <t>Study Date:</t>
  </si>
  <si>
    <t xml:space="preserve">Step 3. </t>
  </si>
  <si>
    <t xml:space="preserve">Step 4. </t>
  </si>
  <si>
    <t>Do you see ghosting?</t>
  </si>
  <si>
    <t>Do you see gridlines?</t>
  </si>
  <si>
    <t>Do you see artifacts that could be due to image processing?</t>
  </si>
  <si>
    <t>Do you see "line artifacts" (single or multiple pixels that form lines extending across image - horizontally or vertically)?</t>
  </si>
  <si>
    <t>Are there any other artifacts that are present and clinically significant (impeding interpretation)?</t>
  </si>
  <si>
    <t>If any box is checked "Yes", then seek service.</t>
  </si>
  <si>
    <t xml:space="preserve">Timeframe: </t>
  </si>
  <si>
    <t>Do you see "bad pixels" (singular or clusters) (white or black)?</t>
  </si>
  <si>
    <t>Procedure for Radiologist</t>
  </si>
  <si>
    <t>Smoothness of C-arm motion</t>
  </si>
  <si>
    <t>Pass or Fail</t>
  </si>
  <si>
    <t>Room Cleanliness</t>
  </si>
  <si>
    <t>Facility QC Review</t>
  </si>
  <si>
    <t>For examples and more detailed descriptions, please see the Guide on Identifying Artifacts.</t>
  </si>
  <si>
    <t>Corrective Action Log</t>
  </si>
  <si>
    <t>Describe Actions Taken:</t>
  </si>
  <si>
    <t>Confirmation of Resolution:</t>
  </si>
  <si>
    <t>Personnel Name:</t>
  </si>
  <si>
    <t>Room or Equipment ID</t>
  </si>
  <si>
    <t>Relevant Personnel Notified:</t>
  </si>
  <si>
    <t>Scoring</t>
  </si>
  <si>
    <t>Phantom Setup</t>
  </si>
  <si>
    <t xml:space="preserve">Do not adjust window and level settings prior to printing.   </t>
  </si>
  <si>
    <t>Review Medical Physics Surveys and Results</t>
  </si>
  <si>
    <t>1.</t>
  </si>
  <si>
    <t>2.</t>
  </si>
  <si>
    <t>Review Tech QC</t>
  </si>
  <si>
    <t>4.</t>
  </si>
  <si>
    <t>3.</t>
  </si>
  <si>
    <t>Event resolved?</t>
  </si>
  <si>
    <t>6.</t>
  </si>
  <si>
    <t>7.</t>
  </si>
  <si>
    <t>8.</t>
  </si>
  <si>
    <t>Items for quality improvement from QC Meeting</t>
  </si>
  <si>
    <t>SMPTE Test Pattern</t>
  </si>
  <si>
    <t>NA</t>
  </si>
  <si>
    <t>Legend:</t>
  </si>
  <si>
    <t>Acquisition Workstation (AW) Monitor QC</t>
  </si>
  <si>
    <t>Do you see white dots that could be from excessive dust?</t>
  </si>
  <si>
    <t xml:space="preserve">Step 5. </t>
  </si>
  <si>
    <t>Does the image contain excessive noise (not patient motion)?</t>
  </si>
  <si>
    <t>Densitometer</t>
  </si>
  <si>
    <t>Scale</t>
  </si>
  <si>
    <t>Towels</t>
  </si>
  <si>
    <t>QC Equipment List - Technologist</t>
  </si>
  <si>
    <t>Total Number of Images</t>
  </si>
  <si>
    <t>Patient Name and/or ID</t>
  </si>
  <si>
    <t>Facility Manager (If App)</t>
  </si>
  <si>
    <t>To Be Monitored</t>
  </si>
  <si>
    <t>Management Forms</t>
  </si>
  <si>
    <t>Unit Mfr &amp; Model</t>
  </si>
  <si>
    <t>Record these counts daily.</t>
  </si>
  <si>
    <t>Film Printer QC</t>
  </si>
  <si>
    <t>Evaluate the images for artifacts and check the appropriate boxes.</t>
  </si>
  <si>
    <t>Place the same MLO image on each monitor.</t>
  </si>
  <si>
    <t>For each patient, record all images including repeat exposures.</t>
  </si>
  <si>
    <t>for final calculation of Repeat Analysis.</t>
  </si>
  <si>
    <t>Radiologist Workstation (RW) Monitor QC</t>
  </si>
  <si>
    <t>Mobile Systems</t>
  </si>
  <si>
    <t>All MP corrective actions completed?</t>
  </si>
  <si>
    <t>Speck Score</t>
  </si>
  <si>
    <t>% Repeats = (# of Repeat Exposures / Total # of Exposures)  *  100</t>
  </si>
  <si>
    <t>Total:</t>
  </si>
  <si>
    <t>Total</t>
  </si>
  <si>
    <t>Action Limit</t>
  </si>
  <si>
    <t>5.</t>
  </si>
  <si>
    <t>9.</t>
  </si>
  <si>
    <t>10.</t>
  </si>
  <si>
    <t>Calculate by hand, or use formulas in spreadsheet, to calculate repeat rate.</t>
  </si>
  <si>
    <t>Total # of Exposures</t>
  </si>
  <si>
    <t>Record all repeat exposures on the form below.</t>
  </si>
  <si>
    <t>Place towel on detector, place bathroom scale on towel with dial or read-out positioned for reading.</t>
  </si>
  <si>
    <t>Place another towel on top of scale.</t>
  </si>
  <si>
    <t>Read and record the compression force.</t>
  </si>
  <si>
    <t>Description:</t>
  </si>
  <si>
    <t>Mo/Mo</t>
  </si>
  <si>
    <t>P</t>
  </si>
  <si>
    <t xml:space="preserve">** This is a minimum frequency; tests may be performed more often if problems are noted. Also, weekly tests do not need to be performed if mammography is not performed during that week. However, the test must be performed prior to examining patients once mammography resumes. In these cases, be sure to note in the QC charts that mammography was not performed during this time period.  </t>
  </si>
  <si>
    <t>PF/PFNA</t>
  </si>
  <si>
    <t>F</t>
  </si>
  <si>
    <t>TF</t>
  </si>
  <si>
    <t>Mo/Rh</t>
  </si>
  <si>
    <t>Rh/Rh</t>
  </si>
  <si>
    <t>W/Ag</t>
  </si>
  <si>
    <t>W/Al</t>
  </si>
  <si>
    <t>Clean viewbox surfaces and assure all marks have been removed.</t>
  </si>
  <si>
    <r>
      <t xml:space="preserve">Record the </t>
    </r>
    <r>
      <rPr>
        <b/>
        <i/>
        <u/>
        <sz val="7"/>
        <rFont val="Arial"/>
        <family val="2"/>
      </rPr>
      <t>total number of repeat exposures</t>
    </r>
    <r>
      <rPr>
        <sz val="7"/>
        <rFont val="Arial"/>
        <family val="2"/>
      </rPr>
      <t xml:space="preserve"> for that time period.</t>
    </r>
  </si>
  <si>
    <r>
      <t xml:space="preserve">Transfer the </t>
    </r>
    <r>
      <rPr>
        <u/>
        <sz val="7"/>
        <rFont val="Arial"/>
        <family val="2"/>
      </rPr>
      <t>Total Number of Repeats</t>
    </r>
    <r>
      <rPr>
        <sz val="7"/>
        <rFont val="Arial"/>
        <family val="2"/>
      </rPr>
      <t xml:space="preserve"> from below to the "Repeat Analysis -Summary Form"</t>
    </r>
  </si>
  <si>
    <t>Review and verify completion of all "Corrective Action"</t>
  </si>
  <si>
    <t>Infection Control procedures followed</t>
  </si>
  <si>
    <t>Offsite RW(s) &amp; Film Printer(s) QC reviewed</t>
  </si>
  <si>
    <r>
      <t>Note</t>
    </r>
    <r>
      <rPr>
        <b/>
        <sz val="7"/>
        <rFont val="Arial"/>
        <family val="2"/>
      </rPr>
      <t xml:space="preserve">: </t>
    </r>
    <r>
      <rPr>
        <sz val="7"/>
        <rFont val="Arial"/>
        <family val="2"/>
      </rPr>
      <t xml:space="preserve"> Some units may automatically calculate % Repeats.  If so, enter this number into "% Repeats".</t>
    </r>
  </si>
  <si>
    <t>YN</t>
  </si>
  <si>
    <t>• Radiologist Workstation (RW) Monitor QC (mobile RW only) - after each move and prior to interpretation</t>
  </si>
  <si>
    <t>• Film Printer QC (mobile film printers only) - after each move and prior to printing patient images</t>
  </si>
  <si>
    <t>date</t>
  </si>
  <si>
    <t>initial</t>
  </si>
  <si>
    <t>Radiologist's Name</t>
  </si>
  <si>
    <t>Technologist's Name:</t>
  </si>
  <si>
    <t>Date of Exam:</t>
  </si>
  <si>
    <t>Overall Assessment</t>
  </si>
  <si>
    <t>Excellent</t>
  </si>
  <si>
    <t>Good</t>
  </si>
  <si>
    <t>Image Evaluation</t>
  </si>
  <si>
    <t xml:space="preserve">Positioning </t>
  </si>
  <si>
    <t>RCC</t>
  </si>
  <si>
    <t>LCC</t>
  </si>
  <si>
    <t>RMLO</t>
  </si>
  <si>
    <t>LMLO</t>
  </si>
  <si>
    <t>Other View</t>
  </si>
  <si>
    <t>Missing tissue</t>
  </si>
  <si>
    <t>Laterally</t>
  </si>
  <si>
    <t>Posteriorly</t>
  </si>
  <si>
    <t>Medially</t>
  </si>
  <si>
    <t>Inferiorly</t>
  </si>
  <si>
    <t>Nipple not in profile</t>
  </si>
  <si>
    <t>Skin fold</t>
  </si>
  <si>
    <t>Pectoralis not down to PNL</t>
  </si>
  <si>
    <t>Tissue droopy (camel nose)</t>
  </si>
  <si>
    <t>Narrow/concave pectoralis</t>
  </si>
  <si>
    <t>Inframammary fold</t>
  </si>
  <si>
    <t>Not open</t>
  </si>
  <si>
    <t>Not shown</t>
  </si>
  <si>
    <t>Centering not correct</t>
  </si>
  <si>
    <t>Technical Issues</t>
  </si>
  <si>
    <t>Not enough compression</t>
  </si>
  <si>
    <t>Other</t>
  </si>
  <si>
    <t>Additional Images Needed for Complete Breast Evaluation</t>
  </si>
  <si>
    <t>Requested views</t>
  </si>
  <si>
    <t>ACR Digital Mammography Phantom Image Quality</t>
  </si>
  <si>
    <t>• ACR Digital Mammography Phantom Image Quality - after each move and prior to examining patients</t>
  </si>
  <si>
    <t>ACR Digital Mammography Phantom</t>
  </si>
  <si>
    <t>Print image acquired in "ACR DM Phantom Image Quality" test.</t>
  </si>
  <si>
    <t>The ACR DM Phantom image must be free of clinically significant artifacts.</t>
  </si>
  <si>
    <t>ACR DM Phantom Image Quality</t>
  </si>
  <si>
    <t>Fiber score</t>
  </si>
  <si>
    <t>Speck group score</t>
  </si>
  <si>
    <t>Mass score</t>
  </si>
  <si>
    <t>Target/filter</t>
  </si>
  <si>
    <t>kVp</t>
  </si>
  <si>
    <t>1.  ACR DM Phantom Image Quality</t>
  </si>
  <si>
    <t>Jan</t>
  </si>
  <si>
    <t>Feb</t>
  </si>
  <si>
    <t>Mar</t>
  </si>
  <si>
    <t>Apr</t>
  </si>
  <si>
    <t>Jun</t>
  </si>
  <si>
    <t>Jul</t>
  </si>
  <si>
    <t>Aug</t>
  </si>
  <si>
    <t>Sep</t>
  </si>
  <si>
    <t>Oct</t>
  </si>
  <si>
    <t>Nov</t>
  </si>
  <si>
    <t>Dec</t>
  </si>
  <si>
    <t>Check</t>
  </si>
  <si>
    <t></t>
  </si>
  <si>
    <t>Are cables safely positioned</t>
  </si>
  <si>
    <t>X-Ray Unit</t>
  </si>
  <si>
    <t>Breast support not cracked*</t>
  </si>
  <si>
    <t>RW Location and ID</t>
  </si>
  <si>
    <t>Viewbox Location and ID</t>
  </si>
  <si>
    <t>11.</t>
  </si>
  <si>
    <t>12.</t>
  </si>
  <si>
    <t>Notable findings during QC meeting</t>
  </si>
  <si>
    <t>DM or CR Unit Mfr &amp; Model</t>
  </si>
  <si>
    <t xml:space="preserve"> Date</t>
  </si>
  <si>
    <t>Film Printer Location and ID</t>
  </si>
  <si>
    <t>W/Rh</t>
  </si>
  <si>
    <t>Use largest image receptor size available and matching clinically used paddle.</t>
  </si>
  <si>
    <t>Use 5 daN or 12 lbs compression force.</t>
  </si>
  <si>
    <t>Zoom and pan across entire image to evaluate for artifacts.</t>
  </si>
  <si>
    <t>Date:</t>
  </si>
  <si>
    <t>AW &amp; RW Monitor QC</t>
  </si>
  <si>
    <t>Check the monitor screens to verify they are clean.</t>
  </si>
  <si>
    <t>Film Size (8 x 10 or 10 x 12):</t>
  </si>
  <si>
    <t>Film Printer Setup</t>
  </si>
  <si>
    <t>Print from workstation/computer/PACS used for printing most clinical films.</t>
  </si>
  <si>
    <t>Evaluate the phantom for artifacts &amp; score.</t>
  </si>
  <si>
    <t xml:space="preserve">ACR 
DM Phantom </t>
  </si>
  <si>
    <t>ACR DM Phantom image must be free of clinically significant artifacts.</t>
  </si>
  <si>
    <t>MP DM QC Test Summary reviewed by radiologist?</t>
  </si>
  <si>
    <t>ACR DM Phantom Average Glandular Dose (mGy)</t>
  </si>
  <si>
    <t>Optional - Radiologist Image Quality Feedback</t>
  </si>
  <si>
    <t>Optional - System QC for Radiologist</t>
  </si>
  <si>
    <t>Optional - System QC for  Radiologist</t>
  </si>
  <si>
    <t>(For Quality Improvement)</t>
  </si>
  <si>
    <t>As Needed</t>
  </si>
  <si>
    <t>For the Radiologist to provide routine feedback to the technologists and manager on the quality of images.</t>
  </si>
  <si>
    <t>X</t>
  </si>
  <si>
    <t xml:space="preserve">If not available, print a clinical image and measure </t>
  </si>
  <si>
    <t>in the non-breast area.</t>
  </si>
  <si>
    <r>
      <rPr>
        <b/>
        <sz val="10"/>
        <rFont val="Arial"/>
        <family val="2"/>
      </rPr>
      <t>Dmax</t>
    </r>
  </si>
  <si>
    <t>Smoothness of compression paddle motion</t>
  </si>
  <si>
    <t>ACR DM
Phantom</t>
  </si>
  <si>
    <t>Analyses:</t>
  </si>
  <si>
    <t>Total # of Repeat Exposures</t>
  </si>
  <si>
    <t>Patient motion</t>
  </si>
  <si>
    <t>Exposure too low</t>
  </si>
  <si>
    <t>Exposure too high</t>
  </si>
  <si>
    <t>Incorrect patient ID</t>
  </si>
  <si>
    <t>X-ray equipment failure</t>
  </si>
  <si>
    <t>Software failure</t>
  </si>
  <si>
    <t>Blank images</t>
  </si>
  <si>
    <t>Aborted AEC exposure</t>
  </si>
  <si>
    <t>Good images (no apparent reason)</t>
  </si>
  <si>
    <t>Other - miscellaneous</t>
  </si>
  <si>
    <t>Quality control</t>
  </si>
  <si>
    <t>Date of QC Mtg</t>
  </si>
  <si>
    <t>ACR Technique and Procedure Summaries</t>
  </si>
  <si>
    <t>ID of x-ray unit or 
workstation for printed phantom:</t>
  </si>
  <si>
    <t>Film Printer and Model</t>
  </si>
  <si>
    <t>Contrast</t>
  </si>
  <si>
    <t>Back-ground</t>
  </si>
  <si>
    <t xml:space="preserve">ACR DM 
Phantom </t>
  </si>
  <si>
    <t>QC Technologist</t>
  </si>
  <si>
    <t>Technique Chart review for each room (see MP report for recommendations) - (Annually)</t>
  </si>
  <si>
    <t>Monitor</t>
  </si>
  <si>
    <t>Overall Pass/Fail</t>
  </si>
  <si>
    <t>Before clinical use</t>
  </si>
  <si>
    <t>W/in 30 days; before clinical use for severe artifacts</t>
  </si>
  <si>
    <t>Within 30 days after analysis</t>
  </si>
  <si>
    <t>Not applicable</t>
  </si>
  <si>
    <t>Appropriate monitor cleaning materials</t>
  </si>
  <si>
    <t>Optional - Repeat Analysis</t>
  </si>
  <si>
    <t>Mfr. Recommendation</t>
  </si>
  <si>
    <t>Optional - Repeat Analysis B - Daily Counting Sheet</t>
  </si>
  <si>
    <t>Optional - Repeat Analysis A - Tally Sheet</t>
  </si>
  <si>
    <t>Optional - Repeat Analysis - Summary Form</t>
  </si>
  <si>
    <t>Indicators working</t>
  </si>
  <si>
    <t>Collimator light working</t>
  </si>
  <si>
    <t>Paddles/face shields not cracked*</t>
  </si>
  <si>
    <t>R</t>
  </si>
  <si>
    <t>L</t>
  </si>
  <si>
    <t>R*</t>
  </si>
  <si>
    <t>L*</t>
  </si>
  <si>
    <t>Poor positioning</t>
  </si>
  <si>
    <t>Exposure too low (excessive noise)</t>
  </si>
  <si>
    <t>Exposure too high (image saturation)</t>
  </si>
  <si>
    <t>Is there a difference in contrast between monitors/sides?</t>
  </si>
  <si>
    <r>
      <t xml:space="preserve">Do you see any </t>
    </r>
    <r>
      <rPr>
        <u/>
        <sz val="8"/>
        <rFont val="Arial"/>
        <family val="2"/>
      </rPr>
      <t>image</t>
    </r>
    <r>
      <rPr>
        <sz val="8"/>
        <rFont val="Arial"/>
        <family val="2"/>
      </rPr>
      <t xml:space="preserve"> distortion (not architectural distortion)?</t>
    </r>
  </si>
  <si>
    <t>This test is for the Radiologist to perform an evaluation of the entire mammographic imaging chain with the focus being primarily on the detector and secondarily on the monitors. This test is not intended to evaluate technologist issues such as positioning, compression, etc.</t>
  </si>
  <si>
    <t>Sub-Optimal, and should be repeated</t>
  </si>
  <si>
    <t>Needs improvement, but do not repeat</t>
  </si>
  <si>
    <t>P = Pass</t>
  </si>
  <si>
    <t>F = Fail</t>
  </si>
  <si>
    <t>NA = Not Applicable</t>
  </si>
  <si>
    <r>
      <t>D</t>
    </r>
    <r>
      <rPr>
        <b/>
        <vertAlign val="subscript"/>
        <sz val="8"/>
        <color theme="1"/>
        <rFont val="Arial"/>
        <family val="2"/>
      </rPr>
      <t>max</t>
    </r>
  </si>
  <si>
    <r>
      <t>D</t>
    </r>
    <r>
      <rPr>
        <vertAlign val="subscript"/>
        <sz val="8"/>
        <rFont val="Arial"/>
        <family val="2"/>
      </rPr>
      <t>max</t>
    </r>
    <r>
      <rPr>
        <sz val="8"/>
        <rFont val="Arial"/>
        <family val="2"/>
      </rPr>
      <t xml:space="preserve"> OD</t>
    </r>
  </si>
  <si>
    <t>Resulting
Techniques</t>
  </si>
  <si>
    <t>4 - 6 specks</t>
  </si>
  <si>
    <t>2 - 3 specks</t>
  </si>
  <si>
    <t>Masses</t>
  </si>
  <si>
    <t>Fibers</t>
  </si>
  <si>
    <t>Half Point</t>
  </si>
  <si>
    <t>Required:</t>
  </si>
  <si>
    <t>Timeframe:</t>
  </si>
  <si>
    <t>Required items must be corrected before clinical use.</t>
  </si>
  <si>
    <t>Procedure:</t>
  </si>
  <si>
    <t>Obtain exposure mode, phantom setup, and operating levels from medical physicist.</t>
  </si>
  <si>
    <t>Display the AAPM TG 18-QC or SMPTE test pattern.</t>
  </si>
  <si>
    <t>Verify that 0%-5% and 95%-100% boxes are visible (red circles).</t>
  </si>
  <si>
    <t>Verify that line-pair images are sharp and distinguishable (red rectangles).</t>
  </si>
  <si>
    <t>Required equipment - ACR DM Phantom image and densitometer</t>
  </si>
  <si>
    <t>Any identified screen blemish that could interfere with clinical information must be removed.</t>
  </si>
  <si>
    <t>Test pattern image quality must pass all visual tests.</t>
  </si>
  <si>
    <t>Manufacturer's automated tests, if available, must pass mfr specifications (if 1 test fails, indicate F).</t>
  </si>
  <si>
    <t>QC Test Name and # (if app):</t>
  </si>
  <si>
    <r>
      <t xml:space="preserve">CR
</t>
    </r>
    <r>
      <rPr>
        <i/>
        <sz val="8"/>
        <rFont val="Arial"/>
        <family val="2"/>
      </rPr>
      <t>(if app)</t>
    </r>
  </si>
  <si>
    <r>
      <t xml:space="preserve">Test Pattern Image
Quality 
</t>
    </r>
    <r>
      <rPr>
        <i/>
        <sz val="8"/>
        <rFont val="Arial"/>
        <family val="2"/>
      </rPr>
      <t>(if available)</t>
    </r>
  </si>
  <si>
    <t>Test Pattern Image
Quality</t>
  </si>
  <si>
    <r>
      <rPr>
        <b/>
        <u/>
        <sz val="8"/>
        <rFont val="Arial"/>
        <family val="2"/>
      </rPr>
      <t>Note</t>
    </r>
    <r>
      <rPr>
        <b/>
        <sz val="8"/>
        <rFont val="Arial"/>
        <family val="2"/>
      </rPr>
      <t>:</t>
    </r>
    <r>
      <rPr>
        <sz val="8"/>
        <rFont val="Arial"/>
        <family val="2"/>
      </rPr>
      <t xml:space="preserve"> Use film size most commonly used for mammography.</t>
    </r>
  </si>
  <si>
    <r>
      <t>Note</t>
    </r>
    <r>
      <rPr>
        <b/>
        <sz val="8"/>
        <color theme="1"/>
        <rFont val="Arial"/>
        <family val="2"/>
      </rPr>
      <t xml:space="preserve">: </t>
    </r>
    <r>
      <rPr>
        <sz val="8"/>
        <color theme="1"/>
        <rFont val="Arial"/>
        <family val="2"/>
      </rPr>
      <t>For each printer, only print a single image from a single x-ray unit or workstation.</t>
    </r>
  </si>
  <si>
    <r>
      <rPr>
        <b/>
        <sz val="8"/>
        <rFont val="Arial"/>
        <family val="2"/>
      </rPr>
      <t>Dmax Note</t>
    </r>
    <r>
      <rPr>
        <sz val="8"/>
        <rFont val="Arial"/>
        <family val="2"/>
      </rPr>
      <t>:  Dmax to be measured on perimeter of film.</t>
    </r>
  </si>
  <si>
    <t xml:space="preserve">Timeframe:  </t>
  </si>
  <si>
    <t>Recommended:</t>
  </si>
  <si>
    <t>0%-5% contrast 
boxes visible?</t>
  </si>
  <si>
    <t>95%-100% contrast 
boxes visible?</t>
  </si>
  <si>
    <t>Viewboxes must be clean and free of marks and uniform in brightness.</t>
  </si>
  <si>
    <t>Not applicable.</t>
  </si>
  <si>
    <t>The test passes if meeting held.</t>
  </si>
  <si>
    <r>
      <rPr>
        <b/>
        <u/>
        <sz val="7"/>
        <rFont val="Arial"/>
        <family val="2"/>
      </rPr>
      <t>Note</t>
    </r>
    <r>
      <rPr>
        <b/>
        <sz val="7"/>
        <rFont val="Arial"/>
        <family val="2"/>
      </rPr>
      <t>:</t>
    </r>
    <r>
      <rPr>
        <sz val="7"/>
        <rFont val="Arial"/>
        <family val="2"/>
      </rPr>
      <t xml:space="preserve">  See medical physicist and manufacturer for instructions (if any).</t>
    </r>
  </si>
  <si>
    <t>Frequency:  Per manufacturer recommendations (if app).</t>
  </si>
  <si>
    <t>If repeat rate changes from the previously determined rate by more than 2.0% of the total images included in the analysis, the reason(s) for the change must be determined.</t>
  </si>
  <si>
    <t>If an image quality problem or artifact impedes clinical interpretation, seek service before further imaging or interpretations are performed.</t>
  </si>
  <si>
    <t>If the artifact does not impede clinical interpretation, seek service within 30 days.</t>
  </si>
  <si>
    <t xml:space="preserve">Recommended: </t>
  </si>
  <si>
    <t>Patients should be called back for additional images if the quality is suboptimal according to the interpreting radiologist's request.</t>
  </si>
  <si>
    <r>
      <t xml:space="preserve">Transfer the </t>
    </r>
    <r>
      <rPr>
        <u/>
        <sz val="7"/>
        <rFont val="Arial"/>
        <family val="2"/>
      </rPr>
      <t>Total Number of Repeats</t>
    </r>
    <r>
      <rPr>
        <sz val="7"/>
        <rFont val="Arial"/>
        <family val="2"/>
      </rPr>
      <t xml:space="preserve"> from below to the "Repeat Analysis - Tally Sheet" for final calculation of Repeat Analysis.</t>
    </r>
  </si>
  <si>
    <r>
      <t>Comparing the monitors (or sides)</t>
    </r>
    <r>
      <rPr>
        <sz val="8"/>
        <rFont val="Arial"/>
        <family val="2"/>
      </rPr>
      <t>, do the background areas (outside of breast) appear different (darker or lighter, etc.)?</t>
    </r>
  </si>
  <si>
    <t>Monitor manufacturer instructions for finding &amp; viewing TG 18-QC test pattern:</t>
  </si>
  <si>
    <t>TG 18-QC Test Pattern</t>
  </si>
  <si>
    <r>
      <t xml:space="preserve">Viewbox Cleanliness </t>
    </r>
    <r>
      <rPr>
        <i/>
        <sz val="8"/>
        <rFont val="Arial"/>
        <family val="2"/>
      </rPr>
      <t>(if app)</t>
    </r>
  </si>
  <si>
    <r>
      <t>Image name</t>
    </r>
    <r>
      <rPr>
        <i/>
        <sz val="8"/>
        <rFont val="Arial"/>
        <family val="2"/>
      </rPr>
      <t xml:space="preserve"> (if app)</t>
    </r>
  </si>
  <si>
    <r>
      <t xml:space="preserve">Image ID </t>
    </r>
    <r>
      <rPr>
        <i/>
        <sz val="8"/>
        <rFont val="Arial"/>
        <family val="2"/>
      </rPr>
      <t>(if app)</t>
    </r>
  </si>
  <si>
    <t>Paddle size (IR size)</t>
  </si>
  <si>
    <t>Paddle type (reg or flex)</t>
  </si>
  <si>
    <t>Compression force</t>
  </si>
  <si>
    <r>
      <t xml:space="preserve">AEC cell position </t>
    </r>
    <r>
      <rPr>
        <i/>
        <sz val="8"/>
        <rFont val="Arial"/>
        <family val="2"/>
      </rPr>
      <t>(if avail)</t>
    </r>
  </si>
  <si>
    <r>
      <t>Target/filter</t>
    </r>
    <r>
      <rPr>
        <i/>
        <sz val="8"/>
        <rFont val="Arial"/>
        <family val="2"/>
      </rPr>
      <t xml:space="preserve"> (if app)</t>
    </r>
  </si>
  <si>
    <r>
      <t>kVp</t>
    </r>
    <r>
      <rPr>
        <i/>
        <sz val="8"/>
        <rFont val="Arial"/>
        <family val="2"/>
      </rPr>
      <t xml:space="preserve"> (if app)</t>
    </r>
  </si>
  <si>
    <r>
      <t xml:space="preserve">Density setting </t>
    </r>
    <r>
      <rPr>
        <i/>
        <sz val="8"/>
        <rFont val="Arial"/>
        <family val="2"/>
      </rPr>
      <t>(if app)</t>
    </r>
  </si>
  <si>
    <t>Documentation from service engineer obtained?</t>
  </si>
  <si>
    <r>
      <t xml:space="preserve">In addition to meeting the minimum frequencies outlined in the table above, the following tests must be performed, evaluated, and pass </t>
    </r>
    <r>
      <rPr>
        <u/>
        <sz val="8"/>
        <color theme="1"/>
        <rFont val="Arial"/>
        <family val="2"/>
      </rPr>
      <t>after each move</t>
    </r>
    <r>
      <rPr>
        <sz val="8"/>
        <color theme="1"/>
        <rFont val="Arial"/>
        <family val="2"/>
      </rPr>
      <t xml:space="preserve"> of the mobile system to a new location:</t>
    </r>
  </si>
  <si>
    <t>Significant monitor cleanliness defects must be corrected before clinical use; all other required tests must be corrected within 30 days.</t>
  </si>
  <si>
    <t>Any identified monitor blemish that could interfere with clinical information must be removed.</t>
  </si>
  <si>
    <t>Phantom must pass and significant monitor cleanliness defects must be corrected before clinical use; all other tests must be corrected within 30 days.</t>
  </si>
  <si>
    <t>Bkgd OD ≥ 1.6 (P/F)</t>
  </si>
  <si>
    <t>Failures of required items must be corrected before printing clinical images.</t>
  </si>
  <si>
    <t xml:space="preserve">Failures must be corrected before clinical images are viewed on the viewbox. </t>
  </si>
  <si>
    <t>Failures must be corrected before further examinations are performed.</t>
  </si>
  <si>
    <t>Failures must be corrected within 30 days after analysis.</t>
  </si>
  <si>
    <t>Contrast = 
Cavity OD - Bkgd OD</t>
  </si>
  <si>
    <t>Critical: before clinical use; less critical: w/in 30 days</t>
  </si>
  <si>
    <t>W/in 30 days; before clinical use for severe defects</t>
  </si>
  <si>
    <r>
      <t xml:space="preserve">Viewbox Cleanliness </t>
    </r>
    <r>
      <rPr>
        <i/>
        <sz val="8"/>
        <rFont val="Arial"/>
        <family val="2"/>
      </rPr>
      <t>(if applicable)</t>
    </r>
  </si>
  <si>
    <t>Monthly Analysis</t>
  </si>
  <si>
    <r>
      <t xml:space="preserve">Past and future service or service upgrades discussed </t>
    </r>
    <r>
      <rPr>
        <i/>
        <sz val="10"/>
        <rFont val="Arial"/>
        <family val="2"/>
      </rPr>
      <t>(if app)</t>
    </r>
  </si>
  <si>
    <r>
      <t>Past and future State and/or MQSA inspections discussed</t>
    </r>
    <r>
      <rPr>
        <i/>
        <sz val="10"/>
        <rFont val="Arial"/>
        <family val="2"/>
      </rPr>
      <t xml:space="preserve"> (if app)</t>
    </r>
  </si>
  <si>
    <r>
      <t>Past and future ACR Accreditation issues discussed</t>
    </r>
    <r>
      <rPr>
        <i/>
        <sz val="10"/>
        <rFont val="Arial"/>
        <family val="2"/>
      </rPr>
      <t xml:space="preserve"> (if app)</t>
    </r>
  </si>
  <si>
    <r>
      <t>Record the</t>
    </r>
    <r>
      <rPr>
        <b/>
        <i/>
        <u/>
        <sz val="7"/>
        <rFont val="Arial"/>
        <family val="2"/>
      </rPr>
      <t xml:space="preserve"> total number of exposures</t>
    </r>
    <r>
      <rPr>
        <sz val="7"/>
        <rFont val="Arial"/>
        <family val="2"/>
      </rPr>
      <t xml:space="preserve"> for the collection period (month or quarter).</t>
    </r>
  </si>
  <si>
    <t>QC Summary information for display devices at this MAP ID</t>
  </si>
  <si>
    <t>Physical Location at Facility/
ID Designation</t>
  </si>
  <si>
    <t>Medical Physicist Survey Date</t>
  </si>
  <si>
    <t>Facility Display Device QC Summary Checklist</t>
  </si>
  <si>
    <t>Facility Offsite Display Locations</t>
  </si>
  <si>
    <r>
      <t xml:space="preserve">Offsite Locations or Facilities Where Images are Interpreted for this Facility 
</t>
    </r>
    <r>
      <rPr>
        <i/>
        <sz val="10"/>
        <rFont val="Arial"/>
        <family val="2"/>
      </rPr>
      <t>(list facility name, address, and MAP ID)</t>
    </r>
  </si>
  <si>
    <t>Location or Facility Name</t>
  </si>
  <si>
    <t>lbs = pounds</t>
  </si>
  <si>
    <t>≥ ¾ border</t>
  </si>
  <si>
    <t>≥ ½ &amp; &lt; ¾ border</t>
  </si>
  <si>
    <t>Line-pair images 
distinct (center)?</t>
  </si>
  <si>
    <t>Line-pair images 
distinct (corners)?</t>
  </si>
  <si>
    <t>Line-pair images distinct (center)</t>
  </si>
  <si>
    <t>Line-pair images distinct (corners)</t>
  </si>
  <si>
    <t>Monitor Mfr</t>
  </si>
  <si>
    <t>Right</t>
  </si>
  <si>
    <t>Left</t>
  </si>
  <si>
    <t>SN:</t>
  </si>
  <si>
    <r>
      <t xml:space="preserve">Bkgd OD 
</t>
    </r>
    <r>
      <rPr>
        <i/>
        <sz val="8"/>
        <rFont val="Arial"/>
        <family val="2"/>
      </rPr>
      <t>(use value from above)</t>
    </r>
  </si>
  <si>
    <r>
      <t xml:space="preserve">Bkgd OD 
</t>
    </r>
    <r>
      <rPr>
        <i/>
        <sz val="8"/>
        <rFont val="Arial"/>
        <family val="2"/>
      </rPr>
      <t>(Outside cavity)</t>
    </r>
  </si>
  <si>
    <t>daN = decanewton</t>
  </si>
  <si>
    <t>Score the ACR DM Phantom &amp; evaluate for artifacts (RW only).</t>
  </si>
  <si>
    <t>If applicable, perform monitor calibration tests per manufacturer's recommendations.</t>
  </si>
  <si>
    <r>
      <rPr>
        <b/>
        <u/>
        <sz val="8"/>
        <rFont val="Arial"/>
        <family val="2"/>
      </rPr>
      <t>Note</t>
    </r>
    <r>
      <rPr>
        <sz val="8"/>
        <rFont val="Arial"/>
        <family val="2"/>
      </rPr>
      <t>: If possible, print phantom image from same x-ray unit each time for this test.</t>
    </r>
  </si>
  <si>
    <t>Digital Mammography Unit QC Summary Checklist</t>
  </si>
  <si>
    <r>
      <t xml:space="preserve">Device 
</t>
    </r>
    <r>
      <rPr>
        <i/>
        <sz val="8"/>
        <rFont val="Arial"/>
        <family val="2"/>
      </rPr>
      <t>(RW, film printer, viewbox)</t>
    </r>
  </si>
  <si>
    <t>Pull up the recent mammographic study from the above listed DM unit and record ID &amp; Study Date.</t>
  </si>
  <si>
    <t>Mag stands and paddles free from dust</t>
  </si>
  <si>
    <t>Room and countertops free from dust</t>
  </si>
  <si>
    <t>All items, both critical (*) and noncritical, must pass.</t>
  </si>
  <si>
    <t>Failures of critical items (*) must be corrected before clinical use; less critical items must be corrected within 30 days.</t>
  </si>
  <si>
    <t>Patient-Related Repeats:</t>
  </si>
  <si>
    <t>Technical Repeats:</t>
  </si>
  <si>
    <t>Miscellaneous Repeats:</t>
  </si>
  <si>
    <t>Do Not Count as Repeats:</t>
  </si>
  <si>
    <t>Wire localization images</t>
  </si>
  <si>
    <t>I-125 seed localization images</t>
  </si>
  <si>
    <t>Additional views to image entire breast</t>
  </si>
  <si>
    <t>Not Included in Repeat Analysis</t>
  </si>
  <si>
    <t>Localization images (wire and I-125)</t>
  </si>
  <si>
    <t>Additional views for entire breast</t>
  </si>
  <si>
    <t>Date and initial each test -</t>
  </si>
  <si>
    <t>Patient-caused artifacts</t>
  </si>
  <si>
    <t>Equipment-caused artifacts</t>
  </si>
  <si>
    <r>
      <t xml:space="preserve">Scanning Detector System
</t>
    </r>
    <r>
      <rPr>
        <i/>
        <sz val="8"/>
        <rFont val="Arial"/>
        <family val="2"/>
      </rPr>
      <t>(if app)</t>
    </r>
  </si>
  <si>
    <t>Compression
Force</t>
  </si>
  <si>
    <t>Initial power-drive 
compression force</t>
  </si>
  <si>
    <t>Manual fine-adjustment 
compression force</t>
  </si>
  <si>
    <t>Using initial power-drive mode, activate compression until it stops automatically.</t>
  </si>
  <si>
    <t>Using manual fine-adjustment mode, activate compression until at least 25 pounds reached.</t>
  </si>
  <si>
    <t>Check that force is maintained.</t>
  </si>
  <si>
    <t>Manual fine-adjustment compression force must be least 25 lbs (11.1 daN).</t>
  </si>
  <si>
    <t>Initial power-drive compression force must be at least 25 lbs (11.1 daN) but no greater than 45 lbs (20 daN).</t>
  </si>
  <si>
    <t>Radiologic Technologist's Tests</t>
  </si>
  <si>
    <t>Image receptor size</t>
  </si>
  <si>
    <t>Adjust W/L to optimize test objects and record; do not subtract for artifacts.</t>
  </si>
  <si>
    <r>
      <t xml:space="preserve">Window width &amp; window level </t>
    </r>
    <r>
      <rPr>
        <i/>
        <sz val="8"/>
        <rFont val="Arial"/>
        <family val="2"/>
      </rPr>
      <t>(approx)</t>
    </r>
  </si>
  <si>
    <t>Cleaning solution available*</t>
  </si>
  <si>
    <t>Condition of imaging plates and cassettes*</t>
  </si>
  <si>
    <t xml:space="preserve">      (if applicable)</t>
  </si>
  <si>
    <t xml:space="preserve">2. Computed Radiography (CR) Cassette Erasure </t>
  </si>
  <si>
    <r>
      <t xml:space="preserve">CR Cassette Erasure </t>
    </r>
    <r>
      <rPr>
        <i/>
        <sz val="8"/>
        <rFont val="Arial"/>
        <family val="2"/>
      </rPr>
      <t>(if applicable)</t>
    </r>
  </si>
  <si>
    <t>Each cassette should successfully pass the CR cassette erasure process</t>
  </si>
  <si>
    <t>Failing cassettes must be corrected before clinical use.</t>
  </si>
  <si>
    <r>
      <t xml:space="preserve">CR Cassette Erasure </t>
    </r>
    <r>
      <rPr>
        <i/>
        <sz val="8"/>
        <rFont val="Arial"/>
        <family val="2"/>
      </rPr>
      <t>(if app)</t>
    </r>
  </si>
  <si>
    <t>Compression remains at least 25 lbs (11.1 daN) throughout typical exposure.</t>
  </si>
  <si>
    <t>Workstation for printing</t>
  </si>
  <si>
    <t>Film size</t>
  </si>
  <si>
    <t>View or selected image</t>
  </si>
  <si>
    <t>Medical Physicist Name(s)</t>
  </si>
  <si>
    <r>
      <t>Date</t>
    </r>
    <r>
      <rPr>
        <i/>
        <sz val="8"/>
        <rFont val="Arial"/>
        <family val="2"/>
      </rPr>
      <t xml:space="preserve"> (month &amp; day)</t>
    </r>
  </si>
  <si>
    <r>
      <t xml:space="preserve">MAP ID-Unit# </t>
    </r>
    <r>
      <rPr>
        <i/>
        <sz val="9"/>
        <rFont val="Arial"/>
        <family val="2"/>
      </rPr>
      <t>(00000-00)</t>
    </r>
  </si>
  <si>
    <t>Phantom P/F</t>
  </si>
  <si>
    <r>
      <t xml:space="preserve">Action Taken on Cassette </t>
    </r>
    <r>
      <rPr>
        <i/>
        <sz val="10"/>
        <color theme="1"/>
        <rFont val="Arial"/>
        <family val="2"/>
      </rPr>
      <t>(include date &amp; cassette #)</t>
    </r>
    <r>
      <rPr>
        <b/>
        <sz val="10"/>
        <color theme="1"/>
        <rFont val="Arial"/>
        <family val="2"/>
      </rPr>
      <t>:</t>
    </r>
  </si>
  <si>
    <r>
      <t>MAP ID-Unit#</t>
    </r>
    <r>
      <rPr>
        <sz val="9"/>
        <rFont val="Arial"/>
        <family val="2"/>
      </rPr>
      <t xml:space="preserve"> </t>
    </r>
    <r>
      <rPr>
        <i/>
        <sz val="9"/>
        <rFont val="Arial"/>
        <family val="2"/>
      </rPr>
      <t>(00000-00)</t>
    </r>
  </si>
  <si>
    <r>
      <t xml:space="preserve">Monitor Condition P/F
</t>
    </r>
    <r>
      <rPr>
        <i/>
        <sz val="8"/>
        <rFont val="Arial"/>
        <family val="2"/>
      </rPr>
      <t>(significant findings)</t>
    </r>
  </si>
  <si>
    <r>
      <t xml:space="preserve">Monthly Check - 
Mfr Automated Test P/F
</t>
    </r>
    <r>
      <rPr>
        <i/>
        <sz val="8"/>
        <rFont val="Arial"/>
        <family val="2"/>
      </rPr>
      <t>(if avail)</t>
    </r>
  </si>
  <si>
    <t>Test pattern P/F</t>
  </si>
  <si>
    <r>
      <t>MAP ID#</t>
    </r>
    <r>
      <rPr>
        <sz val="9"/>
        <rFont val="Arial"/>
        <family val="2"/>
      </rPr>
      <t xml:space="preserve"> </t>
    </r>
    <r>
      <rPr>
        <i/>
        <sz val="9"/>
        <rFont val="Arial"/>
        <family val="2"/>
      </rPr>
      <t>(00000)</t>
    </r>
  </si>
  <si>
    <t>Artifacts P/F</t>
  </si>
  <si>
    <r>
      <t xml:space="preserve">Monthly Check - Mfr Automated Test P/F
</t>
    </r>
    <r>
      <rPr>
        <i/>
        <sz val="8"/>
        <rFont val="Arial"/>
        <family val="2"/>
      </rPr>
      <t>(if avail)</t>
    </r>
  </si>
  <si>
    <r>
      <t xml:space="preserve">Date </t>
    </r>
    <r>
      <rPr>
        <i/>
        <sz val="8"/>
        <rFont val="Arial"/>
        <family val="2"/>
      </rPr>
      <t>(month &amp; day)</t>
    </r>
  </si>
  <si>
    <r>
      <t xml:space="preserve">MAP ID </t>
    </r>
    <r>
      <rPr>
        <i/>
        <sz val="9"/>
        <rFont val="Arial"/>
        <family val="2"/>
      </rPr>
      <t>(00000)</t>
    </r>
  </si>
  <si>
    <r>
      <t xml:space="preserve">Date End </t>
    </r>
    <r>
      <rPr>
        <i/>
        <sz val="9"/>
        <rFont val="Arial"/>
        <family val="2"/>
      </rPr>
      <t>(month/day/yr)</t>
    </r>
  </si>
  <si>
    <r>
      <t xml:space="preserve">Date Start </t>
    </r>
    <r>
      <rPr>
        <i/>
        <sz val="9"/>
        <rFont val="Arial"/>
        <family val="2"/>
      </rPr>
      <t>(month/day/yr)</t>
    </r>
  </si>
  <si>
    <r>
      <t xml:space="preserve">MAP ID# </t>
    </r>
    <r>
      <rPr>
        <i/>
        <sz val="9"/>
        <rFont val="Arial"/>
        <family val="2"/>
      </rPr>
      <t>(00000-00)</t>
    </r>
  </si>
  <si>
    <t>(Radiologist, MP, tech, manager, service engineer)</t>
  </si>
  <si>
    <r>
      <t xml:space="preserve">MAP ID# </t>
    </r>
    <r>
      <rPr>
        <i/>
        <sz val="9"/>
        <rFont val="Arial"/>
        <family val="2"/>
      </rPr>
      <t>(00000)</t>
    </r>
  </si>
  <si>
    <r>
      <t xml:space="preserve">CR Cassette Erasure, 
if app 
</t>
    </r>
    <r>
      <rPr>
        <i/>
        <sz val="8"/>
        <color theme="1"/>
        <rFont val="Arial"/>
        <family val="2"/>
      </rPr>
      <t>(weekly)</t>
    </r>
  </si>
  <si>
    <r>
      <t xml:space="preserve">Visual Checklist
</t>
    </r>
    <r>
      <rPr>
        <i/>
        <sz val="8"/>
        <color theme="1"/>
        <rFont val="Arial"/>
        <family val="2"/>
      </rPr>
      <t>(monthly)</t>
    </r>
  </si>
  <si>
    <r>
      <t xml:space="preserve">AW Monitor QC
</t>
    </r>
    <r>
      <rPr>
        <i/>
        <sz val="8"/>
        <color theme="1"/>
        <rFont val="Arial"/>
        <family val="2"/>
      </rPr>
      <t>(monthly)</t>
    </r>
  </si>
  <si>
    <r>
      <t xml:space="preserve">Repeat Analysis
</t>
    </r>
    <r>
      <rPr>
        <i/>
        <sz val="8"/>
        <color theme="1"/>
        <rFont val="Arial"/>
        <family val="2"/>
      </rPr>
      <t>(optional - as needed)</t>
    </r>
  </si>
  <si>
    <r>
      <t xml:space="preserve">Overall </t>
    </r>
    <r>
      <rPr>
        <i/>
        <sz val="8"/>
        <color theme="1"/>
        <rFont val="Arial"/>
        <family val="2"/>
      </rPr>
      <t>(only need to complete once for the facility)</t>
    </r>
  </si>
  <si>
    <r>
      <t xml:space="preserve">* All required tests (except Facility QC Review) </t>
    </r>
    <r>
      <rPr>
        <i/>
        <u/>
        <sz val="8"/>
        <color rgb="FFFF0000"/>
        <rFont val="Arial"/>
        <family val="2"/>
      </rPr>
      <t>must</t>
    </r>
    <r>
      <rPr>
        <i/>
        <sz val="8"/>
        <color rgb="FFFF0000"/>
        <rFont val="Arial"/>
        <family val="2"/>
      </rPr>
      <t xml:space="preserve"> be performed upon installation of new equipment and before clinical use.</t>
    </r>
  </si>
  <si>
    <t>Force is at least 25 lbs (11.1 daN) P/F</t>
  </si>
  <si>
    <t>Force is at least 25 lbs (11.1 daN) but no more than 45 lbs (20.0 daN) P/F</t>
  </si>
  <si>
    <t>Compression remains at least 25 lbs (11.1 daN) throughout typical exposure P/F</t>
  </si>
  <si>
    <t>Patient Identifier:</t>
  </si>
  <si>
    <t>* R and L - right and left monitors; if only 1 monitor, use "R" column</t>
  </si>
  <si>
    <t>(Another pattern that allows relevant measurements may also be used.)</t>
  </si>
  <si>
    <t>0%-5% contrast
boxes visible</t>
  </si>
  <si>
    <t>95%-100% contrast
boxes visible</t>
  </si>
  <si>
    <t>3.  Compression Thickness Indicator</t>
  </si>
  <si>
    <r>
      <t xml:space="preserve">Failures </t>
    </r>
    <r>
      <rPr>
        <b/>
        <i/>
        <sz val="8"/>
        <rFont val="Arial"/>
        <family val="2"/>
      </rPr>
      <t>must</t>
    </r>
    <r>
      <rPr>
        <sz val="8"/>
        <rFont val="Arial"/>
        <family val="2"/>
      </rPr>
      <t xml:space="preserve"> be corrected within 30 days.</t>
    </r>
  </si>
  <si>
    <t>Description of compression thickness indicator phantom</t>
  </si>
  <si>
    <t>Compression Thickness Indicator</t>
  </si>
  <si>
    <t>Within 30 days</t>
  </si>
  <si>
    <t>4.  Visual Checklist</t>
  </si>
  <si>
    <t>5.  Acquisition Workstation (AW) Monitor QC</t>
  </si>
  <si>
    <t>6.  Radiologist Workstation (RW) Monitor QC</t>
  </si>
  <si>
    <t>9.  Facility QC Review</t>
  </si>
  <si>
    <t>10.  Compression Force</t>
  </si>
  <si>
    <r>
      <t xml:space="preserve">Compression Thickness Indicator
</t>
    </r>
    <r>
      <rPr>
        <i/>
        <sz val="8"/>
        <color theme="1"/>
        <rFont val="Arial"/>
        <family val="2"/>
      </rPr>
      <t>(monthly)</t>
    </r>
  </si>
  <si>
    <t>Actual thickness of phantom</t>
  </si>
  <si>
    <t>Indicated thickness</t>
  </si>
  <si>
    <t>Difference between indicated and actual thicknesses
(Indicated - Actual)</t>
  </si>
  <si>
    <r>
      <t xml:space="preserve">Compression thickness indicator </t>
    </r>
    <r>
      <rPr>
        <b/>
        <i/>
        <sz val="8"/>
        <rFont val="Arial"/>
        <family val="2"/>
      </rPr>
      <t>must</t>
    </r>
    <r>
      <rPr>
        <sz val="8"/>
        <rFont val="Arial"/>
        <family val="2"/>
      </rPr>
      <t xml:space="preserve"> be accurate to within ±0.5 cm (±5 mm) of the actual thickness.</t>
    </r>
  </si>
  <si>
    <r>
      <t>Applicability:</t>
    </r>
    <r>
      <rPr>
        <sz val="7"/>
        <rFont val="Arial"/>
        <family val="2"/>
      </rPr>
      <t xml:space="preserve"> If film printer is used clinically for mammography (i.e., for interpretation and to provide images to referring physicians and patients)</t>
    </r>
  </si>
  <si>
    <r>
      <t>Equipment:</t>
    </r>
    <r>
      <rPr>
        <sz val="7"/>
        <rFont val="Arial"/>
        <family val="2"/>
      </rPr>
      <t xml:space="preserve"> Densitometer</t>
    </r>
  </si>
  <si>
    <t>Do not change window/level settings from acquired image prior to printing.</t>
  </si>
  <si>
    <t xml:space="preserve">Print the phantom image from the workstation/computer typically used to print clinical films. </t>
  </si>
  <si>
    <t>Dmax should be measured either at extreme left or right edge of film or at extreme non-chest wall edge.</t>
  </si>
  <si>
    <t>Print an ACR DM Phantom image acquired from any DM unit within facility network.</t>
  </si>
  <si>
    <r>
      <t>Required Equipment:</t>
    </r>
    <r>
      <rPr>
        <sz val="7"/>
        <rFont val="Arial"/>
        <family val="2"/>
      </rPr>
      <t xml:space="preserve"> Viewbox manufacturer-recommended cleaner; soft paper or cotton towels </t>
    </r>
  </si>
  <si>
    <r>
      <t>Required Equipment:</t>
    </r>
    <r>
      <rPr>
        <sz val="7"/>
        <rFont val="Arial"/>
        <family val="2"/>
      </rPr>
      <t xml:space="preserve"> Bathroom scale; towels</t>
    </r>
  </si>
  <si>
    <r>
      <t>Required Equipment:</t>
    </r>
    <r>
      <rPr>
        <sz val="7"/>
        <rFont val="Arial"/>
        <family val="2"/>
      </rPr>
      <t xml:space="preserve"> All repeated mammograms and means to count and sort them</t>
    </r>
  </si>
  <si>
    <t>This test is to be performed or supervised by the lead interpreting radiologist.</t>
  </si>
  <si>
    <t>The technologist should deliver this form to the radiologist, ensure correct completion, follow-up on any failures, and place the form</t>
  </si>
  <si>
    <t>into QC notebook.</t>
  </si>
  <si>
    <t>This test can be performed on the same workstation for multiple DM or CR units.</t>
  </si>
  <si>
    <r>
      <rPr>
        <b/>
        <u/>
        <sz val="7"/>
        <color theme="1"/>
        <rFont val="Arial"/>
        <family val="2"/>
      </rPr>
      <t>Example</t>
    </r>
    <r>
      <rPr>
        <b/>
        <sz val="7"/>
        <color theme="1"/>
        <rFont val="Arial"/>
        <family val="2"/>
      </rPr>
      <t>:</t>
    </r>
    <r>
      <rPr>
        <sz val="7"/>
        <color theme="1"/>
        <rFont val="Arial"/>
        <family val="2"/>
      </rPr>
      <t xml:space="preserve">  A radiologist can sit at one workstation and view the images for all the DM and/or CR units within a facility. </t>
    </r>
  </si>
  <si>
    <t>The radiologist does not need to evaluate every monitor at every workstation.</t>
  </si>
  <si>
    <t xml:space="preserve">This report is to be completed by the Interpreting Radiologist when asked to interpret sub-optimal cases </t>
  </si>
  <si>
    <t>requiring the patient to be called back.</t>
  </si>
  <si>
    <t>The form may also be used to provide feedback on excellent quality.</t>
  </si>
  <si>
    <t>The radiologists should complete this form as needed for each case.</t>
  </si>
  <si>
    <t>A system should be in place for analyzing feedback and taking measures for improvement as necessary.</t>
  </si>
  <si>
    <r>
      <t xml:space="preserve">Film Printer QC </t>
    </r>
    <r>
      <rPr>
        <i/>
        <sz val="8"/>
        <rFont val="Arial"/>
        <family val="2"/>
      </rPr>
      <t>(if applicable)</t>
    </r>
  </si>
  <si>
    <t>AEC mode</t>
  </si>
  <si>
    <t>-</t>
  </si>
  <si>
    <t># of Repeat Expo-sures</t>
  </si>
  <si>
    <t>Date and initial each test:</t>
  </si>
  <si>
    <t>Cross out boxes where mfr calibration test is not required:</t>
  </si>
  <si>
    <t>Revisions</t>
  </si>
  <si>
    <t>•</t>
  </si>
  <si>
    <t>Instructions</t>
  </si>
  <si>
    <t>New</t>
  </si>
  <si>
    <t>Facility, Unit and Test Equipment Data</t>
  </si>
  <si>
    <t>Facility Information</t>
  </si>
  <si>
    <t>Facility Name</t>
  </si>
  <si>
    <t>City, State, Zip</t>
  </si>
  <si>
    <t>Quality Control Technologist</t>
  </si>
  <si>
    <t>X-Ray Unit Manufacturer</t>
  </si>
  <si>
    <t>X-Ray Unit Model</t>
  </si>
  <si>
    <t>X-Ray Unit Date of Manufacture</t>
  </si>
  <si>
    <t>X-Ray Unit Date of Installation</t>
  </si>
  <si>
    <t>CR Reader Manufacturer</t>
  </si>
  <si>
    <t>CR Reader Model</t>
  </si>
  <si>
    <t>CR Reader Serial #</t>
  </si>
  <si>
    <t>CR Date of Manufacture</t>
  </si>
  <si>
    <t>CR Date of Installation</t>
  </si>
  <si>
    <t>Test Equipment Info</t>
  </si>
  <si>
    <t>ACR DM Phantom Manufacturer and S/N</t>
  </si>
  <si>
    <t>Medical Physicist Info</t>
  </si>
  <si>
    <t>Medical Physicist Name</t>
  </si>
  <si>
    <t>Telephone Number</t>
  </si>
  <si>
    <t>email</t>
  </si>
  <si>
    <r>
      <t xml:space="preserve">MAP ID# </t>
    </r>
    <r>
      <rPr>
        <i/>
        <sz val="8"/>
        <rFont val="Arial"/>
        <family val="2"/>
      </rPr>
      <t>(00000)</t>
    </r>
  </si>
  <si>
    <r>
      <t xml:space="preserve">MAP ID Unit# </t>
    </r>
    <r>
      <rPr>
        <i/>
        <sz val="8"/>
        <rFont val="Arial"/>
        <family val="2"/>
      </rPr>
      <t>(00)</t>
    </r>
  </si>
  <si>
    <t>CR Reader Mfr &amp; Model</t>
  </si>
  <si>
    <t>PASSFAIL</t>
  </si>
  <si>
    <t>Pass</t>
  </si>
  <si>
    <t>Fail</t>
  </si>
  <si>
    <t>(Use the same unit displayed on the indicator)</t>
  </si>
  <si>
    <t>cm</t>
  </si>
  <si>
    <t>mm</t>
  </si>
  <si>
    <t>Units</t>
  </si>
  <si>
    <t>lbs       daN</t>
  </si>
  <si>
    <t>Detector Calibration Freq:</t>
  </si>
  <si>
    <t>Force</t>
  </si>
  <si>
    <t>lbs</t>
  </si>
  <si>
    <t>daN</t>
  </si>
  <si>
    <t>Frequency:</t>
  </si>
  <si>
    <t>CR Room</t>
  </si>
  <si>
    <t>signature</t>
  </si>
  <si>
    <r>
      <t xml:space="preserve">Locks </t>
    </r>
    <r>
      <rPr>
        <i/>
        <sz val="8"/>
        <color theme="1"/>
        <rFont val="Arial"/>
        <family val="2"/>
      </rPr>
      <t>(all)</t>
    </r>
    <r>
      <rPr>
        <b/>
        <sz val="8"/>
        <color theme="1"/>
        <rFont val="Arial"/>
        <family val="2"/>
      </rPr>
      <t>*</t>
    </r>
  </si>
  <si>
    <r>
      <t xml:space="preserve">Cassette holder and lock </t>
    </r>
    <r>
      <rPr>
        <i/>
        <sz val="8"/>
        <color theme="1"/>
        <rFont val="Arial"/>
        <family val="2"/>
      </rPr>
      <t>(small and large)</t>
    </r>
    <r>
      <rPr>
        <b/>
        <sz val="8"/>
        <color theme="1"/>
        <rFont val="Arial"/>
        <family val="2"/>
      </rPr>
      <t>*</t>
    </r>
  </si>
  <si>
    <t>Radiologic Technologist Test Form Spreadsheet</t>
  </si>
  <si>
    <t>If completing via computer, be sure to verify all entries so they are correct.</t>
  </si>
  <si>
    <r>
      <t>Note</t>
    </r>
    <r>
      <rPr>
        <b/>
        <sz val="7"/>
        <rFont val="Arial"/>
        <family val="2"/>
      </rPr>
      <t xml:space="preserve">: </t>
    </r>
    <r>
      <rPr>
        <sz val="7"/>
        <rFont val="Arial"/>
        <family val="2"/>
      </rPr>
      <t xml:space="preserve"> Ensure the scale used produces accurate readings as pressure is increased.</t>
    </r>
  </si>
  <si>
    <t>Total # of images for time period</t>
  </si>
  <si>
    <r>
      <t>Test</t>
    </r>
    <r>
      <rPr>
        <b/>
        <sz val="8"/>
        <color rgb="FFFF0000"/>
        <rFont val="Arial"/>
        <family val="2"/>
      </rPr>
      <t>*</t>
    </r>
  </si>
  <si>
    <r>
      <t>Minimum Frequency</t>
    </r>
    <r>
      <rPr>
        <b/>
        <sz val="8"/>
        <color rgb="FFFF0000"/>
        <rFont val="Arial"/>
        <family val="2"/>
      </rPr>
      <t>**</t>
    </r>
  </si>
  <si>
    <t>DM-DBT</t>
  </si>
  <si>
    <t>Updated for DBT</t>
  </si>
  <si>
    <t>Rh/Al</t>
  </si>
  <si>
    <t>Rh/Ag</t>
  </si>
  <si>
    <r>
      <t xml:space="preserve">DBT
</t>
    </r>
    <r>
      <rPr>
        <i/>
        <sz val="8"/>
        <rFont val="Arial"/>
        <family val="2"/>
      </rPr>
      <t>(if app)</t>
    </r>
  </si>
  <si>
    <t>DBT assembly moves as designed*</t>
  </si>
  <si>
    <r>
      <t xml:space="preserve">Manufacturer Calibration </t>
    </r>
    <r>
      <rPr>
        <i/>
        <sz val="8"/>
        <rFont val="Arial"/>
        <family val="2"/>
      </rPr>
      <t>(if applicable)</t>
    </r>
  </si>
  <si>
    <t>2D</t>
  </si>
  <si>
    <t>2D w/Add-on DBT</t>
  </si>
  <si>
    <t>Image Mode</t>
  </si>
  <si>
    <t>All</t>
  </si>
  <si>
    <t>Other QC Notes</t>
  </si>
  <si>
    <t>Name of Calibration</t>
  </si>
  <si>
    <t>Unit must pass manufacturer's prescribed periodic calibrations.</t>
  </si>
  <si>
    <t>The forms may be completed on paper or on computer by using the Excel spreadsheets.</t>
  </si>
  <si>
    <t>Before completing the forms, either on paper or by computer, enter facility information in Fac Info tab first; information auto-populates in other pages.</t>
  </si>
  <si>
    <t xml:space="preserve">If completing the forms on computer, drop down lists are available within some cells to complete the required information; if the list does not contain the necessary information; complete the cell yourself. </t>
  </si>
  <si>
    <t>Enter data into white cells.</t>
  </si>
  <si>
    <t xml:space="preserve">Light yellow cells are for pass/fail results of subtests within the main test; depending on the page, you may enter the pass/fail results using the dropdown list. </t>
  </si>
  <si>
    <t>Do not complete gray cells.</t>
  </si>
  <si>
    <t>Misc typo and formatting corrections</t>
  </si>
  <si>
    <t>Instructions-Revisions tab moved from end to beginning of the spreadsheet</t>
  </si>
  <si>
    <t>Unit Information</t>
  </si>
  <si>
    <t>DBT</t>
  </si>
  <si>
    <t>≥ 8 mm long</t>
  </si>
  <si>
    <t>≥ 5 and &lt; 8 mm long</t>
  </si>
  <si>
    <t>Fiber score must be ≥ 2.0; speck group score must be ≥ 3.0; mass score must be ≥ 2.0.</t>
  </si>
  <si>
    <t>Background OD must be ≥ 1.6 (1.7 to 2.2 is recommended; approx 2.0 is optimal).</t>
  </si>
  <si>
    <t>Contrast (Cavity OD - Background OD) must be ≥ 0.1.</t>
  </si>
  <si>
    <r>
      <t>D</t>
    </r>
    <r>
      <rPr>
        <vertAlign val="subscript"/>
        <sz val="8"/>
        <rFont val="Arial"/>
        <family val="2"/>
      </rPr>
      <t>max</t>
    </r>
    <r>
      <rPr>
        <sz val="8"/>
        <rFont val="Arial"/>
        <family val="2"/>
      </rPr>
      <t xml:space="preserve"> must be ≥ 3.1 (≥ 3.5 is recommended).</t>
    </r>
  </si>
  <si>
    <t>Contrast ≥ 0.1 (P/F)</t>
  </si>
  <si>
    <r>
      <t>D</t>
    </r>
    <r>
      <rPr>
        <vertAlign val="subscript"/>
        <sz val="8"/>
        <rFont val="Arial"/>
        <family val="2"/>
      </rPr>
      <t>max</t>
    </r>
    <r>
      <rPr>
        <sz val="8"/>
        <rFont val="Arial"/>
        <family val="2"/>
      </rPr>
      <t xml:space="preserve"> OD ≥ 3.1 (P/F)</t>
    </r>
  </si>
  <si>
    <t>If necessary, document any failures on the "Corrective Action Log" form and ensure items are resolved.</t>
  </si>
  <si>
    <r>
      <t xml:space="preserve">ACR DM Phantom Image Quality </t>
    </r>
    <r>
      <rPr>
        <i/>
        <sz val="8"/>
        <color theme="1"/>
        <rFont val="Arial"/>
        <family val="2"/>
      </rPr>
      <t>(weekly)</t>
    </r>
  </si>
  <si>
    <r>
      <t xml:space="preserve">Compression
</t>
    </r>
    <r>
      <rPr>
        <i/>
        <sz val="8"/>
        <color theme="1"/>
        <rFont val="Arial"/>
        <family val="2"/>
      </rPr>
      <t>(semiannual)</t>
    </r>
  </si>
  <si>
    <t>Mfr Detector Calibration, if app</t>
  </si>
  <si>
    <r>
      <t xml:space="preserve">Facility QC Review </t>
    </r>
    <r>
      <rPr>
        <i/>
        <sz val="8"/>
        <color theme="1"/>
        <rFont val="Arial"/>
        <family val="2"/>
      </rPr>
      <t>(quarterly)</t>
    </r>
  </si>
  <si>
    <r>
      <t xml:space="preserve">Image Mode </t>
    </r>
    <r>
      <rPr>
        <i/>
        <sz val="8"/>
        <rFont val="Arial"/>
        <family val="2"/>
      </rPr>
      <t>(2D, 2D w/Add-on DBT, DBT)</t>
    </r>
  </si>
  <si>
    <r>
      <t xml:space="preserve">Image Mode </t>
    </r>
    <r>
      <rPr>
        <i/>
        <sz val="8"/>
        <rFont val="Arial"/>
        <family val="2"/>
      </rPr>
      <t>(2D, 2D w/Add-on DBT, DBT, All)</t>
    </r>
  </si>
  <si>
    <r>
      <t xml:space="preserve">Image Mode </t>
    </r>
    <r>
      <rPr>
        <i/>
        <sz val="8"/>
        <rFont val="Arial"/>
        <family val="2"/>
      </rPr>
      <t>(2D, DBT)</t>
    </r>
  </si>
  <si>
    <r>
      <t xml:space="preserve"> Image Mode </t>
    </r>
    <r>
      <rPr>
        <i/>
        <sz val="8"/>
        <rFont val="Arial"/>
        <family val="2"/>
      </rPr>
      <t>(2D, 2D w/Add-on DBT, DBT)</t>
    </r>
  </si>
  <si>
    <r>
      <t xml:space="preserve">Follow-up Confirmed                </t>
    </r>
    <r>
      <rPr>
        <i/>
        <sz val="8"/>
        <rFont val="Arial"/>
        <family val="2"/>
      </rPr>
      <t xml:space="preserve"> (If App.)</t>
    </r>
  </si>
  <si>
    <r>
      <t>Corrective Action Timeframe</t>
    </r>
    <r>
      <rPr>
        <b/>
        <sz val="8"/>
        <color rgb="FFFF0000"/>
        <rFont val="Arial"/>
        <family val="2"/>
      </rPr>
      <t>***</t>
    </r>
  </si>
  <si>
    <t>*** Corrective action for MEEs must be performed before clinical use.</t>
  </si>
  <si>
    <t>Your system may have multiple, clinically-used Image Modes that must be tested (e.g., 2D, 2D w/Add-on DBT Device, DBT). See next tab for the required tests.</t>
  </si>
  <si>
    <r>
      <rPr>
        <b/>
        <i/>
        <sz val="8"/>
        <rFont val="Arial"/>
        <family val="2"/>
      </rPr>
      <t xml:space="preserve">Note: </t>
    </r>
    <r>
      <rPr>
        <i/>
        <sz val="8"/>
        <rFont val="Arial"/>
        <family val="2"/>
      </rPr>
      <t>Complete Facility, Unit and Test Equipment Data tab first to populate facility information into forms</t>
    </r>
  </si>
  <si>
    <t>• Compression Thickness Indicator - after each move and prior to interpretation</t>
  </si>
  <si>
    <t xml:space="preserve">Bright yellow cells are for pass/fail results of the overall test; depending on the page, you may enter the pass/fail results using the dropdown list. </t>
  </si>
  <si>
    <t xml:space="preserve">Light blue cells contain formulae - DO NOT enter data in these cells; if you do, the formulae and results will be lost. </t>
  </si>
  <si>
    <t>Required Tests for Imaging Modes Used on 2D and DBT Systems</t>
  </si>
  <si>
    <r>
      <t xml:space="preserve">Manufacturer Calibrations </t>
    </r>
    <r>
      <rPr>
        <i/>
        <sz val="8"/>
        <rFont val="Arial"/>
        <family val="2"/>
      </rPr>
      <t>(if app)</t>
    </r>
  </si>
  <si>
    <t>Lead interpreting radiologist and facility manager must review QC quarterly.</t>
  </si>
  <si>
    <t>Technologist and lead interpreting radiologist should review technique charts at least annually for each DM system.</t>
  </si>
  <si>
    <r>
      <t xml:space="preserve">Date Start </t>
    </r>
    <r>
      <rPr>
        <i/>
        <sz val="9"/>
        <rFont val="Arial"/>
        <family val="2"/>
      </rPr>
      <t>(Month/Day/Yr)</t>
    </r>
  </si>
  <si>
    <r>
      <t xml:space="preserve">Date End </t>
    </r>
    <r>
      <rPr>
        <i/>
        <sz val="9"/>
        <rFont val="Arial"/>
        <family val="2"/>
      </rPr>
      <t>(Month/Day/Yr)</t>
    </r>
  </si>
  <si>
    <t>Slice or slab # (DBT only)</t>
  </si>
  <si>
    <r>
      <t xml:space="preserve">Slice or slab # </t>
    </r>
    <r>
      <rPr>
        <i/>
        <sz val="8"/>
        <rFont val="Arial"/>
        <family val="2"/>
      </rPr>
      <t>(DBT only)</t>
    </r>
  </si>
  <si>
    <t>Score and analyze on acquisition workstation (radiologist workstation for DBT).</t>
  </si>
  <si>
    <t>For DBT, record the slice or slab where the test objects are best visualized.</t>
  </si>
  <si>
    <t>Use the technique typically used for a 4.2 cm thick compressed breast of 50% glandular and 50% adipose tissue.</t>
  </si>
  <si>
    <t>Digital Mammography Quality Control Tests</t>
  </si>
  <si>
    <t>Radiologic Technologist's Tests (2D and DBT)</t>
  </si>
  <si>
    <t>Digital Radiography (DR)</t>
  </si>
  <si>
    <t>Digital Breast Tomosynthesis (DBT)</t>
  </si>
  <si>
    <t>Computed Radiography (CR)</t>
  </si>
  <si>
    <r>
      <t xml:space="preserve">7.  Film Printer QC </t>
    </r>
    <r>
      <rPr>
        <i/>
        <sz val="16"/>
        <color indexed="18"/>
        <rFont val="Arial"/>
        <family val="2"/>
      </rPr>
      <t>(if applicable)</t>
    </r>
  </si>
  <si>
    <r>
      <t xml:space="preserve">8.  Viewbox Cleanliness </t>
    </r>
    <r>
      <rPr>
        <i/>
        <sz val="16"/>
        <color indexed="18"/>
        <rFont val="Arial"/>
        <family val="2"/>
      </rPr>
      <t>(if applicable)</t>
    </r>
  </si>
  <si>
    <r>
      <t xml:space="preserve">9.  Facility QC Review </t>
    </r>
    <r>
      <rPr>
        <i/>
        <sz val="16"/>
        <color indexed="18"/>
        <rFont val="Arial"/>
        <family val="2"/>
      </rPr>
      <t>(cont)</t>
    </r>
  </si>
  <si>
    <r>
      <t xml:space="preserve">11. Manufacturer Calibrations </t>
    </r>
    <r>
      <rPr>
        <i/>
        <sz val="16"/>
        <color indexed="18"/>
        <rFont val="Arial"/>
        <family val="2"/>
      </rPr>
      <t>(if applicable)</t>
    </r>
  </si>
  <si>
    <r>
      <t>ACR Technique and Procedure Summaries</t>
    </r>
    <r>
      <rPr>
        <i/>
        <sz val="18"/>
        <color rgb="FF000090"/>
        <rFont val="Arial"/>
        <family val="2"/>
      </rPr>
      <t xml:space="preserve"> </t>
    </r>
    <r>
      <rPr>
        <i/>
        <sz val="16"/>
        <color rgb="FF000090"/>
        <rFont val="Arial"/>
        <family val="2"/>
      </rPr>
      <t>(cont)</t>
    </r>
  </si>
  <si>
    <r>
      <t xml:space="preserve">ACR Technique and Procedure Summaries </t>
    </r>
    <r>
      <rPr>
        <i/>
        <sz val="16"/>
        <color rgb="FF000090"/>
        <rFont val="Arial"/>
        <family val="2"/>
      </rPr>
      <t>(cont)</t>
    </r>
  </si>
  <si>
    <r>
      <rPr>
        <b/>
        <sz val="8"/>
        <rFont val="Arial"/>
        <family val="2"/>
      </rPr>
      <t>Important:</t>
    </r>
    <r>
      <rPr>
        <sz val="8"/>
        <rFont val="Arial"/>
        <family val="2"/>
      </rPr>
      <t xml:space="preserve"> Before a facility may start using the procedures in the ACR Digital Mammography QC Manual for the first time on a unit, the medical physicist must first conduct an annual survey of the digital mammography unit and display devices using the manual and the ACR Digital Mammography Phantom.</t>
    </r>
  </si>
  <si>
    <r>
      <rPr>
        <u/>
        <sz val="10"/>
        <rFont val="Arial"/>
        <family val="2"/>
      </rPr>
      <t xml:space="preserve"> If completing via paper</t>
    </r>
    <r>
      <rPr>
        <sz val="10"/>
        <rFont val="Arial"/>
        <family val="2"/>
      </rPr>
      <t xml:space="preserve">, write in the Image Mode that is being tested on the top of all applicable forms. Make additional copies of the forms for each image mode tested. </t>
    </r>
  </si>
  <si>
    <r>
      <rPr>
        <u/>
        <sz val="10"/>
        <rFont val="Arial"/>
        <family val="2"/>
      </rPr>
      <t xml:space="preserve"> If completing via computer</t>
    </r>
    <r>
      <rPr>
        <sz val="10"/>
        <rFont val="Arial"/>
        <family val="2"/>
      </rPr>
      <t xml:space="preserve">, make a copy of the tab with each form for all applicable image modes tested. Select the Image Mode tested on each form using the drop-down list of Image Modes.
</t>
    </r>
  </si>
  <si>
    <t>X-Ray Unit Gantry Serial #</t>
  </si>
  <si>
    <t>Device</t>
  </si>
  <si>
    <t>RW</t>
  </si>
  <si>
    <t>film printer</t>
  </si>
  <si>
    <t>viewbox</t>
  </si>
  <si>
    <t>DM-DBT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</si>
</sst>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
    <numFmt numFmtId="165" formatCode="[$-409]mmmm\ d\,\ yyyy;@"/>
    <numFmt numFmtId="166" formatCode="m/d/yyyy;@"/>
    <numFmt numFmtId="167" formatCode="&quot;$&quot;#,##0\ ;\(&quot;$&quot;#,##0\)"/>
    <numFmt numFmtId="168" formatCode="0.0"/>
    <numFmt numFmtId="169" formatCode="[&lt;=9999999]###\-####;\(###\)\ ###\-####"/>
    <numFmt numFmtId="170" formatCode="00000"/>
    <numFmt numFmtId="171" formatCode="00"/>
    <numFmt numFmtId="172" formatCode="m/d;@"/>
    <numFmt numFmtId="174" formatCode="mmm\-yyyy"/>
  </numFmts>
  <fonts count="110" x14ac:knownFonts="1">
    <font>
      <sz val="10"/>
      <name val="Arial"/>
    </font>
    <font>
      <sz val="10"/>
      <color theme="1"/>
      <name val="Arial"/>
      <family val="2"/>
    </font>
    <font>
      <sz val="10"/>
      <color theme="1"/>
      <name val="Arial"/>
      <family val="2"/>
    </font>
    <font>
      <sz val="10"/>
      <name val="Arial"/>
      <family val="2"/>
    </font>
    <font>
      <sz val="8"/>
      <name val="Arial"/>
      <family val="2"/>
    </font>
    <font>
      <b/>
      <sz val="8"/>
      <name val="Arial"/>
      <family val="2"/>
    </font>
    <font>
      <sz val="7"/>
      <name val="Arial"/>
      <family val="2"/>
    </font>
    <font>
      <b/>
      <sz val="7"/>
      <name val="Arial"/>
      <family val="2"/>
    </font>
    <font>
      <b/>
      <sz val="9"/>
      <name val="Arial"/>
      <family val="2"/>
    </font>
    <font>
      <b/>
      <sz val="11"/>
      <name val="Arial"/>
      <family val="2"/>
    </font>
    <font>
      <b/>
      <sz val="8"/>
      <name val="Arial"/>
      <family val="2"/>
    </font>
    <font>
      <sz val="9"/>
      <name val="Arial"/>
      <family val="2"/>
    </font>
    <font>
      <sz val="9"/>
      <name val="Arial"/>
      <family val="2"/>
    </font>
    <font>
      <u/>
      <sz val="8"/>
      <name val="Arial"/>
      <family val="2"/>
    </font>
    <font>
      <sz val="8"/>
      <name val="Arial"/>
      <family val="2"/>
    </font>
    <font>
      <b/>
      <i/>
      <u/>
      <sz val="16"/>
      <name val="Arial"/>
      <family val="2"/>
    </font>
    <font>
      <b/>
      <i/>
      <u/>
      <sz val="9"/>
      <name val="Arial"/>
      <family val="2"/>
    </font>
    <font>
      <b/>
      <sz val="10"/>
      <name val="Arial"/>
      <family val="2"/>
    </font>
    <font>
      <u/>
      <sz val="7"/>
      <name val="Arial"/>
      <family val="2"/>
    </font>
    <font>
      <b/>
      <i/>
      <sz val="8"/>
      <name val="Arial"/>
      <family val="2"/>
    </font>
    <font>
      <b/>
      <sz val="14"/>
      <name val="Arial"/>
      <family val="2"/>
    </font>
    <font>
      <b/>
      <sz val="12"/>
      <name val="Arial"/>
      <family val="2"/>
    </font>
    <font>
      <sz val="8"/>
      <name val="Arial"/>
      <family val="2"/>
    </font>
    <font>
      <b/>
      <u/>
      <sz val="7"/>
      <name val="Arial"/>
      <family val="2"/>
    </font>
    <font>
      <sz val="7"/>
      <name val="Arial"/>
      <family val="2"/>
    </font>
    <font>
      <sz val="9"/>
      <name val="Arial"/>
      <family val="2"/>
    </font>
    <font>
      <b/>
      <sz val="9"/>
      <color indexed="10"/>
      <name val="Arial"/>
      <family val="2"/>
    </font>
    <font>
      <b/>
      <sz val="10"/>
      <color indexed="10"/>
      <name val="Arial"/>
      <family val="2"/>
    </font>
    <font>
      <b/>
      <sz val="12"/>
      <color indexed="10"/>
      <name val="Arial"/>
      <family val="2"/>
    </font>
    <font>
      <b/>
      <sz val="8"/>
      <color indexed="10"/>
      <name val="Arial"/>
      <family val="2"/>
    </font>
    <font>
      <sz val="10"/>
      <name val="Arial"/>
      <family val="2"/>
    </font>
    <font>
      <sz val="12"/>
      <name val="Arial"/>
      <family val="2"/>
    </font>
    <font>
      <b/>
      <sz val="18"/>
      <name val="Arial"/>
      <family val="2"/>
    </font>
    <font>
      <b/>
      <sz val="12"/>
      <name val="Arial"/>
      <family val="2"/>
    </font>
    <font>
      <b/>
      <sz val="10"/>
      <name val="Arial"/>
      <family val="2"/>
    </font>
    <font>
      <b/>
      <i/>
      <u/>
      <sz val="18"/>
      <color indexed="18"/>
      <name val="Arial"/>
      <family val="2"/>
    </font>
    <font>
      <b/>
      <u/>
      <sz val="18"/>
      <color indexed="18"/>
      <name val="Arial"/>
      <family val="2"/>
    </font>
    <font>
      <u/>
      <sz val="18"/>
      <color indexed="18"/>
      <name val="Arial"/>
      <family val="2"/>
    </font>
    <font>
      <b/>
      <sz val="8"/>
      <name val="Arial"/>
      <family val="2"/>
    </font>
    <font>
      <i/>
      <sz val="8"/>
      <name val="Arial"/>
      <family val="2"/>
    </font>
    <font>
      <sz val="20"/>
      <name val="Arial"/>
      <family val="2"/>
    </font>
    <font>
      <b/>
      <i/>
      <sz val="10"/>
      <color indexed="18"/>
      <name val="Arial"/>
      <family val="2"/>
    </font>
    <font>
      <b/>
      <i/>
      <u/>
      <sz val="11"/>
      <color indexed="18"/>
      <name val="Arial"/>
      <family val="2"/>
    </font>
    <font>
      <b/>
      <i/>
      <u/>
      <sz val="16"/>
      <color indexed="18"/>
      <name val="Arial"/>
      <family val="2"/>
    </font>
    <font>
      <sz val="8"/>
      <color indexed="10"/>
      <name val="Arial"/>
      <family val="2"/>
    </font>
    <font>
      <b/>
      <sz val="9"/>
      <name val="Wingdings"/>
      <charset val="2"/>
    </font>
    <font>
      <u/>
      <sz val="9"/>
      <color indexed="18"/>
      <name val="Arial"/>
      <family val="2"/>
    </font>
    <font>
      <sz val="10"/>
      <color theme="1"/>
      <name val="Arial"/>
      <family val="2"/>
    </font>
    <font>
      <b/>
      <sz val="10"/>
      <color theme="1"/>
      <name val="Arial"/>
      <family val="2"/>
    </font>
    <font>
      <sz val="8"/>
      <color theme="1"/>
      <name val="Arial"/>
      <family val="2"/>
    </font>
    <font>
      <sz val="7"/>
      <name val="Arial"/>
      <family val="2"/>
    </font>
    <font>
      <sz val="9"/>
      <name val="Arial"/>
      <family val="2"/>
    </font>
    <font>
      <b/>
      <sz val="8"/>
      <color theme="1"/>
      <name val="Arial"/>
      <family val="2"/>
    </font>
    <font>
      <b/>
      <u/>
      <sz val="8"/>
      <color theme="1"/>
      <name val="Arial"/>
      <family val="2"/>
    </font>
    <font>
      <b/>
      <u/>
      <sz val="7"/>
      <color theme="1"/>
      <name val="Arial"/>
      <family val="2"/>
    </font>
    <font>
      <b/>
      <sz val="7"/>
      <color theme="1"/>
      <name val="Arial"/>
      <family val="2"/>
    </font>
    <font>
      <sz val="10"/>
      <name val="Arial"/>
      <family val="2"/>
    </font>
    <font>
      <sz val="10"/>
      <name val="Verdana"/>
      <family val="2"/>
    </font>
    <font>
      <b/>
      <sz val="10"/>
      <color rgb="FFFF0000"/>
      <name val="Arial"/>
      <family val="2"/>
    </font>
    <font>
      <sz val="9"/>
      <color theme="1"/>
      <name val="Arial"/>
      <family val="2"/>
    </font>
    <font>
      <b/>
      <sz val="9"/>
      <color theme="1"/>
      <name val="Arial"/>
      <family val="2"/>
    </font>
    <font>
      <sz val="7"/>
      <color theme="1"/>
      <name val="Arial"/>
      <family val="2"/>
    </font>
    <font>
      <b/>
      <i/>
      <sz val="8"/>
      <color theme="1"/>
      <name val="Arial"/>
      <family val="2"/>
    </font>
    <font>
      <sz val="12"/>
      <name val="Arial"/>
      <family val="2"/>
    </font>
    <font>
      <b/>
      <sz val="18"/>
      <name val="Arial"/>
      <family val="2"/>
    </font>
    <font>
      <b/>
      <i/>
      <sz val="18"/>
      <color indexed="18"/>
      <name val="Arial"/>
      <family val="2"/>
    </font>
    <font>
      <u/>
      <sz val="10"/>
      <color theme="10"/>
      <name val="Arial"/>
      <family val="2"/>
    </font>
    <font>
      <u/>
      <sz val="10"/>
      <color theme="11"/>
      <name val="Arial"/>
      <family val="2"/>
    </font>
    <font>
      <b/>
      <sz val="8"/>
      <color rgb="FFFF0000"/>
      <name val="Arial"/>
      <family val="2"/>
    </font>
    <font>
      <sz val="8"/>
      <color rgb="FFFF0000"/>
      <name val="Arial"/>
      <family val="2"/>
    </font>
    <font>
      <i/>
      <sz val="8"/>
      <color rgb="FFFF0000"/>
      <name val="Arial"/>
      <family val="2"/>
    </font>
    <font>
      <i/>
      <u/>
      <sz val="8"/>
      <color rgb="FFFF0000"/>
      <name val="Arial"/>
      <family val="2"/>
    </font>
    <font>
      <b/>
      <i/>
      <u/>
      <sz val="7"/>
      <name val="Arial"/>
      <family val="2"/>
    </font>
    <font>
      <b/>
      <sz val="8"/>
      <color rgb="FF00B050"/>
      <name val="Arial"/>
      <family val="2"/>
    </font>
    <font>
      <sz val="10"/>
      <color rgb="FF00B050"/>
      <name val="Arial"/>
      <family val="2"/>
    </font>
    <font>
      <i/>
      <sz val="8"/>
      <color theme="1"/>
      <name val="Arial"/>
      <family val="2"/>
    </font>
    <font>
      <b/>
      <sz val="8"/>
      <color rgb="FFFF0000"/>
      <name val="Arial"/>
      <family val="2"/>
    </font>
    <font>
      <b/>
      <sz val="9"/>
      <color rgb="FFFF0000"/>
      <name val="Arial"/>
      <family val="2"/>
    </font>
    <font>
      <b/>
      <sz val="10"/>
      <color rgb="FF00B050"/>
      <name val="Arial"/>
      <family val="2"/>
    </font>
    <font>
      <sz val="10"/>
      <name val="Wingdings 2"/>
      <family val="1"/>
      <charset val="2"/>
    </font>
    <font>
      <u/>
      <sz val="10"/>
      <color indexed="18"/>
      <name val="Arial"/>
      <family val="2"/>
    </font>
    <font>
      <b/>
      <i/>
      <sz val="18"/>
      <color rgb="FF000090"/>
      <name val="Arial"/>
      <family val="2"/>
    </font>
    <font>
      <b/>
      <u/>
      <sz val="10"/>
      <name val="Arial"/>
      <family val="2"/>
    </font>
    <font>
      <b/>
      <i/>
      <sz val="18"/>
      <color rgb="FF000090"/>
      <name val="Arial"/>
      <family val="2"/>
    </font>
    <font>
      <b/>
      <u/>
      <sz val="8"/>
      <name val="Arial"/>
      <family val="2"/>
    </font>
    <font>
      <vertAlign val="subscript"/>
      <sz val="8"/>
      <name val="Arial"/>
      <family val="2"/>
    </font>
    <font>
      <b/>
      <vertAlign val="subscript"/>
      <sz val="8"/>
      <color theme="1"/>
      <name val="Arial"/>
      <family val="2"/>
    </font>
    <font>
      <sz val="10"/>
      <color rgb="FFFF0000"/>
      <name val="Arial"/>
      <family val="2"/>
    </font>
    <font>
      <b/>
      <sz val="8"/>
      <name val="Wingdings"/>
      <charset val="2"/>
    </font>
    <font>
      <b/>
      <sz val="8"/>
      <color theme="1"/>
      <name val="Wingdings"/>
      <charset val="2"/>
    </font>
    <font>
      <u/>
      <sz val="8"/>
      <color theme="1"/>
      <name val="Arial"/>
      <family val="2"/>
    </font>
    <font>
      <u/>
      <sz val="8"/>
      <color indexed="18"/>
      <name val="Arial"/>
      <family val="2"/>
    </font>
    <font>
      <b/>
      <i/>
      <sz val="8"/>
      <color indexed="18"/>
      <name val="Arial"/>
      <family val="2"/>
    </font>
    <font>
      <i/>
      <sz val="10"/>
      <name val="Arial"/>
      <family val="2"/>
    </font>
    <font>
      <i/>
      <sz val="10"/>
      <color theme="1"/>
      <name val="Arial"/>
      <family val="2"/>
    </font>
    <font>
      <i/>
      <sz val="9"/>
      <name val="Arial"/>
      <family val="2"/>
    </font>
    <font>
      <i/>
      <sz val="18"/>
      <color rgb="FF000090"/>
      <name val="Arial"/>
      <family val="2"/>
    </font>
    <font>
      <sz val="10"/>
      <color indexed="18"/>
      <name val="Arial"/>
      <family val="2"/>
    </font>
    <font>
      <sz val="8"/>
      <name val="Wingdings 2"/>
      <family val="1"/>
      <charset val="2"/>
    </font>
    <font>
      <sz val="14"/>
      <name val="Arial"/>
      <family val="2"/>
    </font>
    <font>
      <b/>
      <sz val="10"/>
      <name val="Calibri"/>
      <family val="2"/>
    </font>
    <font>
      <u/>
      <sz val="8"/>
      <color theme="10"/>
      <name val="Arial"/>
      <family val="2"/>
    </font>
    <font>
      <b/>
      <i/>
      <u/>
      <sz val="8"/>
      <color indexed="18"/>
      <name val="Arial"/>
      <family val="2"/>
    </font>
    <font>
      <b/>
      <i/>
      <sz val="8"/>
      <color theme="9" tint="-0.249977111117893"/>
      <name val="Arial"/>
      <family val="2"/>
    </font>
    <font>
      <b/>
      <i/>
      <sz val="8"/>
      <color rgb="FFE26B0A"/>
      <name val="Arial"/>
      <family val="2"/>
    </font>
    <font>
      <i/>
      <sz val="16"/>
      <color indexed="18"/>
      <name val="Arial"/>
      <family val="2"/>
    </font>
    <font>
      <i/>
      <sz val="16"/>
      <color rgb="FF000090"/>
      <name val="Arial"/>
      <family val="2"/>
    </font>
    <font>
      <u/>
      <sz val="10"/>
      <name val="Arial"/>
      <family val="2"/>
    </font>
    <font>
      <sz val="9"/>
      <color indexed="81"/>
      <name val="Tahoma"/>
      <family val="2"/>
    </font>
    <font>
      <b/>
      <sz val="9"/>
      <color indexed="81"/>
      <name val="Tahoma"/>
      <family val="2"/>
    </font>
  </fonts>
  <fills count="16">
    <fill>
      <patternFill patternType="none"/>
    </fill>
    <fill>
      <patternFill patternType="gray125"/>
    </fill>
    <fill>
      <patternFill patternType="solid">
        <fgColor indexed="9"/>
        <bgColor indexed="8"/>
      </patternFill>
    </fill>
    <fill>
      <patternFill patternType="solid">
        <fgColor indexed="22"/>
        <bgColor indexed="64"/>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FFFCC"/>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4.9989318521683403E-2"/>
        <bgColor indexed="64"/>
      </patternFill>
    </fill>
  </fills>
  <borders count="209">
    <border>
      <left/>
      <right/>
      <top/>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style="hair">
        <color auto="1"/>
      </right>
      <top style="hair">
        <color auto="1"/>
      </top>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style="thin">
        <color auto="1"/>
      </left>
      <right style="hair">
        <color auto="1"/>
      </right>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right/>
      <top style="medium">
        <color auto="1"/>
      </top>
      <bottom/>
      <diagonal/>
    </border>
    <border>
      <left/>
      <right style="medium">
        <color auto="1"/>
      </right>
      <top style="medium">
        <color auto="1"/>
      </top>
      <bottom/>
      <diagonal/>
    </border>
    <border>
      <left style="thin">
        <color auto="1"/>
      </left>
      <right style="hair">
        <color auto="1"/>
      </right>
      <top style="thin">
        <color auto="1"/>
      </top>
      <bottom style="hair">
        <color auto="1"/>
      </bottom>
      <diagonal/>
    </border>
    <border>
      <left/>
      <right style="medium">
        <color auto="1"/>
      </right>
      <top/>
      <bottom/>
      <diagonal/>
    </border>
    <border>
      <left/>
      <right style="thin">
        <color auto="1"/>
      </right>
      <top/>
      <bottom style="hair">
        <color auto="1"/>
      </bottom>
      <diagonal/>
    </border>
    <border>
      <left/>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bottom style="hair">
        <color auto="1"/>
      </bottom>
      <diagonal/>
    </border>
    <border>
      <left/>
      <right style="thin">
        <color auto="1"/>
      </right>
      <top/>
      <bottom/>
      <diagonal/>
    </border>
    <border>
      <left style="thin">
        <color auto="1"/>
      </left>
      <right style="hair">
        <color auto="1"/>
      </right>
      <top style="hair">
        <color auto="1"/>
      </top>
      <bottom style="thin">
        <color auto="1"/>
      </bottom>
      <diagonal/>
    </border>
    <border>
      <left/>
      <right/>
      <top/>
      <bottom style="hair">
        <color auto="1"/>
      </bottom>
      <diagonal/>
    </border>
    <border>
      <left/>
      <right/>
      <top/>
      <bottom style="thin">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hair">
        <color auto="1"/>
      </left>
      <right/>
      <top style="hair">
        <color auto="1"/>
      </top>
      <bottom/>
      <diagonal/>
    </border>
    <border>
      <left style="hair">
        <color auto="1"/>
      </left>
      <right style="medium">
        <color auto="1"/>
      </right>
      <top style="hair">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medium">
        <color auto="1"/>
      </left>
      <right/>
      <top/>
      <bottom/>
      <diagonal/>
    </border>
    <border>
      <left style="medium">
        <color auto="1"/>
      </left>
      <right/>
      <top/>
      <bottom style="medium">
        <color auto="1"/>
      </bottom>
      <diagonal/>
    </border>
    <border>
      <left style="hair">
        <color auto="1"/>
      </left>
      <right/>
      <top/>
      <bottom/>
      <diagonal/>
    </border>
    <border>
      <left style="medium">
        <color auto="1"/>
      </left>
      <right/>
      <top style="medium">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hair">
        <color auto="1"/>
      </bottom>
      <diagonal/>
    </border>
    <border>
      <left style="thin">
        <color auto="1"/>
      </left>
      <right/>
      <top style="thin">
        <color auto="1"/>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thin">
        <color auto="1"/>
      </left>
      <right style="thin">
        <color auto="1"/>
      </right>
      <top/>
      <bottom/>
      <diagonal/>
    </border>
    <border>
      <left style="hair">
        <color auto="1"/>
      </left>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thin">
        <color auto="1"/>
      </right>
      <top style="hair">
        <color auto="1"/>
      </top>
      <bottom/>
      <diagonal/>
    </border>
    <border>
      <left style="thin">
        <color auto="1"/>
      </left>
      <right/>
      <top style="hair">
        <color auto="1"/>
      </top>
      <bottom/>
      <diagonal/>
    </border>
    <border>
      <left/>
      <right style="thin">
        <color auto="1"/>
      </right>
      <top style="medium">
        <color auto="1"/>
      </top>
      <bottom/>
      <diagonal/>
    </border>
    <border>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hair">
        <color auto="1"/>
      </right>
      <top/>
      <bottom style="thin">
        <color auto="1"/>
      </bottom>
      <diagonal/>
    </border>
    <border>
      <left/>
      <right/>
      <top style="medium">
        <color auto="1"/>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hair">
        <color auto="1"/>
      </top>
      <bottom style="thin">
        <color auto="1"/>
      </bottom>
      <diagonal/>
    </border>
    <border>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medium">
        <color auto="1"/>
      </right>
      <top style="hair">
        <color auto="1"/>
      </top>
      <bottom style="medium">
        <color auto="1"/>
      </bottom>
      <diagonal/>
    </border>
    <border>
      <left style="thin">
        <color auto="1"/>
      </left>
      <right/>
      <top style="hair">
        <color auto="1"/>
      </top>
      <bottom style="medium">
        <color auto="1"/>
      </bottom>
      <diagonal/>
    </border>
    <border>
      <left style="thin">
        <color auto="1"/>
      </left>
      <right style="thin">
        <color auto="1"/>
      </right>
      <top style="hair">
        <color auto="1"/>
      </top>
      <bottom/>
      <diagonal/>
    </border>
    <border>
      <left style="thin">
        <color auto="1"/>
      </left>
      <right style="thin">
        <color auto="1"/>
      </right>
      <top style="hair">
        <color auto="1"/>
      </top>
      <bottom style="medium">
        <color auto="1"/>
      </bottom>
      <diagonal/>
    </border>
    <border>
      <left/>
      <right style="medium">
        <color auto="1"/>
      </right>
      <top style="hair">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right style="hair">
        <color auto="1"/>
      </right>
      <top style="thin">
        <color auto="1"/>
      </top>
      <bottom/>
      <diagonal/>
    </border>
    <border>
      <left style="medium">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thin">
        <color auto="1"/>
      </right>
      <top/>
      <bottom style="hair">
        <color auto="1"/>
      </bottom>
      <diagonal/>
    </border>
    <border>
      <left style="medium">
        <color auto="1"/>
      </left>
      <right style="thin">
        <color auto="1"/>
      </right>
      <top style="hair">
        <color auto="1"/>
      </top>
      <bottom style="thin">
        <color auto="1"/>
      </bottom>
      <diagonal/>
    </border>
    <border>
      <left style="medium">
        <color auto="1"/>
      </left>
      <right style="thin">
        <color auto="1"/>
      </right>
      <top style="thin">
        <color auto="1"/>
      </top>
      <bottom style="hair">
        <color auto="1"/>
      </bottom>
      <diagonal/>
    </border>
    <border>
      <left style="medium">
        <color auto="1"/>
      </left>
      <right/>
      <top/>
      <bottom style="hair">
        <color auto="1"/>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hair">
        <color auto="1"/>
      </top>
      <bottom style="hair">
        <color auto="1"/>
      </bottom>
      <diagonal/>
    </border>
    <border>
      <left style="thin">
        <color auto="1"/>
      </left>
      <right style="medium">
        <color auto="1"/>
      </right>
      <top/>
      <bottom/>
      <diagonal/>
    </border>
    <border>
      <left style="thin">
        <color auto="1"/>
      </left>
      <right style="medium">
        <color auto="1"/>
      </right>
      <top/>
      <bottom style="hair">
        <color auto="1"/>
      </bottom>
      <diagonal/>
    </border>
    <border>
      <left style="thin">
        <color auto="1"/>
      </left>
      <right style="medium">
        <color auto="1"/>
      </right>
      <top style="hair">
        <color auto="1"/>
      </top>
      <bottom/>
      <diagonal/>
    </border>
    <border>
      <left/>
      <right style="medium">
        <color auto="1"/>
      </right>
      <top style="hair">
        <color auto="1"/>
      </top>
      <bottom/>
      <diagonal/>
    </border>
    <border>
      <left style="medium">
        <color auto="1"/>
      </left>
      <right style="thin">
        <color auto="1"/>
      </right>
      <top style="hair">
        <color auto="1"/>
      </top>
      <bottom style="hair">
        <color auto="1"/>
      </bottom>
      <diagonal/>
    </border>
    <border>
      <left/>
      <right style="medium">
        <color auto="1"/>
      </right>
      <top/>
      <bottom style="thin">
        <color auto="1"/>
      </bottom>
      <diagonal/>
    </border>
    <border>
      <left style="hair">
        <color auto="1"/>
      </left>
      <right/>
      <top/>
      <bottom style="medium">
        <color auto="1"/>
      </bottom>
      <diagonal/>
    </border>
    <border>
      <left style="hair">
        <color auto="1"/>
      </left>
      <right style="medium">
        <color auto="1"/>
      </right>
      <top/>
      <bottom style="hair">
        <color auto="1"/>
      </bottom>
      <diagonal/>
    </border>
    <border>
      <left style="thin">
        <color auto="1"/>
      </left>
      <right style="hair">
        <color auto="1"/>
      </right>
      <top/>
      <bottom style="medium">
        <color auto="1"/>
      </bottom>
      <diagonal/>
    </border>
    <border>
      <left style="hair">
        <color auto="1"/>
      </left>
      <right style="thin">
        <color auto="1"/>
      </right>
      <top/>
      <bottom style="medium">
        <color auto="1"/>
      </bottom>
      <diagonal/>
    </border>
    <border>
      <left/>
      <right style="hair">
        <color auto="1"/>
      </right>
      <top/>
      <bottom style="medium">
        <color auto="1"/>
      </bottom>
      <diagonal/>
    </border>
    <border>
      <left style="hair">
        <color auto="1"/>
      </left>
      <right style="medium">
        <color auto="1"/>
      </right>
      <top/>
      <bottom style="medium">
        <color auto="1"/>
      </bottom>
      <diagonal/>
    </border>
    <border>
      <left/>
      <right/>
      <top style="medium">
        <color auto="1"/>
      </top>
      <bottom style="thin">
        <color auto="1"/>
      </bottom>
      <diagonal/>
    </border>
    <border>
      <left style="thin">
        <color auto="1"/>
      </left>
      <right style="hair">
        <color auto="1"/>
      </right>
      <top style="hair">
        <color auto="1"/>
      </top>
      <bottom style="medium">
        <color auto="1"/>
      </bottom>
      <diagonal/>
    </border>
    <border>
      <left style="thin">
        <color auto="1"/>
      </left>
      <right style="medium">
        <color auto="1"/>
      </right>
      <top style="hair">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top style="hair">
        <color auto="1"/>
      </top>
      <bottom style="hair">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hair">
        <color auto="1"/>
      </bottom>
      <diagonal/>
    </border>
    <border>
      <left/>
      <right style="thin">
        <color auto="1"/>
      </right>
      <top style="hair">
        <color auto="1"/>
      </top>
      <bottom style="medium">
        <color auto="1"/>
      </bottom>
      <diagonal/>
    </border>
    <border>
      <left style="hair">
        <color auto="1"/>
      </left>
      <right style="medium">
        <color auto="1"/>
      </right>
      <top style="thin">
        <color auto="1"/>
      </top>
      <bottom style="hair">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medium">
        <color auto="1"/>
      </right>
      <top style="medium">
        <color auto="1"/>
      </top>
      <bottom style="hair">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top style="medium">
        <color auto="1"/>
      </top>
      <bottom style="hair">
        <color auto="1"/>
      </bottom>
      <diagonal/>
    </border>
    <border>
      <left/>
      <right style="thin">
        <color auto="1"/>
      </right>
      <top style="medium">
        <color auto="1"/>
      </top>
      <bottom style="thin">
        <color auto="1"/>
      </bottom>
      <diagonal/>
    </border>
    <border>
      <left style="hair">
        <color auto="1"/>
      </left>
      <right/>
      <top style="medium">
        <color auto="1"/>
      </top>
      <bottom/>
      <diagonal/>
    </border>
    <border>
      <left style="hair">
        <color auto="1"/>
      </left>
      <right/>
      <top style="medium">
        <color auto="1"/>
      </top>
      <bottom style="medium">
        <color auto="1"/>
      </bottom>
      <diagonal/>
    </border>
    <border>
      <left style="hair">
        <color auto="1"/>
      </left>
      <right/>
      <top style="medium">
        <color auto="1"/>
      </top>
      <bottom style="hair">
        <color auto="1"/>
      </bottom>
      <diagonal/>
    </border>
    <border>
      <left/>
      <right style="hair">
        <color auto="1"/>
      </right>
      <top/>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thin">
        <color auto="1"/>
      </right>
      <top style="hair">
        <color auto="1"/>
      </top>
      <bottom style="medium">
        <color auto="1"/>
      </bottom>
      <diagonal/>
    </border>
    <border>
      <left style="thin">
        <color auto="1"/>
      </left>
      <right style="hair">
        <color auto="1"/>
      </right>
      <top style="medium">
        <color auto="1"/>
      </top>
      <bottom/>
      <diagonal/>
    </border>
    <border>
      <left style="hair">
        <color auto="1"/>
      </left>
      <right style="medium">
        <color auto="1"/>
      </right>
      <top style="medium">
        <color auto="1"/>
      </top>
      <bottom/>
      <diagonal/>
    </border>
    <border>
      <left style="hair">
        <color auto="1"/>
      </left>
      <right style="medium">
        <color auto="1"/>
      </right>
      <top style="hair">
        <color auto="1"/>
      </top>
      <bottom style="thin">
        <color auto="1"/>
      </bottom>
      <diagonal/>
    </border>
    <border>
      <left style="medium">
        <color auto="1"/>
      </left>
      <right style="thin">
        <color auto="1"/>
      </right>
      <top style="medium">
        <color auto="1"/>
      </top>
      <bottom style="hair">
        <color auto="1"/>
      </bottom>
      <diagonal/>
    </border>
    <border>
      <left/>
      <right style="hair">
        <color auto="1"/>
      </right>
      <top style="medium">
        <color auto="1"/>
      </top>
      <bottom style="thin">
        <color auto="1"/>
      </bottom>
      <diagonal/>
    </border>
    <border>
      <left style="thin">
        <color auto="1"/>
      </left>
      <right style="thin">
        <color auto="1"/>
      </right>
      <top/>
      <bottom style="medium">
        <color auto="1"/>
      </bottom>
      <diagonal/>
    </border>
    <border>
      <left/>
      <right style="thin">
        <color rgb="FF000000"/>
      </right>
      <top style="hair">
        <color auto="1"/>
      </top>
      <bottom style="hair">
        <color auto="1"/>
      </bottom>
      <diagonal/>
    </border>
    <border>
      <left/>
      <right style="thin">
        <color rgb="FF000000"/>
      </right>
      <top style="hair">
        <color auto="1"/>
      </top>
      <bottom style="medium">
        <color auto="1"/>
      </bottom>
      <diagonal/>
    </border>
    <border>
      <left/>
      <right style="hair">
        <color auto="1"/>
      </right>
      <top style="medium">
        <color auto="1"/>
      </top>
      <bottom style="medium">
        <color auto="1"/>
      </bottom>
      <diagonal/>
    </border>
    <border>
      <left style="thin">
        <color rgb="FF000000"/>
      </left>
      <right/>
      <top style="hair">
        <color auto="1"/>
      </top>
      <bottom style="hair">
        <color auto="1"/>
      </bottom>
      <diagonal/>
    </border>
    <border>
      <left style="thin">
        <color rgb="FF000000"/>
      </left>
      <right/>
      <top style="medium">
        <color auto="1"/>
      </top>
      <bottom style="medium">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hair">
        <color auto="1"/>
      </left>
      <right style="thin">
        <color auto="1"/>
      </right>
      <top style="medium">
        <color auto="1"/>
      </top>
      <bottom/>
      <diagonal/>
    </border>
    <border>
      <left style="hair">
        <color auto="1"/>
      </left>
      <right style="thin">
        <color auto="1"/>
      </right>
      <top/>
      <bottom/>
      <diagonal/>
    </border>
    <border>
      <left style="hair">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hair">
        <color auto="1"/>
      </top>
      <bottom style="thin">
        <color auto="1"/>
      </bottom>
      <diagonal/>
    </border>
    <border>
      <left style="medium">
        <color auto="1"/>
      </left>
      <right/>
      <top style="thin">
        <color auto="1"/>
      </top>
      <bottom/>
      <diagonal/>
    </border>
    <border>
      <left/>
      <right style="hair">
        <color auto="1"/>
      </right>
      <top style="medium">
        <color auto="1"/>
      </top>
      <bottom/>
      <diagonal/>
    </border>
    <border>
      <left style="medium">
        <color auto="1"/>
      </left>
      <right style="hair">
        <color auto="1"/>
      </right>
      <top/>
      <bottom/>
      <diagonal/>
    </border>
    <border>
      <left style="medium">
        <color auto="1"/>
      </left>
      <right/>
      <top/>
      <bottom style="thin">
        <color auto="1"/>
      </bottom>
      <diagonal/>
    </border>
    <border>
      <left style="medium">
        <color auto="1"/>
      </left>
      <right style="hair">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style="hair">
        <color auto="1"/>
      </right>
      <top/>
      <bottom style="thin">
        <color auto="1"/>
      </bottom>
      <diagonal/>
    </border>
    <border>
      <left style="thin">
        <color rgb="FF000000"/>
      </left>
      <right/>
      <top style="medium">
        <color auto="1"/>
      </top>
      <bottom/>
      <diagonal/>
    </border>
    <border>
      <left style="thin">
        <color rgb="FF000000"/>
      </left>
      <right/>
      <top style="thin">
        <color auto="1"/>
      </top>
      <bottom style="hair">
        <color auto="1"/>
      </bottom>
      <diagonal/>
    </border>
    <border>
      <left style="thin">
        <color rgb="FF000000"/>
      </left>
      <right/>
      <top style="hair">
        <color auto="1"/>
      </top>
      <bottom style="thin">
        <color auto="1"/>
      </bottom>
      <diagonal/>
    </border>
    <border>
      <left style="hair">
        <color rgb="FF000000"/>
      </left>
      <right/>
      <top/>
      <bottom style="medium">
        <color auto="1"/>
      </bottom>
      <diagonal/>
    </border>
    <border>
      <left style="thin">
        <color rgb="FF000000"/>
      </left>
      <right/>
      <top/>
      <bottom style="medium">
        <color auto="1"/>
      </bottom>
      <diagonal/>
    </border>
    <border>
      <left style="hair">
        <color auto="1"/>
      </left>
      <right/>
      <top style="thin">
        <color auto="1"/>
      </top>
      <bottom/>
      <diagonal/>
    </border>
    <border>
      <left style="hair">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hair">
        <color auto="1"/>
      </right>
      <top style="medium">
        <color auto="1"/>
      </top>
      <bottom/>
      <diagonal/>
    </border>
    <border>
      <left style="medium">
        <color auto="1"/>
      </left>
      <right style="hair">
        <color auto="1"/>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hair">
        <color auto="1"/>
      </top>
      <bottom/>
      <diagonal/>
    </border>
    <border>
      <left style="thin">
        <color auto="1"/>
      </left>
      <right style="thin">
        <color auto="1"/>
      </right>
      <top style="medium">
        <color auto="1"/>
      </top>
      <bottom style="medium">
        <color auto="1"/>
      </bottom>
      <diagonal/>
    </border>
    <border>
      <left/>
      <right/>
      <top style="thin">
        <color indexed="0"/>
      </top>
      <bottom style="double">
        <color indexed="0"/>
      </bottom>
      <diagonal/>
    </border>
    <border>
      <left style="medium">
        <color auto="1"/>
      </left>
      <right style="hair">
        <color auto="1"/>
      </right>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diagonal/>
    </border>
    <border>
      <left style="medium">
        <color auto="1"/>
      </left>
      <right style="hair">
        <color auto="1"/>
      </right>
      <top style="hair">
        <color auto="1"/>
      </top>
      <bottom style="medium">
        <color auto="1"/>
      </bottom>
      <diagonal/>
    </border>
    <border>
      <left style="medium">
        <color auto="1"/>
      </left>
      <right style="thin">
        <color auto="1"/>
      </right>
      <top style="medium">
        <color auto="1"/>
      </top>
      <bottom style="thin">
        <color auto="1"/>
      </bottom>
      <diagonal/>
    </border>
    <border>
      <left style="hair">
        <color auto="1"/>
      </left>
      <right/>
      <top/>
      <bottom style="thin">
        <color auto="1"/>
      </bottom>
      <diagonal/>
    </border>
  </borders>
  <cellStyleXfs count="221">
    <xf numFmtId="0" fontId="0" fillId="0" borderId="0"/>
    <xf numFmtId="3" fontId="3" fillId="0" borderId="0" applyFont="0" applyFill="0" applyBorder="0" applyAlignment="0" applyProtection="0"/>
    <xf numFmtId="167" fontId="3" fillId="0" borderId="0" applyFont="0" applyFill="0" applyBorder="0" applyAlignment="0" applyProtection="0"/>
    <xf numFmtId="0" fontId="31" fillId="2" borderId="0" applyProtection="0"/>
    <xf numFmtId="0" fontId="32" fillId="2" borderId="0" applyProtection="0"/>
    <xf numFmtId="0" fontId="33" fillId="2" borderId="0" applyProtection="0"/>
    <xf numFmtId="2" fontId="31" fillId="2" borderId="0" applyProtection="0"/>
    <xf numFmtId="2" fontId="31" fillId="2" borderId="0" applyProtection="0"/>
    <xf numFmtId="2" fontId="31" fillId="2" borderId="0" applyProtection="0"/>
    <xf numFmtId="0" fontId="34" fillId="2" borderId="0" applyProtection="0"/>
    <xf numFmtId="2" fontId="31" fillId="2" borderId="0" applyProtection="0"/>
    <xf numFmtId="2" fontId="31" fillId="2" borderId="0" applyProtection="0"/>
    <xf numFmtId="0" fontId="31" fillId="2" borderId="0" applyNumberFormat="0" applyFont="0" applyFill="0" applyBorder="0" applyAlignment="0" applyProtection="0"/>
    <xf numFmtId="0" fontId="33" fillId="2" borderId="0" applyProtection="0"/>
    <xf numFmtId="0" fontId="47" fillId="0" borderId="0"/>
    <xf numFmtId="9" fontId="3" fillId="0" borderId="0" applyFont="0" applyFill="0" applyBorder="0" applyAlignment="0" applyProtection="0"/>
    <xf numFmtId="0" fontId="56" fillId="0" borderId="0"/>
    <xf numFmtId="0" fontId="57" fillId="0" borderId="0"/>
    <xf numFmtId="3" fontId="56" fillId="0" borderId="0" applyFont="0" applyFill="0" applyBorder="0" applyAlignment="0" applyProtection="0"/>
    <xf numFmtId="167" fontId="56" fillId="0" borderId="0" applyFont="0" applyFill="0" applyBorder="0" applyAlignment="0" applyProtection="0"/>
    <xf numFmtId="0" fontId="63" fillId="2" borderId="0" applyProtection="0"/>
    <xf numFmtId="0" fontId="64" fillId="2" borderId="0" applyProtection="0"/>
    <xf numFmtId="0" fontId="21" fillId="2" borderId="0" applyProtection="0"/>
    <xf numFmtId="2" fontId="63" fillId="2" borderId="0" applyProtection="0"/>
    <xf numFmtId="2" fontId="63" fillId="2" borderId="0" applyProtection="0"/>
    <xf numFmtId="2" fontId="63" fillId="2" borderId="0" applyProtection="0"/>
    <xf numFmtId="0" fontId="17" fillId="2" borderId="0" applyProtection="0"/>
    <xf numFmtId="2" fontId="63" fillId="2" borderId="0" applyProtection="0"/>
    <xf numFmtId="2" fontId="63" fillId="2" borderId="0" applyProtection="0"/>
    <xf numFmtId="0" fontId="63" fillId="2" borderId="0" applyNumberFormat="0" applyFont="0" applyFill="0" applyBorder="0" applyAlignment="0" applyProtection="0"/>
    <xf numFmtId="0" fontId="21" fillId="2" borderId="0" applyProtection="0"/>
    <xf numFmtId="9" fontId="56"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3" fillId="0" borderId="0"/>
    <xf numFmtId="0" fontId="3" fillId="0" borderId="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3" fontId="3" fillId="0" borderId="0" applyFont="0" applyFill="0" applyBorder="0" applyAlignment="0" applyProtection="0"/>
    <xf numFmtId="167" fontId="3" fillId="0" borderId="0" applyFont="0" applyFill="0" applyBorder="0" applyAlignment="0" applyProtection="0"/>
    <xf numFmtId="0" fontId="32" fillId="2" borderId="0" applyProtection="0"/>
    <xf numFmtId="0" fontId="3" fillId="0" borderId="0"/>
    <xf numFmtId="9" fontId="3" fillId="0" borderId="0" applyFont="0" applyFill="0" applyBorder="0" applyAlignment="0" applyProtection="0"/>
    <xf numFmtId="0" fontId="31" fillId="2" borderId="202" applyProtection="0"/>
    <xf numFmtId="0" fontId="66" fillId="0" borderId="0" applyNumberFormat="0" applyFill="0" applyBorder="0" applyAlignment="0" applyProtection="0"/>
    <xf numFmtId="0" fontId="67" fillId="0" borderId="0" applyNumberFormat="0" applyFill="0" applyBorder="0" applyAlignment="0" applyProtection="0"/>
    <xf numFmtId="0" fontId="3" fillId="0" borderId="0"/>
  </cellStyleXfs>
  <cellXfs count="2144">
    <xf numFmtId="0" fontId="0" fillId="0" borderId="0" xfId="0"/>
    <xf numFmtId="0" fontId="6" fillId="0" borderId="0" xfId="0" applyFont="1" applyAlignment="1">
      <alignment wrapText="1"/>
    </xf>
    <xf numFmtId="0" fontId="6" fillId="0" borderId="0" xfId="0" applyFont="1" applyAlignment="1">
      <alignment horizontal="center" vertical="center" wrapText="1"/>
    </xf>
    <xf numFmtId="0" fontId="6" fillId="0" borderId="0" xfId="0" applyFont="1" applyAlignment="1"/>
    <xf numFmtId="0" fontId="6" fillId="0" borderId="0" xfId="0" applyFont="1" applyAlignment="1">
      <alignment horizontal="center" vertical="center"/>
    </xf>
    <xf numFmtId="0" fontId="6" fillId="0" borderId="0" xfId="0" applyFont="1" applyAlignment="1">
      <alignment vertical="center" wrapText="1"/>
    </xf>
    <xf numFmtId="0" fontId="6" fillId="0" borderId="0" xfId="0" applyFont="1" applyBorder="1" applyAlignment="1">
      <alignment horizontal="center" vertical="center"/>
    </xf>
    <xf numFmtId="0" fontId="5" fillId="0" borderId="0" xfId="0" applyFont="1" applyBorder="1" applyAlignment="1">
      <alignment horizontal="right" vertical="center"/>
    </xf>
    <xf numFmtId="0" fontId="10" fillId="0" borderId="0" xfId="0" applyFont="1" applyBorder="1" applyAlignment="1">
      <alignment horizontal="center" vertical="center"/>
    </xf>
    <xf numFmtId="0" fontId="11" fillId="0" borderId="0" xfId="0" applyFont="1" applyAlignment="1">
      <alignment wrapText="1"/>
    </xf>
    <xf numFmtId="0" fontId="11" fillId="0" borderId="0" xfId="0" applyFont="1" applyAlignment="1">
      <alignment vertical="center" wrapText="1"/>
    </xf>
    <xf numFmtId="0" fontId="11" fillId="0" borderId="0" xfId="0" applyFont="1" applyAlignment="1"/>
    <xf numFmtId="0" fontId="8" fillId="0" borderId="0" xfId="0" applyFont="1" applyAlignment="1">
      <alignment horizontal="right"/>
    </xf>
    <xf numFmtId="0" fontId="4" fillId="0" borderId="0" xfId="0" applyFont="1" applyBorder="1" applyAlignment="1">
      <alignment horizontal="left"/>
    </xf>
    <xf numFmtId="0" fontId="11" fillId="0" borderId="0" xfId="0" applyFont="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xf numFmtId="0" fontId="11" fillId="0" borderId="0" xfId="0" applyFont="1" applyAlignment="1">
      <alignment horizontal="left" vertical="center"/>
    </xf>
    <xf numFmtId="0" fontId="11" fillId="0" borderId="0" xfId="0" applyFont="1" applyAlignment="1">
      <alignment horizontal="center"/>
    </xf>
    <xf numFmtId="0" fontId="11" fillId="0" borderId="0" xfId="0" applyFont="1" applyBorder="1" applyAlignment="1">
      <alignment vertical="center"/>
    </xf>
    <xf numFmtId="0" fontId="15" fillId="0" borderId="0" xfId="0" applyFont="1" applyFill="1" applyBorder="1" applyAlignment="1">
      <alignment horizontal="left" vertical="center"/>
    </xf>
    <xf numFmtId="0" fontId="11" fillId="0" borderId="0" xfId="0" applyFont="1" applyAlignment="1">
      <alignment horizontal="right"/>
    </xf>
    <xf numFmtId="0" fontId="11" fillId="0" borderId="0" xfId="0" applyFont="1" applyFill="1" applyAlignment="1">
      <alignment wrapText="1"/>
    </xf>
    <xf numFmtId="0" fontId="11" fillId="0" borderId="0" xfId="0" applyFont="1" applyFill="1" applyBorder="1" applyAlignment="1">
      <alignment horizontal="left" vertical="center"/>
    </xf>
    <xf numFmtId="0" fontId="14" fillId="0" borderId="0" xfId="0" applyFont="1" applyBorder="1" applyAlignment="1"/>
    <xf numFmtId="0" fontId="14" fillId="0" borderId="0" xfId="0" applyFont="1" applyBorder="1" applyAlignment="1">
      <alignment horizontal="left"/>
    </xf>
    <xf numFmtId="0" fontId="4" fillId="0" borderId="0" xfId="0" applyFont="1" applyBorder="1" applyAlignment="1">
      <alignment horizontal="center"/>
    </xf>
    <xf numFmtId="0" fontId="16" fillId="0" borderId="0" xfId="0" applyFont="1" applyFill="1" applyBorder="1" applyAlignment="1">
      <alignment horizontal="left" vertical="center"/>
    </xf>
    <xf numFmtId="0" fontId="8" fillId="0" borderId="0" xfId="0" applyFont="1" applyAlignment="1">
      <alignment vertical="center" wrapText="1"/>
    </xf>
    <xf numFmtId="0" fontId="12" fillId="0" borderId="0" xfId="0" applyFont="1" applyAlignment="1">
      <alignment wrapText="1"/>
    </xf>
    <xf numFmtId="0" fontId="8" fillId="0" borderId="0" xfId="0" applyFont="1" applyFill="1" applyBorder="1" applyAlignment="1">
      <alignment horizontal="right"/>
    </xf>
    <xf numFmtId="0" fontId="6" fillId="0" borderId="0" xfId="0" applyFont="1" applyFill="1" applyAlignment="1">
      <alignment wrapText="1"/>
    </xf>
    <xf numFmtId="0" fontId="6" fillId="0" borderId="0" xfId="0" applyFont="1" applyFill="1" applyBorder="1" applyAlignment="1">
      <alignment horizontal="center" vertical="center" wrapText="1"/>
    </xf>
    <xf numFmtId="0" fontId="4" fillId="0" borderId="0" xfId="0" applyFont="1" applyFill="1" applyBorder="1" applyAlignment="1">
      <alignment horizontal="center"/>
    </xf>
    <xf numFmtId="0" fontId="9" fillId="0" borderId="0" xfId="0" applyFont="1" applyAlignment="1">
      <alignment horizontal="right"/>
    </xf>
    <xf numFmtId="0" fontId="12" fillId="0" borderId="0" xfId="0" applyFont="1" applyBorder="1" applyAlignment="1">
      <alignment vertical="center"/>
    </xf>
    <xf numFmtId="0" fontId="11" fillId="0" borderId="0" xfId="0" applyFont="1" applyBorder="1" applyAlignment="1">
      <alignment horizontal="center"/>
    </xf>
    <xf numFmtId="0" fontId="4" fillId="0" borderId="0" xfId="0" applyFont="1" applyBorder="1" applyAlignment="1"/>
    <xf numFmtId="0" fontId="6" fillId="0" borderId="0" xfId="0" applyFont="1" applyAlignment="1">
      <alignment vertical="center"/>
    </xf>
    <xf numFmtId="0" fontId="8" fillId="0" borderId="0" xfId="0" applyFont="1" applyFill="1" applyBorder="1" applyAlignment="1">
      <alignment horizontal="right" vertical="center"/>
    </xf>
    <xf numFmtId="0" fontId="7" fillId="0" borderId="0" xfId="0" applyFont="1" applyFill="1" applyBorder="1" applyAlignment="1">
      <alignment vertical="center" wrapText="1"/>
    </xf>
    <xf numFmtId="0" fontId="4" fillId="0" borderId="2" xfId="0" applyFont="1" applyBorder="1" applyAlignment="1">
      <alignment horizontal="center" vertical="center" wrapText="1"/>
    </xf>
    <xf numFmtId="166" fontId="14" fillId="0" borderId="0" xfId="0" applyNumberFormat="1" applyFont="1" applyFill="1" applyBorder="1" applyAlignment="1">
      <alignment horizontal="center"/>
    </xf>
    <xf numFmtId="0" fontId="0" fillId="0" borderId="0" xfId="0" applyAlignment="1"/>
    <xf numFmtId="0" fontId="0" fillId="0" borderId="0" xfId="0" applyAlignment="1">
      <alignment horizontal="right"/>
    </xf>
    <xf numFmtId="0" fontId="0" fillId="0" borderId="23" xfId="0" applyBorder="1"/>
    <xf numFmtId="0" fontId="4" fillId="0" borderId="0" xfId="0" applyFont="1"/>
    <xf numFmtId="0" fontId="0" fillId="0" borderId="0" xfId="0" applyBorder="1"/>
    <xf numFmtId="0" fontId="4" fillId="0" borderId="0" xfId="0" applyFont="1" applyBorder="1"/>
    <xf numFmtId="0" fontId="4" fillId="0" borderId="0" xfId="0" applyFont="1" applyFill="1" applyBorder="1"/>
    <xf numFmtId="0" fontId="0" fillId="0" borderId="0" xfId="0" applyBorder="1" applyAlignment="1"/>
    <xf numFmtId="0" fontId="35" fillId="0" borderId="0" xfId="0" applyFont="1" applyFill="1" applyBorder="1" applyAlignment="1">
      <alignment horizontal="left" vertical="center"/>
    </xf>
    <xf numFmtId="0" fontId="37" fillId="0" borderId="0" xfId="0" applyFont="1" applyFill="1" applyBorder="1"/>
    <xf numFmtId="0" fontId="37" fillId="0" borderId="0" xfId="0" applyFont="1" applyFill="1" applyBorder="1" applyAlignment="1">
      <alignment horizontal="center" vertical="center" wrapText="1"/>
    </xf>
    <xf numFmtId="0" fontId="37" fillId="0" borderId="0" xfId="0" applyFont="1" applyFill="1" applyBorder="1" applyAlignment="1">
      <alignment wrapText="1"/>
    </xf>
    <xf numFmtId="0" fontId="36" fillId="0" borderId="0" xfId="0" applyFont="1" applyFill="1" applyBorder="1" applyAlignment="1">
      <alignment vertical="center" wrapText="1"/>
    </xf>
    <xf numFmtId="0" fontId="5" fillId="0" borderId="0" xfId="0" applyFont="1" applyFill="1" applyAlignment="1">
      <alignment horizontal="center" vertical="center"/>
    </xf>
    <xf numFmtId="0" fontId="5" fillId="0" borderId="0" xfId="0" applyFont="1" applyFill="1" applyAlignment="1">
      <alignment vertical="center"/>
    </xf>
    <xf numFmtId="0" fontId="22"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Alignment="1">
      <alignment horizontal="right"/>
    </xf>
    <xf numFmtId="0" fontId="3" fillId="0" borderId="0" xfId="0" applyFont="1" applyFill="1" applyAlignment="1">
      <alignment vertical="center"/>
    </xf>
    <xf numFmtId="0" fontId="17" fillId="0" borderId="0" xfId="0" applyFont="1"/>
    <xf numFmtId="0" fontId="17" fillId="0" borderId="0" xfId="0" applyFont="1" applyBorder="1"/>
    <xf numFmtId="0" fontId="4" fillId="0" borderId="0" xfId="0" applyFont="1" applyAlignment="1">
      <alignment vertical="center" wrapText="1"/>
    </xf>
    <xf numFmtId="0" fontId="18" fillId="0" borderId="0" xfId="0" applyFont="1" applyBorder="1" applyAlignment="1">
      <alignment horizontal="left"/>
    </xf>
    <xf numFmtId="0" fontId="8" fillId="0" borderId="0" xfId="0" applyFont="1" applyFill="1" applyBorder="1" applyAlignment="1">
      <alignment vertical="center" wrapText="1"/>
    </xf>
    <xf numFmtId="0" fontId="4" fillId="0" borderId="0" xfId="0" applyFont="1" applyFill="1" applyBorder="1" applyAlignment="1"/>
    <xf numFmtId="0" fontId="4" fillId="0" borderId="0" xfId="0" applyFont="1" applyAlignment="1"/>
    <xf numFmtId="1" fontId="4" fillId="0" borderId="0" xfId="0" applyNumberFormat="1" applyFont="1" applyBorder="1" applyAlignment="1"/>
    <xf numFmtId="0" fontId="19" fillId="0" borderId="7" xfId="0" applyFont="1" applyBorder="1"/>
    <xf numFmtId="0" fontId="39" fillId="0" borderId="7" xfId="0" applyFont="1" applyBorder="1"/>
    <xf numFmtId="2" fontId="3" fillId="0" borderId="0" xfId="0" applyNumberFormat="1" applyFont="1" applyFill="1" applyBorder="1" applyAlignment="1">
      <alignment horizontal="right" vertical="center"/>
    </xf>
    <xf numFmtId="2" fontId="3" fillId="0" borderId="0" xfId="0" applyNumberFormat="1" applyFont="1" applyBorder="1" applyAlignment="1">
      <alignment horizontal="right" vertical="center"/>
    </xf>
    <xf numFmtId="0" fontId="9" fillId="0" borderId="0" xfId="0" applyFont="1" applyFill="1" applyBorder="1" applyAlignment="1">
      <alignment horizontal="right"/>
    </xf>
    <xf numFmtId="0" fontId="5" fillId="0" borderId="0" xfId="0" applyFont="1" applyAlignment="1">
      <alignment horizontal="center"/>
    </xf>
    <xf numFmtId="0" fontId="4" fillId="0" borderId="0" xfId="0" applyFont="1" applyAlignment="1">
      <alignment horizontal="center"/>
    </xf>
    <xf numFmtId="0" fontId="5" fillId="0" borderId="0" xfId="0" applyFont="1"/>
    <xf numFmtId="0" fontId="5" fillId="0" borderId="0" xfId="0" applyFont="1" applyAlignment="1"/>
    <xf numFmtId="0" fontId="4" fillId="0" borderId="0" xfId="0" applyFont="1" applyFill="1" applyAlignment="1">
      <alignment horizontal="center"/>
    </xf>
    <xf numFmtId="0" fontId="40" fillId="0" borderId="0" xfId="0" applyFont="1"/>
    <xf numFmtId="0" fontId="4" fillId="0" borderId="0" xfId="0" applyFont="1" applyFill="1" applyBorder="1" applyAlignment="1">
      <alignment vertical="center"/>
    </xf>
    <xf numFmtId="0" fontId="4" fillId="0" borderId="0" xfId="0" applyFont="1" applyFill="1" applyAlignment="1">
      <alignment vertical="center"/>
    </xf>
    <xf numFmtId="0" fontId="4" fillId="0" borderId="0" xfId="0" applyFont="1" applyBorder="1" applyAlignment="1">
      <alignment horizontal="center" wrapText="1"/>
    </xf>
    <xf numFmtId="0" fontId="4" fillId="0" borderId="0" xfId="0" applyFont="1" applyBorder="1" applyAlignment="1">
      <alignment horizontal="right"/>
    </xf>
    <xf numFmtId="0" fontId="0" fillId="0" borderId="0" xfId="0" applyFill="1" applyBorder="1"/>
    <xf numFmtId="0" fontId="4" fillId="0" borderId="13" xfId="0" applyFont="1" applyBorder="1" applyAlignment="1"/>
    <xf numFmtId="0" fontId="41" fillId="0" borderId="0" xfId="0" applyFont="1" applyFill="1" applyBorder="1" applyAlignment="1">
      <alignment horizontal="right"/>
    </xf>
    <xf numFmtId="0" fontId="5" fillId="0" borderId="0" xfId="0" applyFont="1" applyFill="1" applyBorder="1" applyAlignment="1">
      <alignment horizontal="left"/>
    </xf>
    <xf numFmtId="0" fontId="29" fillId="0" borderId="0" xfId="0" applyFont="1"/>
    <xf numFmtId="0" fontId="4" fillId="0" borderId="0" xfId="0" applyFont="1" applyAlignment="1">
      <alignment horizontal="left"/>
    </xf>
    <xf numFmtId="0" fontId="38" fillId="0" borderId="0" xfId="0" applyFont="1" applyFill="1" applyBorder="1" applyAlignment="1"/>
    <xf numFmtId="0" fontId="44" fillId="0" borderId="0" xfId="0" applyFont="1"/>
    <xf numFmtId="0" fontId="24" fillId="0" borderId="0" xfId="0" applyFont="1" applyFill="1" applyBorder="1" applyAlignment="1"/>
    <xf numFmtId="0" fontId="18" fillId="0" borderId="0" xfId="0" applyFont="1" applyFill="1" applyBorder="1" applyAlignment="1">
      <alignment horizontal="left"/>
    </xf>
    <xf numFmtId="0" fontId="9" fillId="0" borderId="0" xfId="0" applyFont="1" applyBorder="1" applyAlignment="1">
      <alignment horizontal="right"/>
    </xf>
    <xf numFmtId="0" fontId="17" fillId="0" borderId="0" xfId="0" quotePrefix="1" applyFont="1" applyAlignment="1">
      <alignment horizontal="center"/>
    </xf>
    <xf numFmtId="0" fontId="4" fillId="0" borderId="0" xfId="0" applyFont="1" applyBorder="1" applyAlignment="1">
      <alignment vertical="center"/>
    </xf>
    <xf numFmtId="0" fontId="27" fillId="0" borderId="0" xfId="0" applyFont="1"/>
    <xf numFmtId="0" fontId="17" fillId="0" borderId="23" xfId="0" applyFont="1" applyBorder="1"/>
    <xf numFmtId="0" fontId="17" fillId="0" borderId="0" xfId="0" applyFont="1" applyAlignment="1">
      <alignment horizontal="center"/>
    </xf>
    <xf numFmtId="0" fontId="43" fillId="0" borderId="0" xfId="0" applyFont="1" applyAlignment="1">
      <alignment horizontal="center"/>
    </xf>
    <xf numFmtId="0" fontId="4" fillId="0" borderId="7" xfId="0" applyFont="1" applyBorder="1" applyAlignment="1"/>
    <xf numFmtId="0" fontId="28" fillId="0" borderId="0" xfId="0" applyFont="1" applyBorder="1" applyAlignment="1">
      <alignment horizontal="left"/>
    </xf>
    <xf numFmtId="2" fontId="3" fillId="0" borderId="0" xfId="0" applyNumberFormat="1" applyFont="1" applyBorder="1" applyAlignment="1">
      <alignment horizontal="center" vertical="center"/>
    </xf>
    <xf numFmtId="0" fontId="11" fillId="0" borderId="0" xfId="0" applyFont="1" applyBorder="1" applyAlignment="1">
      <alignment wrapText="1"/>
    </xf>
    <xf numFmtId="0" fontId="46" fillId="0" borderId="0" xfId="0" applyFont="1" applyFill="1" applyBorder="1" applyAlignment="1">
      <alignment horizontal="left" wrapText="1"/>
    </xf>
    <xf numFmtId="0" fontId="0" fillId="0" borderId="0" xfId="0" applyFont="1" applyBorder="1"/>
    <xf numFmtId="0" fontId="41" fillId="0" borderId="0" xfId="16" applyFont="1" applyFill="1" applyBorder="1" applyAlignment="1">
      <alignment horizontal="right"/>
    </xf>
    <xf numFmtId="0" fontId="56" fillId="0" borderId="0" xfId="16"/>
    <xf numFmtId="0" fontId="51" fillId="0" borderId="0" xfId="16" applyFont="1" applyAlignment="1"/>
    <xf numFmtId="0" fontId="4" fillId="0" borderId="0" xfId="17" applyFont="1"/>
    <xf numFmtId="0" fontId="4" fillId="0" borderId="0" xfId="17" applyFont="1" applyBorder="1"/>
    <xf numFmtId="0" fontId="5" fillId="0" borderId="0" xfId="17" applyFont="1" applyBorder="1" applyAlignment="1">
      <alignment horizontal="center"/>
    </xf>
    <xf numFmtId="0" fontId="37" fillId="0" borderId="0" xfId="16" applyFont="1" applyFill="1" applyBorder="1" applyAlignment="1">
      <alignment wrapText="1"/>
    </xf>
    <xf numFmtId="0" fontId="37" fillId="0" borderId="0" xfId="16" applyFont="1" applyFill="1" applyBorder="1" applyAlignment="1">
      <alignment horizontal="center" vertical="center" wrapText="1"/>
    </xf>
    <xf numFmtId="0" fontId="51" fillId="0" borderId="0" xfId="16" applyFont="1" applyAlignment="1">
      <alignment horizontal="center" vertical="center"/>
    </xf>
    <xf numFmtId="0" fontId="51" fillId="0" borderId="0" xfId="16" applyFont="1" applyBorder="1" applyAlignment="1">
      <alignment horizontal="center" vertical="center"/>
    </xf>
    <xf numFmtId="0" fontId="51" fillId="0" borderId="0" xfId="16" applyFont="1" applyFill="1" applyAlignment="1"/>
    <xf numFmtId="0" fontId="56" fillId="0" borderId="0" xfId="16" applyFill="1"/>
    <xf numFmtId="0" fontId="7" fillId="0" borderId="0" xfId="16" applyFont="1" applyFill="1" applyBorder="1" applyAlignment="1">
      <alignment horizontal="right" vertical="center"/>
    </xf>
    <xf numFmtId="0" fontId="50" fillId="0" borderId="0" xfId="16" applyFont="1" applyBorder="1" applyAlignment="1">
      <alignment horizontal="center" vertical="center" wrapText="1"/>
    </xf>
    <xf numFmtId="0" fontId="50" fillId="0" borderId="0" xfId="16" applyFont="1" applyBorder="1" applyAlignment="1">
      <alignment wrapText="1"/>
    </xf>
    <xf numFmtId="0" fontId="50" fillId="0" borderId="0" xfId="16" applyFont="1" applyAlignment="1">
      <alignment wrapText="1"/>
    </xf>
    <xf numFmtId="0" fontId="50" fillId="0" borderId="0" xfId="16" applyFont="1" applyAlignment="1">
      <alignment horizontal="center" vertical="center" wrapText="1"/>
    </xf>
    <xf numFmtId="0" fontId="51" fillId="0" borderId="0" xfId="16" applyFont="1" applyFill="1" applyAlignment="1">
      <alignment wrapText="1"/>
    </xf>
    <xf numFmtId="0" fontId="4" fillId="0" borderId="0" xfId="0" applyFont="1" applyFill="1" applyBorder="1" applyAlignment="1">
      <alignment horizontal="center" vertical="center" wrapText="1"/>
    </xf>
    <xf numFmtId="0" fontId="52" fillId="0" borderId="0" xfId="0" applyFont="1" applyAlignment="1">
      <alignment horizontal="center" vertical="center"/>
    </xf>
    <xf numFmtId="0" fontId="49" fillId="0" borderId="0" xfId="0" applyFont="1"/>
    <xf numFmtId="0" fontId="49" fillId="0" borderId="0" xfId="0" applyFont="1" applyBorder="1" applyAlignment="1"/>
    <xf numFmtId="0" fontId="52" fillId="0" borderId="0" xfId="0" applyFont="1"/>
    <xf numFmtId="0" fontId="49" fillId="0" borderId="0" xfId="0" applyFont="1" applyBorder="1"/>
    <xf numFmtId="0" fontId="52" fillId="0" borderId="0" xfId="0" applyFont="1" applyBorder="1" applyAlignment="1">
      <alignment vertical="center"/>
    </xf>
    <xf numFmtId="0" fontId="52" fillId="0" borderId="0" xfId="0" applyFont="1" applyBorder="1" applyAlignment="1">
      <alignment horizontal="right" vertical="center"/>
    </xf>
    <xf numFmtId="0" fontId="52" fillId="0" borderId="0" xfId="0" applyFont="1" applyBorder="1" applyAlignment="1">
      <alignment horizontal="left" vertical="center"/>
    </xf>
    <xf numFmtId="0" fontId="61" fillId="0" borderId="0" xfId="0" applyFont="1" applyAlignment="1">
      <alignment horizontal="center" vertical="center" wrapText="1"/>
    </xf>
    <xf numFmtId="0" fontId="62" fillId="0" borderId="7" xfId="0" applyFont="1" applyBorder="1"/>
    <xf numFmtId="0" fontId="47" fillId="0" borderId="0" xfId="0" applyFont="1"/>
    <xf numFmtId="0" fontId="52" fillId="0" borderId="0" xfId="0" applyFont="1" applyFill="1" applyAlignment="1">
      <alignment vertical="center"/>
    </xf>
    <xf numFmtId="0" fontId="49" fillId="0" borderId="0" xfId="0" applyFont="1" applyFill="1" applyAlignment="1">
      <alignment horizontal="center" vertical="center"/>
    </xf>
    <xf numFmtId="0" fontId="49" fillId="0" borderId="1" xfId="0" applyFont="1" applyBorder="1" applyAlignment="1">
      <alignment horizontal="center" vertical="center" wrapText="1"/>
    </xf>
    <xf numFmtId="0" fontId="59" fillId="0" borderId="32" xfId="0" applyFont="1" applyFill="1" applyBorder="1" applyAlignment="1">
      <alignment horizontal="center" vertical="center" wrapText="1"/>
    </xf>
    <xf numFmtId="0" fontId="49" fillId="0" borderId="2" xfId="0" applyFont="1" applyBorder="1" applyAlignment="1">
      <alignment horizontal="center" vertical="center" wrapText="1"/>
    </xf>
    <xf numFmtId="0" fontId="47" fillId="0" borderId="0" xfId="14" applyFont="1"/>
    <xf numFmtId="0" fontId="61" fillId="0" borderId="0" xfId="0" applyFont="1" applyAlignment="1">
      <alignment wrapText="1"/>
    </xf>
    <xf numFmtId="0" fontId="59" fillId="0" borderId="0" xfId="0" applyFont="1" applyFill="1" applyAlignment="1">
      <alignment wrapText="1"/>
    </xf>
    <xf numFmtId="0" fontId="49" fillId="0" borderId="0" xfId="0" applyFont="1" applyAlignment="1">
      <alignment horizontal="center" vertical="center" wrapText="1"/>
    </xf>
    <xf numFmtId="0" fontId="4" fillId="0" borderId="0" xfId="0" applyFont="1" applyAlignment="1">
      <alignment horizontal="center" vertical="center" wrapText="1"/>
    </xf>
    <xf numFmtId="0" fontId="0" fillId="4" borderId="0" xfId="0" applyFill="1"/>
    <xf numFmtId="0" fontId="4" fillId="4" borderId="0" xfId="0" applyFont="1" applyFill="1" applyAlignment="1">
      <alignment horizontal="right"/>
    </xf>
    <xf numFmtId="0" fontId="49" fillId="0" borderId="0" xfId="0" applyFont="1" applyAlignment="1">
      <alignment horizontal="center" vertical="center" wrapText="1"/>
    </xf>
    <xf numFmtId="0" fontId="4" fillId="0" borderId="0" xfId="0" applyFont="1" applyAlignment="1">
      <alignment horizontal="center" vertical="center" wrapText="1"/>
    </xf>
    <xf numFmtId="0" fontId="4" fillId="0" borderId="0" xfId="16" applyFont="1" applyBorder="1" applyAlignment="1"/>
    <xf numFmtId="0" fontId="4" fillId="0" borderId="1" xfId="16" applyFont="1" applyBorder="1" applyAlignment="1">
      <alignment horizontal="center" vertical="center" wrapText="1"/>
    </xf>
    <xf numFmtId="0" fontId="4" fillId="0" borderId="76" xfId="16" applyFont="1" applyBorder="1" applyAlignment="1">
      <alignment horizontal="center" vertical="center" wrapText="1"/>
    </xf>
    <xf numFmtId="49" fontId="5" fillId="0" borderId="0" xfId="0" applyNumberFormat="1" applyFont="1" applyAlignment="1">
      <alignment horizontal="right" vertical="center"/>
    </xf>
    <xf numFmtId="49" fontId="8" fillId="0" borderId="0" xfId="0" applyNumberFormat="1" applyFont="1" applyAlignment="1">
      <alignment horizontal="right"/>
    </xf>
    <xf numFmtId="49" fontId="4" fillId="0" borderId="0" xfId="0" applyNumberFormat="1" applyFont="1" applyAlignment="1">
      <alignment horizontal="right"/>
    </xf>
    <xf numFmtId="49" fontId="11" fillId="0" borderId="0" xfId="0" applyNumberFormat="1" applyFont="1" applyAlignment="1">
      <alignment horizontal="right"/>
    </xf>
    <xf numFmtId="49" fontId="0" fillId="0" borderId="0" xfId="0" applyNumberFormat="1" applyAlignment="1">
      <alignment horizontal="right"/>
    </xf>
    <xf numFmtId="49" fontId="6" fillId="0" borderId="0" xfId="0" applyNumberFormat="1" applyFont="1" applyAlignment="1">
      <alignment horizontal="right" wrapText="1"/>
    </xf>
    <xf numFmtId="49" fontId="47" fillId="0" borderId="0" xfId="14" applyNumberFormat="1" applyAlignment="1">
      <alignment horizontal="right"/>
    </xf>
    <xf numFmtId="49" fontId="6" fillId="0" borderId="0" xfId="0" applyNumberFormat="1" applyFont="1" applyAlignment="1">
      <alignment horizontal="right" vertical="center" wrapText="1"/>
    </xf>
    <xf numFmtId="0" fontId="56" fillId="0" borderId="0" xfId="16"/>
    <xf numFmtId="0" fontId="17" fillId="0" borderId="0" xfId="0" quotePrefix="1" applyFont="1" applyAlignment="1">
      <alignment horizontal="right"/>
    </xf>
    <xf numFmtId="0" fontId="49" fillId="0" borderId="0" xfId="0" applyFont="1" applyAlignment="1">
      <alignment horizontal="right"/>
    </xf>
    <xf numFmtId="0" fontId="47" fillId="0" borderId="0" xfId="0" applyFont="1" applyAlignment="1">
      <alignment horizontal="right"/>
    </xf>
    <xf numFmtId="49" fontId="52" fillId="0" borderId="0" xfId="0" applyNumberFormat="1" applyFont="1" applyFill="1" applyAlignment="1">
      <alignment horizontal="right" vertical="center"/>
    </xf>
    <xf numFmtId="49" fontId="5" fillId="0" borderId="0" xfId="0" applyNumberFormat="1" applyFont="1" applyFill="1" applyAlignment="1">
      <alignment horizontal="right" vertical="center"/>
    </xf>
    <xf numFmtId="49" fontId="3" fillId="0" borderId="0" xfId="0" applyNumberFormat="1" applyFont="1" applyFill="1" applyAlignment="1">
      <alignment horizontal="right" vertical="center"/>
    </xf>
    <xf numFmtId="0" fontId="5" fillId="0" borderId="0" xfId="16" applyFont="1" applyFill="1" applyAlignment="1">
      <alignment vertical="center"/>
    </xf>
    <xf numFmtId="0" fontId="5" fillId="0" borderId="0" xfId="16" applyFont="1"/>
    <xf numFmtId="0" fontId="47" fillId="0" borderId="0" xfId="14"/>
    <xf numFmtId="0" fontId="8" fillId="0" borderId="0" xfId="14" applyFont="1" applyFill="1" applyBorder="1" applyAlignment="1">
      <alignment horizontal="right" vertical="center"/>
    </xf>
    <xf numFmtId="0" fontId="4" fillId="0" borderId="0" xfId="14" applyFont="1"/>
    <xf numFmtId="0" fontId="5" fillId="0" borderId="0" xfId="14" applyFont="1" applyFill="1" applyBorder="1" applyAlignment="1"/>
    <xf numFmtId="165" fontId="4" fillId="0" borderId="0" xfId="14" applyNumberFormat="1" applyFont="1" applyFill="1" applyBorder="1" applyAlignment="1"/>
    <xf numFmtId="0" fontId="4" fillId="0" borderId="0" xfId="14" applyFont="1" applyFill="1" applyBorder="1" applyAlignment="1">
      <alignment vertical="center"/>
    </xf>
    <xf numFmtId="0" fontId="4" fillId="0" borderId="0" xfId="14" applyFont="1" applyFill="1" applyAlignment="1">
      <alignment vertical="center"/>
    </xf>
    <xf numFmtId="0" fontId="4" fillId="0" borderId="0" xfId="14" applyFont="1" applyFill="1" applyAlignment="1">
      <alignment horizontal="center" vertical="center"/>
    </xf>
    <xf numFmtId="0" fontId="19" fillId="0" borderId="0" xfId="14" applyFont="1" applyFill="1" applyBorder="1" applyAlignment="1">
      <alignment horizontal="right"/>
    </xf>
    <xf numFmtId="0" fontId="4" fillId="0" borderId="0" xfId="14" applyFont="1" applyFill="1" applyBorder="1" applyAlignment="1">
      <alignment horizontal="center"/>
    </xf>
    <xf numFmtId="0" fontId="4" fillId="0" borderId="0" xfId="14" applyFont="1" applyFill="1" applyAlignment="1">
      <alignment horizontal="center"/>
    </xf>
    <xf numFmtId="0" fontId="19" fillId="0" borderId="0" xfId="14" applyFont="1" applyFill="1" applyAlignment="1">
      <alignment horizontal="right"/>
    </xf>
    <xf numFmtId="165" fontId="4" fillId="0" borderId="0" xfId="14" applyNumberFormat="1" applyFont="1" applyFill="1" applyBorder="1" applyAlignment="1">
      <alignment horizontal="center"/>
    </xf>
    <xf numFmtId="0" fontId="13" fillId="0" borderId="0" xfId="0" applyFont="1" applyBorder="1" applyAlignment="1">
      <alignment horizontal="left"/>
    </xf>
    <xf numFmtId="0" fontId="68" fillId="0" borderId="0" xfId="0" applyFont="1" applyFill="1" applyAlignment="1">
      <alignment horizontal="left"/>
    </xf>
    <xf numFmtId="0" fontId="68" fillId="0" borderId="0" xfId="0" applyFont="1" applyAlignment="1">
      <alignment horizontal="left"/>
    </xf>
    <xf numFmtId="0" fontId="58" fillId="0" borderId="0" xfId="0" applyFont="1"/>
    <xf numFmtId="0" fontId="68" fillId="0" borderId="0" xfId="0" applyFont="1"/>
    <xf numFmtId="0" fontId="58" fillId="0" borderId="0" xfId="16" applyFont="1"/>
    <xf numFmtId="0" fontId="56" fillId="0" borderId="0" xfId="0" applyFont="1"/>
    <xf numFmtId="0" fontId="69" fillId="0" borderId="0" xfId="0" applyFont="1" applyAlignment="1">
      <alignment vertical="top" wrapText="1"/>
    </xf>
    <xf numFmtId="0" fontId="73" fillId="0" borderId="0" xfId="0" applyFont="1"/>
    <xf numFmtId="0" fontId="74" fillId="0" borderId="0" xfId="0" applyFont="1" applyBorder="1"/>
    <xf numFmtId="0" fontId="0" fillId="0" borderId="0" xfId="0" applyBorder="1" applyAlignment="1">
      <alignment horizontal="center"/>
    </xf>
    <xf numFmtId="0" fontId="56" fillId="0" borderId="0" xfId="0" applyFont="1" applyBorder="1" applyAlignment="1">
      <alignment horizontal="center"/>
    </xf>
    <xf numFmtId="0" fontId="35" fillId="0" borderId="0" xfId="14" applyFont="1" applyFill="1" applyBorder="1" applyAlignment="1">
      <alignment horizontal="center"/>
    </xf>
    <xf numFmtId="0" fontId="76" fillId="0" borderId="0" xfId="0" applyFont="1"/>
    <xf numFmtId="0" fontId="57" fillId="0" borderId="41" xfId="17" applyBorder="1"/>
    <xf numFmtId="0" fontId="69" fillId="0" borderId="0" xfId="0" applyFont="1"/>
    <xf numFmtId="0" fontId="65" fillId="0" borderId="0" xfId="0" applyFont="1" applyFill="1" applyBorder="1" applyAlignment="1">
      <alignment horizontal="left" vertical="center"/>
    </xf>
    <xf numFmtId="0" fontId="78" fillId="0" borderId="0" xfId="0" applyFont="1"/>
    <xf numFmtId="0" fontId="74" fillId="0" borderId="0" xfId="0" applyFont="1"/>
    <xf numFmtId="0" fontId="4" fillId="0" borderId="1" xfId="0" applyFont="1" applyBorder="1" applyAlignment="1">
      <alignment horizontal="center" vertical="center" wrapText="1"/>
    </xf>
    <xf numFmtId="0" fontId="49" fillId="0" borderId="20" xfId="0" applyFont="1" applyBorder="1" applyAlignment="1">
      <alignment horizontal="center" vertical="center" wrapText="1"/>
    </xf>
    <xf numFmtId="0" fontId="11" fillId="0" borderId="13" xfId="0" applyFont="1" applyBorder="1" applyAlignment="1">
      <alignment vertical="center" wrapText="1"/>
    </xf>
    <xf numFmtId="0" fontId="8" fillId="0" borderId="13" xfId="0" applyFont="1" applyBorder="1" applyAlignment="1">
      <alignment horizontal="left" vertical="center"/>
    </xf>
    <xf numFmtId="0" fontId="45" fillId="0" borderId="13" xfId="0" applyFont="1" applyBorder="1" applyAlignment="1">
      <alignment vertical="center"/>
    </xf>
    <xf numFmtId="0" fontId="4" fillId="0" borderId="89" xfId="0" applyFont="1" applyBorder="1" applyAlignment="1">
      <alignment horizontal="right" vertical="center" wrapText="1"/>
    </xf>
    <xf numFmtId="0" fontId="4" fillId="0" borderId="68" xfId="0" applyFont="1" applyBorder="1" applyAlignment="1">
      <alignment horizontal="right" vertical="center" wrapText="1"/>
    </xf>
    <xf numFmtId="0" fontId="49" fillId="0" borderId="81" xfId="0" applyFont="1" applyBorder="1" applyAlignment="1">
      <alignment horizontal="center" vertical="center" wrapText="1"/>
    </xf>
    <xf numFmtId="0" fontId="5" fillId="0" borderId="7" xfId="0" applyFont="1" applyBorder="1" applyAlignment="1">
      <alignment horizontal="right" vertical="center"/>
    </xf>
    <xf numFmtId="0" fontId="52" fillId="0" borderId="7" xfId="0" applyFont="1" applyBorder="1" applyAlignment="1">
      <alignment vertical="center"/>
    </xf>
    <xf numFmtId="0" fontId="10" fillId="0" borderId="7" xfId="0" applyFont="1" applyBorder="1" applyAlignment="1">
      <alignment vertical="center"/>
    </xf>
    <xf numFmtId="0" fontId="4" fillId="0" borderId="26" xfId="0" applyFont="1" applyBorder="1" applyAlignment="1">
      <alignment horizontal="center" vertical="center" wrapText="1"/>
    </xf>
    <xf numFmtId="0" fontId="4" fillId="0" borderId="26" xfId="16" applyFont="1" applyBorder="1" applyAlignment="1">
      <alignment horizontal="center" vertical="center" wrapText="1"/>
    </xf>
    <xf numFmtId="0" fontId="4" fillId="0" borderId="78" xfId="16" applyFont="1" applyBorder="1" applyAlignment="1">
      <alignment horizontal="center" vertical="center" wrapText="1"/>
    </xf>
    <xf numFmtId="0" fontId="79" fillId="0" borderId="0" xfId="0" applyFont="1"/>
    <xf numFmtId="0" fontId="5" fillId="0" borderId="0" xfId="17" applyFont="1" applyBorder="1" applyAlignment="1"/>
    <xf numFmtId="0" fontId="38" fillId="0" borderId="0" xfId="0" applyFont="1" applyBorder="1" applyAlignment="1"/>
    <xf numFmtId="0" fontId="77" fillId="0" borderId="0" xfId="0" applyFont="1" applyAlignment="1">
      <alignment vertical="center"/>
    </xf>
    <xf numFmtId="0" fontId="73" fillId="0" borderId="0" xfId="0" applyFont="1" applyAlignment="1">
      <alignment horizontal="left" vertical="center" wrapText="1"/>
    </xf>
    <xf numFmtId="0" fontId="3" fillId="0" borderId="0" xfId="0" applyFont="1"/>
    <xf numFmtId="0" fontId="58" fillId="0" borderId="0" xfId="0" applyFont="1" applyBorder="1"/>
    <xf numFmtId="0" fontId="8" fillId="0" borderId="0" xfId="0" applyFont="1" applyFill="1" applyAlignment="1">
      <alignment horizontal="right"/>
    </xf>
    <xf numFmtId="0" fontId="60" fillId="0" borderId="0" xfId="0" applyFont="1" applyFill="1" applyBorder="1" applyAlignment="1">
      <alignment horizontal="left" vertical="center"/>
    </xf>
    <xf numFmtId="0" fontId="58" fillId="0" borderId="0" xfId="0" applyFont="1" applyBorder="1" applyAlignment="1"/>
    <xf numFmtId="0" fontId="80" fillId="0" borderId="0" xfId="0" applyFont="1" applyFill="1" applyBorder="1" applyAlignment="1">
      <alignment horizontal="center" vertical="center" wrapText="1"/>
    </xf>
    <xf numFmtId="0" fontId="80" fillId="0" borderId="0" xfId="0" applyFont="1" applyFill="1" applyBorder="1" applyAlignment="1">
      <alignment wrapText="1"/>
    </xf>
    <xf numFmtId="0" fontId="0" fillId="0" borderId="0" xfId="0" applyFont="1"/>
    <xf numFmtId="0" fontId="0" fillId="0" borderId="0" xfId="0" applyFont="1" applyBorder="1" applyAlignment="1"/>
    <xf numFmtId="0" fontId="41" fillId="0" borderId="0" xfId="0" applyFont="1" applyFill="1" applyBorder="1" applyAlignment="1">
      <alignment horizontal="left" vertical="center"/>
    </xf>
    <xf numFmtId="0" fontId="0" fillId="0" borderId="0" xfId="0" applyFont="1" applyBorder="1" applyAlignment="1">
      <alignment horizontal="left" vertical="center"/>
    </xf>
    <xf numFmtId="0" fontId="0" fillId="0" borderId="0" xfId="0" applyFont="1" applyAlignment="1">
      <alignment horizontal="left" vertical="center"/>
    </xf>
    <xf numFmtId="0" fontId="0" fillId="0" borderId="0" xfId="0" applyFont="1" applyAlignment="1"/>
    <xf numFmtId="0" fontId="0" fillId="0" borderId="0" xfId="0" applyFont="1" applyFill="1" applyBorder="1" applyAlignment="1"/>
    <xf numFmtId="0" fontId="82" fillId="0" borderId="0" xfId="0" applyFont="1" applyFill="1" applyBorder="1" applyAlignment="1"/>
    <xf numFmtId="0" fontId="0" fillId="0" borderId="0" xfId="0" applyFont="1" applyAlignment="1">
      <alignment wrapText="1"/>
    </xf>
    <xf numFmtId="0" fontId="0" fillId="0" borderId="0" xfId="0" applyFont="1" applyAlignment="1">
      <alignment vertical="center" wrapText="1"/>
    </xf>
    <xf numFmtId="0" fontId="0" fillId="0" borderId="0" xfId="16" applyFont="1" applyBorder="1" applyAlignment="1"/>
    <xf numFmtId="0" fontId="17" fillId="0" borderId="0" xfId="16" applyFont="1" applyBorder="1" applyAlignment="1">
      <alignment horizontal="right"/>
    </xf>
    <xf numFmtId="0" fontId="0" fillId="0" borderId="0" xfId="16" applyFont="1" applyAlignment="1"/>
    <xf numFmtId="0" fontId="0" fillId="0" borderId="0" xfId="0" applyFont="1" applyBorder="1" applyAlignment="1">
      <alignment vertical="center" wrapText="1"/>
    </xf>
    <xf numFmtId="0" fontId="4" fillId="0" borderId="0" xfId="0" applyFont="1" applyFill="1" applyBorder="1" applyAlignment="1">
      <alignment wrapText="1"/>
    </xf>
    <xf numFmtId="0" fontId="4" fillId="0" borderId="13" xfId="0" applyFont="1" applyBorder="1" applyAlignment="1">
      <alignment horizontal="left" vertical="center"/>
    </xf>
    <xf numFmtId="0" fontId="4" fillId="0" borderId="0" xfId="0" applyFont="1" applyFill="1" applyAlignment="1">
      <alignment vertical="center" wrapText="1"/>
    </xf>
    <xf numFmtId="0" fontId="17" fillId="0" borderId="0" xfId="0" applyFont="1" applyFill="1" applyBorder="1" applyAlignment="1"/>
    <xf numFmtId="0" fontId="58" fillId="0" borderId="0" xfId="0" applyFont="1" applyFill="1" applyBorder="1" applyAlignment="1">
      <alignment horizontal="right" vertical="center" wrapText="1"/>
    </xf>
    <xf numFmtId="0" fontId="20" fillId="0" borderId="0" xfId="0" applyFont="1" applyFill="1" applyBorder="1" applyAlignment="1">
      <alignment horizontal="center" vertical="center" textRotation="90" wrapText="1"/>
    </xf>
    <xf numFmtId="0" fontId="0" fillId="0" borderId="0" xfId="0" applyFont="1" applyFill="1" applyBorder="1" applyAlignment="1">
      <alignment horizontal="right" vertical="center" wrapText="1"/>
    </xf>
    <xf numFmtId="0" fontId="47" fillId="0" borderId="0" xfId="14" applyAlignment="1">
      <alignment vertical="center"/>
    </xf>
    <xf numFmtId="0" fontId="75" fillId="0" borderId="0" xfId="14" applyFont="1" applyBorder="1" applyAlignment="1">
      <alignment horizontal="center" vertical="center"/>
    </xf>
    <xf numFmtId="0" fontId="4" fillId="0" borderId="45" xfId="0" applyFont="1" applyFill="1" applyBorder="1" applyAlignment="1">
      <alignment wrapText="1"/>
    </xf>
    <xf numFmtId="0" fontId="5" fillId="0" borderId="46" xfId="0" applyFont="1" applyFill="1" applyBorder="1" applyAlignment="1">
      <alignment horizontal="right" vertical="center"/>
    </xf>
    <xf numFmtId="0" fontId="5" fillId="0" borderId="21" xfId="0" applyFont="1" applyFill="1" applyBorder="1" applyAlignment="1">
      <alignment horizontal="right" vertical="center"/>
    </xf>
    <xf numFmtId="0" fontId="4" fillId="0" borderId="24" xfId="0" applyFont="1" applyFill="1" applyBorder="1" applyAlignment="1">
      <alignment wrapText="1"/>
    </xf>
    <xf numFmtId="0" fontId="5" fillId="0" borderId="47" xfId="0" applyFont="1" applyFill="1" applyBorder="1" applyAlignment="1">
      <alignment horizontal="right" vertical="center"/>
    </xf>
    <xf numFmtId="0" fontId="5" fillId="0" borderId="9" xfId="0" applyFont="1" applyFill="1" applyBorder="1" applyAlignment="1">
      <alignment wrapText="1"/>
    </xf>
    <xf numFmtId="0" fontId="9" fillId="0" borderId="0" xfId="0" applyFont="1" applyAlignment="1">
      <alignment horizontal="right" wrapText="1"/>
    </xf>
    <xf numFmtId="2" fontId="8" fillId="0" borderId="0" xfId="0" applyNumberFormat="1" applyFont="1" applyFill="1" applyBorder="1" applyAlignment="1">
      <alignment horizontal="right"/>
    </xf>
    <xf numFmtId="0" fontId="9" fillId="0" borderId="0" xfId="0" applyFont="1" applyFill="1" applyAlignment="1">
      <alignment horizontal="right"/>
    </xf>
    <xf numFmtId="0" fontId="8" fillId="0" borderId="0" xfId="14" applyFont="1" applyFill="1" applyAlignment="1">
      <alignment horizontal="right"/>
    </xf>
    <xf numFmtId="0" fontId="9" fillId="0" borderId="0" xfId="14" applyFont="1" applyFill="1" applyAlignment="1">
      <alignment horizontal="right"/>
    </xf>
    <xf numFmtId="0" fontId="8" fillId="0" borderId="0" xfId="14" applyFont="1" applyFill="1" applyBorder="1" applyAlignment="1">
      <alignment horizontal="right"/>
    </xf>
    <xf numFmtId="0" fontId="52" fillId="0" borderId="13" xfId="0" applyFont="1" applyBorder="1" applyAlignment="1">
      <alignment horizontal="right"/>
    </xf>
    <xf numFmtId="0" fontId="5" fillId="0" borderId="0" xfId="0" applyFont="1" applyFill="1" applyBorder="1" applyAlignment="1">
      <alignment vertical="center" wrapText="1"/>
    </xf>
    <xf numFmtId="0" fontId="4" fillId="0" borderId="28" xfId="0" applyFont="1" applyBorder="1" applyAlignment="1">
      <alignment horizontal="center" vertical="center" wrapText="1"/>
    </xf>
    <xf numFmtId="0" fontId="8" fillId="0" borderId="13" xfId="0" applyFont="1" applyBorder="1" applyAlignment="1">
      <alignment horizontal="left" vertical="center"/>
    </xf>
    <xf numFmtId="0" fontId="8" fillId="0" borderId="0" xfId="0" applyFont="1" applyBorder="1" applyAlignment="1">
      <alignment horizontal="right" vertical="center"/>
    </xf>
    <xf numFmtId="0" fontId="8" fillId="0" borderId="0" xfId="0" applyFont="1" applyBorder="1" applyAlignment="1"/>
    <xf numFmtId="0" fontId="8" fillId="0" borderId="0" xfId="0" applyFont="1"/>
    <xf numFmtId="0" fontId="8" fillId="0" borderId="0" xfId="0" applyFont="1" applyAlignment="1"/>
    <xf numFmtId="0" fontId="11" fillId="0" borderId="0" xfId="0" applyFont="1" applyBorder="1" applyAlignment="1">
      <alignment vertical="center" wrapText="1"/>
    </xf>
    <xf numFmtId="0" fontId="8" fillId="0" borderId="13" xfId="0" applyFont="1" applyBorder="1" applyAlignment="1">
      <alignment vertical="center"/>
    </xf>
    <xf numFmtId="0" fontId="0" fillId="0" borderId="21" xfId="0" applyBorder="1"/>
    <xf numFmtId="0" fontId="4" fillId="0" borderId="0" xfId="0" applyFont="1" applyFill="1" applyBorder="1" applyAlignment="1">
      <alignment horizontal="center" vertical="center"/>
    </xf>
    <xf numFmtId="0" fontId="84" fillId="0" borderId="0" xfId="0" applyFont="1" applyAlignment="1">
      <alignment horizontal="left"/>
    </xf>
    <xf numFmtId="0" fontId="5" fillId="0" borderId="0" xfId="0" applyFont="1" applyBorder="1" applyAlignment="1">
      <alignment horizontal="left"/>
    </xf>
    <xf numFmtId="0" fontId="4" fillId="0" borderId="32" xfId="0" applyFont="1" applyBorder="1" applyAlignment="1">
      <alignment horizontal="center" vertical="center" wrapText="1"/>
    </xf>
    <xf numFmtId="0" fontId="4" fillId="0" borderId="56" xfId="0" applyFont="1" applyBorder="1" applyAlignment="1">
      <alignment horizontal="center" vertical="center" wrapText="1"/>
    </xf>
    <xf numFmtId="0" fontId="49" fillId="0" borderId="19" xfId="0" applyFont="1" applyBorder="1" applyAlignment="1">
      <alignment horizontal="center" vertical="center" wrapText="1"/>
    </xf>
    <xf numFmtId="0" fontId="49" fillId="0" borderId="32" xfId="0" applyFont="1" applyBorder="1" applyAlignment="1">
      <alignment horizontal="center" vertical="center" wrapText="1"/>
    </xf>
    <xf numFmtId="0" fontId="49" fillId="0" borderId="56" xfId="0" applyFont="1" applyBorder="1" applyAlignment="1">
      <alignment horizontal="center" vertical="center" wrapText="1"/>
    </xf>
    <xf numFmtId="0" fontId="49" fillId="0" borderId="28" xfId="0" applyFont="1" applyBorder="1" applyAlignment="1">
      <alignment horizontal="center" vertical="center" wrapText="1"/>
    </xf>
    <xf numFmtId="0" fontId="4" fillId="0" borderId="28" xfId="16" applyFont="1" applyBorder="1" applyAlignment="1">
      <alignment horizontal="center" vertical="center" wrapText="1"/>
    </xf>
    <xf numFmtId="0" fontId="4" fillId="0" borderId="75" xfId="16" applyFont="1" applyBorder="1" applyAlignment="1">
      <alignment horizontal="center" vertical="center" wrapText="1"/>
    </xf>
    <xf numFmtId="0" fontId="4" fillId="0" borderId="3" xfId="0" applyFont="1" applyBorder="1" applyAlignment="1">
      <alignment horizontal="center" vertical="center" wrapText="1"/>
    </xf>
    <xf numFmtId="0" fontId="49" fillId="0" borderId="3" xfId="0" applyFont="1" applyBorder="1" applyAlignment="1">
      <alignment horizontal="center" vertical="center" wrapText="1"/>
    </xf>
    <xf numFmtId="0" fontId="4" fillId="0" borderId="2" xfId="16" applyFont="1" applyBorder="1" applyAlignment="1">
      <alignment horizontal="center" vertical="center" wrapText="1"/>
    </xf>
    <xf numFmtId="0" fontId="4" fillId="0" borderId="3" xfId="16" applyFont="1" applyBorder="1" applyAlignment="1">
      <alignment horizontal="center" vertical="center" wrapText="1"/>
    </xf>
    <xf numFmtId="0" fontId="4" fillId="0" borderId="151" xfId="16" applyFont="1" applyBorder="1" applyAlignment="1">
      <alignment horizontal="center" vertical="center" wrapText="1"/>
    </xf>
    <xf numFmtId="0" fontId="5" fillId="0" borderId="0" xfId="0" applyFont="1" applyFill="1" applyBorder="1" applyAlignment="1">
      <alignment wrapText="1"/>
    </xf>
    <xf numFmtId="0" fontId="49" fillId="0" borderId="0" xfId="0" applyFont="1" applyFill="1" applyBorder="1" applyAlignment="1">
      <alignment vertical="center"/>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7" xfId="0" applyFont="1" applyBorder="1" applyAlignment="1">
      <alignment horizontal="left" vertical="center"/>
    </xf>
    <xf numFmtId="0" fontId="87" fillId="0" borderId="0" xfId="0" applyFont="1"/>
    <xf numFmtId="0" fontId="5" fillId="0" borderId="41" xfId="0" applyFont="1" applyBorder="1" applyAlignment="1">
      <alignment horizontal="right" vertical="center" wrapText="1"/>
    </xf>
    <xf numFmtId="0" fontId="5" fillId="0" borderId="42" xfId="0" applyFont="1" applyBorder="1" applyAlignment="1">
      <alignment horizontal="right" vertical="center" wrapText="1"/>
    </xf>
    <xf numFmtId="0" fontId="52" fillId="0" borderId="0" xfId="14" applyFont="1" applyAlignment="1">
      <alignment horizontal="right" vertical="center"/>
    </xf>
    <xf numFmtId="0" fontId="52" fillId="6" borderId="119" xfId="14" applyFont="1" applyFill="1" applyBorder="1" applyAlignment="1">
      <alignment vertical="center" wrapText="1"/>
    </xf>
    <xf numFmtId="49" fontId="49" fillId="0" borderId="61" xfId="14" applyNumberFormat="1" applyFont="1" applyBorder="1" applyAlignment="1">
      <alignment horizontal="center" vertical="center"/>
    </xf>
    <xf numFmtId="0" fontId="49" fillId="0" borderId="56" xfId="14" applyFont="1" applyBorder="1" applyAlignment="1">
      <alignment horizontal="center" vertical="center"/>
    </xf>
    <xf numFmtId="0" fontId="49" fillId="0" borderId="112" xfId="14" applyFont="1" applyBorder="1" applyAlignment="1">
      <alignment horizontal="center" vertical="center"/>
    </xf>
    <xf numFmtId="0" fontId="49" fillId="0" borderId="0" xfId="14" applyFont="1"/>
    <xf numFmtId="0" fontId="4" fillId="0" borderId="13" xfId="0" applyFont="1" applyBorder="1" applyAlignment="1">
      <alignment vertical="center" wrapText="1"/>
    </xf>
    <xf numFmtId="0" fontId="52" fillId="0" borderId="13" xfId="0" applyFont="1" applyBorder="1" applyAlignment="1">
      <alignment horizontal="left" vertical="center"/>
    </xf>
    <xf numFmtId="0" fontId="5" fillId="0" borderId="13" xfId="0" applyFont="1" applyBorder="1" applyAlignment="1">
      <alignment horizontal="left" vertical="center"/>
    </xf>
    <xf numFmtId="0" fontId="88" fillId="0" borderId="13" xfId="0" applyFont="1" applyBorder="1" applyAlignment="1">
      <alignment vertical="center"/>
    </xf>
    <xf numFmtId="0" fontId="4" fillId="0" borderId="0" xfId="0" applyFont="1" applyFill="1" applyAlignment="1">
      <alignment wrapText="1"/>
    </xf>
    <xf numFmtId="0" fontId="4" fillId="0" borderId="0" xfId="0" applyFont="1" applyAlignment="1">
      <alignment wrapText="1"/>
    </xf>
    <xf numFmtId="0" fontId="5" fillId="0" borderId="0" xfId="0" applyFont="1" applyFill="1" applyAlignment="1"/>
    <xf numFmtId="0" fontId="52" fillId="0" borderId="45" xfId="0" applyFont="1" applyBorder="1" applyAlignment="1">
      <alignment horizontal="left" vertical="center"/>
    </xf>
    <xf numFmtId="0" fontId="89" fillId="0" borderId="45" xfId="0" applyFont="1" applyBorder="1" applyAlignment="1">
      <alignment vertical="center"/>
    </xf>
    <xf numFmtId="0" fontId="5" fillId="0" borderId="45" xfId="0" applyFont="1" applyBorder="1" applyAlignment="1">
      <alignment horizontal="left" vertical="center"/>
    </xf>
    <xf numFmtId="0" fontId="4" fillId="0" borderId="45" xfId="0" applyFont="1" applyBorder="1" applyAlignment="1">
      <alignment vertical="center" wrapText="1"/>
    </xf>
    <xf numFmtId="0" fontId="4" fillId="0" borderId="0" xfId="16" applyFont="1"/>
    <xf numFmtId="0" fontId="5" fillId="0" borderId="13" xfId="0" applyFont="1" applyBorder="1" applyAlignment="1">
      <alignment horizontal="right" vertical="center"/>
    </xf>
    <xf numFmtId="0" fontId="52" fillId="0" borderId="13" xfId="0" applyFont="1" applyBorder="1" applyAlignment="1">
      <alignment vertical="center"/>
    </xf>
    <xf numFmtId="0" fontId="5" fillId="0" borderId="13" xfId="0" applyFont="1" applyBorder="1" applyAlignment="1">
      <alignment vertical="center"/>
    </xf>
    <xf numFmtId="0" fontId="52" fillId="0" borderId="0" xfId="0" applyFont="1" applyBorder="1" applyAlignment="1"/>
    <xf numFmtId="0" fontId="49" fillId="0" borderId="0" xfId="0" applyFont="1" applyAlignment="1"/>
    <xf numFmtId="0" fontId="89" fillId="0" borderId="13" xfId="0" applyFont="1" applyBorder="1" applyAlignment="1">
      <alignment vertical="center"/>
    </xf>
    <xf numFmtId="0" fontId="52" fillId="0" borderId="13" xfId="0" applyFont="1" applyBorder="1" applyAlignment="1">
      <alignment horizontal="right" vertical="center"/>
    </xf>
    <xf numFmtId="0" fontId="52" fillId="0" borderId="13" xfId="0" applyFont="1" applyBorder="1" applyAlignment="1">
      <alignment horizontal="center" vertical="center"/>
    </xf>
    <xf numFmtId="0" fontId="5" fillId="0" borderId="0" xfId="16" applyFont="1" applyAlignment="1">
      <alignment horizontal="left" vertical="center"/>
    </xf>
    <xf numFmtId="0" fontId="52" fillId="0" borderId="0" xfId="0" applyFont="1" applyBorder="1" applyAlignment="1">
      <alignment vertical="top"/>
    </xf>
    <xf numFmtId="0" fontId="49" fillId="0" borderId="0" xfId="0" applyFont="1" applyAlignment="1">
      <alignment horizontal="left" vertical="center"/>
    </xf>
    <xf numFmtId="0" fontId="49" fillId="0" borderId="0" xfId="0" applyFont="1" applyBorder="1" applyAlignment="1">
      <alignment horizontal="left" vertical="center"/>
    </xf>
    <xf numFmtId="0" fontId="49" fillId="0" borderId="0" xfId="0" applyFont="1" applyFill="1" applyBorder="1" applyAlignment="1"/>
    <xf numFmtId="0" fontId="49" fillId="0" borderId="0" xfId="0" applyFont="1" applyFill="1" applyBorder="1" applyAlignment="1">
      <alignment wrapText="1"/>
    </xf>
    <xf numFmtId="0" fontId="49" fillId="4" borderId="0" xfId="0" applyFont="1" applyFill="1" applyBorder="1" applyAlignment="1"/>
    <xf numFmtId="0" fontId="90" fillId="0" borderId="0" xfId="0" applyFont="1" applyBorder="1" applyAlignment="1">
      <alignment horizontal="left"/>
    </xf>
    <xf numFmtId="0" fontId="49" fillId="0" borderId="0" xfId="0" applyFont="1" applyBorder="1" applyAlignment="1">
      <alignment horizontal="right"/>
    </xf>
    <xf numFmtId="49" fontId="49" fillId="0" borderId="0" xfId="0" applyNumberFormat="1" applyFont="1" applyFill="1" applyBorder="1" applyAlignment="1">
      <alignment horizontal="center" vertical="center"/>
    </xf>
    <xf numFmtId="0" fontId="4" fillId="0" borderId="0" xfId="0" applyFont="1" applyAlignment="1">
      <alignment horizontal="left" vertical="center"/>
    </xf>
    <xf numFmtId="0" fontId="84" fillId="0" borderId="0" xfId="0" applyFont="1" applyFill="1" applyBorder="1" applyAlignment="1"/>
    <xf numFmtId="0" fontId="5" fillId="0" borderId="0" xfId="16" applyFont="1" applyBorder="1" applyAlignment="1"/>
    <xf numFmtId="0" fontId="5" fillId="0" borderId="0" xfId="16" applyFont="1" applyFill="1" applyBorder="1" applyAlignment="1"/>
    <xf numFmtId="0" fontId="13" fillId="0" borderId="0" xfId="16" applyFont="1" applyBorder="1" applyAlignment="1"/>
    <xf numFmtId="0" fontId="5" fillId="0" borderId="0" xfId="16" applyFont="1" applyFill="1" applyBorder="1" applyAlignment="1">
      <alignment horizontal="center"/>
    </xf>
    <xf numFmtId="0" fontId="53" fillId="0" borderId="0" xfId="16" applyFont="1" applyBorder="1" applyAlignment="1"/>
    <xf numFmtId="0" fontId="4" fillId="0" borderId="0" xfId="16" applyFont="1" applyBorder="1" applyAlignment="1">
      <alignment horizontal="center"/>
    </xf>
    <xf numFmtId="0" fontId="4" fillId="0" borderId="0" xfId="16" applyFont="1" applyAlignment="1"/>
    <xf numFmtId="0" fontId="52" fillId="0" borderId="0" xfId="14" applyFont="1" applyAlignment="1">
      <alignment horizontal="left" vertical="center"/>
    </xf>
    <xf numFmtId="0" fontId="52" fillId="0" borderId="0" xfId="0" applyFont="1" applyBorder="1" applyAlignment="1">
      <alignment horizontal="left" vertical="top"/>
    </xf>
    <xf numFmtId="0" fontId="49" fillId="0" borderId="0" xfId="0" applyFont="1" applyAlignment="1">
      <alignment vertical="top"/>
    </xf>
    <xf numFmtId="0" fontId="5" fillId="0" borderId="38" xfId="0" applyFont="1" applyFill="1" applyBorder="1" applyAlignment="1">
      <alignment vertical="top"/>
    </xf>
    <xf numFmtId="0" fontId="4" fillId="0" borderId="13" xfId="0" applyFont="1" applyFill="1" applyBorder="1" applyAlignment="1">
      <alignment vertical="top"/>
    </xf>
    <xf numFmtId="0" fontId="4" fillId="0" borderId="14" xfId="0" applyFont="1" applyFill="1" applyBorder="1" applyAlignment="1">
      <alignment vertical="top"/>
    </xf>
    <xf numFmtId="0" fontId="5" fillId="0" borderId="40" xfId="0" applyFont="1" applyFill="1" applyBorder="1" applyAlignment="1">
      <alignment vertical="top" wrapText="1"/>
    </xf>
    <xf numFmtId="0" fontId="5" fillId="0" borderId="13" xfId="0" applyFont="1" applyFill="1" applyBorder="1" applyAlignment="1">
      <alignment vertical="top"/>
    </xf>
    <xf numFmtId="0" fontId="5" fillId="0" borderId="0" xfId="0" applyFont="1" applyFill="1" applyBorder="1" applyAlignment="1">
      <alignment vertical="top"/>
    </xf>
    <xf numFmtId="0" fontId="4" fillId="0" borderId="0" xfId="0" applyFont="1" applyFill="1" applyBorder="1" applyAlignment="1">
      <alignment vertical="top" wrapText="1"/>
    </xf>
    <xf numFmtId="0" fontId="4" fillId="0" borderId="0" xfId="0" applyFont="1" applyFill="1" applyBorder="1" applyAlignment="1">
      <alignment horizontal="left" vertical="top"/>
    </xf>
    <xf numFmtId="0" fontId="4" fillId="0" borderId="0" xfId="0" applyFont="1" applyFill="1" applyBorder="1" applyAlignment="1">
      <alignment horizontal="center" vertical="top"/>
    </xf>
    <xf numFmtId="0" fontId="4" fillId="0" borderId="0" xfId="0" applyFont="1" applyFill="1" applyBorder="1" applyAlignment="1">
      <alignment vertical="top"/>
    </xf>
    <xf numFmtId="0" fontId="4" fillId="0" borderId="16" xfId="0" applyFont="1" applyFill="1" applyBorder="1" applyAlignment="1">
      <alignment vertical="top"/>
    </xf>
    <xf numFmtId="0" fontId="5" fillId="0" borderId="7" xfId="0" applyFont="1" applyFill="1" applyBorder="1" applyAlignment="1">
      <alignment vertical="top"/>
    </xf>
    <xf numFmtId="0" fontId="5" fillId="0" borderId="7" xfId="0" applyFont="1" applyFill="1" applyBorder="1" applyAlignment="1">
      <alignment horizontal="left" vertical="top"/>
    </xf>
    <xf numFmtId="0" fontId="4" fillId="0" borderId="7" xfId="0" applyFont="1" applyFill="1" applyBorder="1" applyAlignment="1">
      <alignment horizontal="left" vertical="top"/>
    </xf>
    <xf numFmtId="0" fontId="4" fillId="0" borderId="7" xfId="0" applyFont="1" applyFill="1" applyBorder="1" applyAlignment="1">
      <alignment vertical="top"/>
    </xf>
    <xf numFmtId="0" fontId="4" fillId="0" borderId="8" xfId="0" applyFont="1" applyFill="1" applyBorder="1" applyAlignment="1">
      <alignment vertical="top"/>
    </xf>
    <xf numFmtId="0" fontId="4" fillId="0" borderId="39" xfId="0" applyFont="1" applyFill="1" applyBorder="1" applyAlignment="1">
      <alignment horizontal="left" vertical="top"/>
    </xf>
    <xf numFmtId="0" fontId="5" fillId="0" borderId="40" xfId="0" applyFont="1" applyFill="1" applyBorder="1" applyAlignment="1">
      <alignment horizontal="left" vertical="top"/>
    </xf>
    <xf numFmtId="0" fontId="6" fillId="0" borderId="0" xfId="0" applyFont="1" applyFill="1" applyBorder="1" applyAlignment="1">
      <alignment vertical="top"/>
    </xf>
    <xf numFmtId="0" fontId="4" fillId="0" borderId="16" xfId="0" applyFont="1" applyFill="1" applyBorder="1" applyAlignment="1">
      <alignment horizontal="center" vertical="top"/>
    </xf>
    <xf numFmtId="0" fontId="5" fillId="0" borderId="13" xfId="16" applyFont="1" applyFill="1" applyBorder="1" applyAlignment="1">
      <alignment horizontal="left" vertical="top"/>
    </xf>
    <xf numFmtId="0" fontId="4" fillId="0" borderId="13" xfId="16" applyFont="1" applyFill="1" applyBorder="1" applyAlignment="1">
      <alignment horizontal="center" vertical="top" wrapText="1"/>
    </xf>
    <xf numFmtId="0" fontId="4" fillId="0" borderId="13" xfId="16" applyFont="1" applyFill="1" applyBorder="1" applyAlignment="1">
      <alignment vertical="top"/>
    </xf>
    <xf numFmtId="0" fontId="4" fillId="0" borderId="0" xfId="16" applyFont="1" applyFill="1" applyBorder="1" applyAlignment="1">
      <alignment horizontal="left" vertical="top"/>
    </xf>
    <xf numFmtId="0" fontId="4" fillId="0" borderId="0" xfId="16" applyFont="1" applyFill="1" applyBorder="1" applyAlignment="1">
      <alignment vertical="top" wrapText="1"/>
    </xf>
    <xf numFmtId="1" fontId="4" fillId="0" borderId="0" xfId="15" applyNumberFormat="1" applyFont="1" applyFill="1" applyBorder="1" applyAlignment="1">
      <alignment vertical="top"/>
    </xf>
    <xf numFmtId="0" fontId="5" fillId="0" borderId="7" xfId="16" applyFont="1" applyFill="1" applyBorder="1" applyAlignment="1">
      <alignment horizontal="left" vertical="top"/>
    </xf>
    <xf numFmtId="0" fontId="4" fillId="0" borderId="7" xfId="16" applyFont="1" applyFill="1" applyBorder="1" applyAlignment="1">
      <alignment vertical="top" wrapText="1"/>
    </xf>
    <xf numFmtId="0" fontId="4" fillId="0" borderId="7" xfId="16" applyFont="1" applyFill="1" applyBorder="1" applyAlignment="1">
      <alignment horizontal="left" vertical="top"/>
    </xf>
    <xf numFmtId="0" fontId="52" fillId="0" borderId="13" xfId="0" applyFont="1" applyFill="1" applyBorder="1" applyAlignment="1">
      <alignment vertical="top"/>
    </xf>
    <xf numFmtId="0" fontId="49" fillId="0" borderId="13" xfId="0" applyFont="1" applyFill="1" applyBorder="1" applyAlignment="1">
      <alignment vertical="top" wrapText="1"/>
    </xf>
    <xf numFmtId="0" fontId="52" fillId="0" borderId="7" xfId="0" applyFont="1" applyFill="1" applyBorder="1" applyAlignment="1">
      <alignment vertical="top"/>
    </xf>
    <xf numFmtId="0" fontId="49" fillId="0" borderId="7" xfId="0" applyFont="1" applyFill="1" applyBorder="1" applyAlignment="1">
      <alignment vertical="top" wrapText="1"/>
    </xf>
    <xf numFmtId="0" fontId="4" fillId="0" borderId="39" xfId="0" applyFont="1" applyFill="1" applyBorder="1" applyAlignment="1">
      <alignment vertical="top"/>
    </xf>
    <xf numFmtId="0" fontId="25" fillId="0" borderId="7" xfId="0" applyFont="1" applyFill="1" applyBorder="1" applyAlignment="1">
      <alignment vertical="top"/>
    </xf>
    <xf numFmtId="0" fontId="11" fillId="0" borderId="7" xfId="0" applyFont="1" applyFill="1" applyBorder="1" applyAlignment="1">
      <alignment vertical="top"/>
    </xf>
    <xf numFmtId="0" fontId="5" fillId="0" borderId="38" xfId="16" applyFont="1" applyFill="1" applyBorder="1" applyAlignment="1">
      <alignment vertical="top"/>
    </xf>
    <xf numFmtId="49" fontId="5" fillId="0" borderId="40" xfId="16" applyNumberFormat="1" applyFont="1" applyFill="1" applyBorder="1" applyAlignment="1">
      <alignment vertical="top"/>
    </xf>
    <xf numFmtId="0" fontId="4" fillId="0" borderId="7" xfId="16" applyFont="1" applyFill="1" applyBorder="1" applyAlignment="1">
      <alignment vertical="top"/>
    </xf>
    <xf numFmtId="0" fontId="5" fillId="0" borderId="40" xfId="16" applyFont="1" applyFill="1" applyBorder="1" applyAlignment="1">
      <alignment vertical="top"/>
    </xf>
    <xf numFmtId="0" fontId="5" fillId="0" borderId="38" xfId="17" applyFont="1" applyFill="1" applyBorder="1" applyAlignment="1">
      <alignment vertical="top"/>
    </xf>
    <xf numFmtId="0" fontId="5" fillId="0" borderId="13" xfId="17" applyFont="1" applyFill="1" applyBorder="1" applyAlignment="1">
      <alignment vertical="top"/>
    </xf>
    <xf numFmtId="0" fontId="5" fillId="0" borderId="39" xfId="17" applyFont="1" applyFill="1" applyBorder="1" applyAlignment="1">
      <alignment vertical="top"/>
    </xf>
    <xf numFmtId="0" fontId="4" fillId="0" borderId="0" xfId="17" applyFont="1" applyFill="1" applyBorder="1" applyAlignment="1">
      <alignment vertical="top" wrapText="1"/>
    </xf>
    <xf numFmtId="0" fontId="4" fillId="0" borderId="7" xfId="17" applyFont="1" applyFill="1" applyBorder="1" applyAlignment="1">
      <alignment vertical="top"/>
    </xf>
    <xf numFmtId="0" fontId="4" fillId="0" borderId="13" xfId="17" applyFont="1" applyFill="1" applyBorder="1" applyAlignment="1">
      <alignment vertical="top" wrapText="1"/>
    </xf>
    <xf numFmtId="0" fontId="5" fillId="0" borderId="40" xfId="17" applyFont="1" applyFill="1" applyBorder="1" applyAlignment="1">
      <alignment vertical="top"/>
    </xf>
    <xf numFmtId="0" fontId="5" fillId="0" borderId="41" xfId="0" applyFont="1" applyFill="1" applyBorder="1" applyAlignment="1">
      <alignment horizontal="right" vertical="center" wrapText="1"/>
    </xf>
    <xf numFmtId="0" fontId="4" fillId="0" borderId="0" xfId="0" applyFont="1" applyFill="1" applyBorder="1" applyAlignment="1">
      <alignment horizontal="center" vertical="center" wrapText="1"/>
    </xf>
    <xf numFmtId="0" fontId="5" fillId="0" borderId="68" xfId="0" applyFont="1" applyFill="1" applyBorder="1" applyAlignment="1">
      <alignment horizontal="center" wrapText="1"/>
    </xf>
    <xf numFmtId="0" fontId="2" fillId="0" borderId="0" xfId="0" applyFont="1"/>
    <xf numFmtId="49" fontId="4" fillId="0" borderId="0" xfId="0" applyNumberFormat="1" applyFont="1" applyFill="1" applyAlignment="1">
      <alignment horizontal="right" vertical="center"/>
    </xf>
    <xf numFmtId="0" fontId="4" fillId="0" borderId="0" xfId="0" applyFont="1" applyFill="1" applyBorder="1" applyAlignment="1">
      <alignment horizontal="left" vertical="center"/>
    </xf>
    <xf numFmtId="0" fontId="0" fillId="0" borderId="0" xfId="0" applyFill="1" applyAlignment="1"/>
    <xf numFmtId="0" fontId="27" fillId="0" borderId="0" xfId="0" applyFont="1" applyFill="1" applyAlignment="1"/>
    <xf numFmtId="0" fontId="22" fillId="0" borderId="0" xfId="0" applyFont="1" applyFill="1" applyAlignment="1">
      <alignment horizontal="center"/>
    </xf>
    <xf numFmtId="0" fontId="27" fillId="0" borderId="0" xfId="0" applyFont="1" applyFill="1" applyAlignment="1">
      <alignment horizontal="left"/>
    </xf>
    <xf numFmtId="0" fontId="3" fillId="0" borderId="0" xfId="0" applyFont="1" applyFill="1" applyAlignment="1">
      <alignment horizontal="center"/>
    </xf>
    <xf numFmtId="0" fontId="74" fillId="0" borderId="0" xfId="0" applyFont="1" applyFill="1" applyAlignment="1"/>
    <xf numFmtId="0" fontId="4" fillId="0" borderId="0" xfId="0" applyFont="1" applyFill="1" applyAlignment="1">
      <alignment horizontal="center" vertical="center" wrapText="1"/>
    </xf>
    <xf numFmtId="0" fontId="52" fillId="0" borderId="96" xfId="14" applyFont="1" applyFill="1" applyBorder="1" applyAlignment="1">
      <alignment horizontal="right" vertical="center" wrapText="1"/>
    </xf>
    <xf numFmtId="0" fontId="47" fillId="0" borderId="0" xfId="14" applyFill="1"/>
    <xf numFmtId="0" fontId="52" fillId="0" borderId="66" xfId="14" applyFont="1" applyFill="1" applyBorder="1" applyAlignment="1">
      <alignment horizontal="right" vertical="center" wrapText="1"/>
    </xf>
    <xf numFmtId="0" fontId="58" fillId="0" borderId="0" xfId="14" applyFont="1" applyFill="1"/>
    <xf numFmtId="49" fontId="49" fillId="0" borderId="17" xfId="14" applyNumberFormat="1" applyFont="1" applyFill="1" applyBorder="1" applyAlignment="1">
      <alignment horizontal="center" vertical="center"/>
    </xf>
    <xf numFmtId="0" fontId="49" fillId="0" borderId="20" xfId="14" applyFont="1" applyFill="1" applyBorder="1" applyAlignment="1">
      <alignment horizontal="center" vertical="center"/>
    </xf>
    <xf numFmtId="0" fontId="49" fillId="0" borderId="99" xfId="14" applyFont="1" applyFill="1" applyBorder="1" applyAlignment="1">
      <alignment horizontal="center" vertical="center"/>
    </xf>
    <xf numFmtId="49" fontId="49" fillId="0" borderId="61" xfId="14" applyNumberFormat="1" applyFont="1" applyFill="1" applyBorder="1" applyAlignment="1">
      <alignment horizontal="center" vertical="center"/>
    </xf>
    <xf numFmtId="0" fontId="49" fillId="0" borderId="56" xfId="14" applyFont="1" applyFill="1" applyBorder="1" applyAlignment="1">
      <alignment horizontal="center" vertical="center"/>
    </xf>
    <xf numFmtId="0" fontId="49" fillId="0" borderId="112" xfId="14" applyFont="1" applyFill="1" applyBorder="1" applyAlignment="1">
      <alignment horizontal="center" vertical="center"/>
    </xf>
    <xf numFmtId="0" fontId="49" fillId="0" borderId="19" xfId="14" applyFont="1" applyFill="1" applyBorder="1" applyAlignment="1">
      <alignment horizontal="center" vertical="center"/>
    </xf>
    <xf numFmtId="0" fontId="49" fillId="0" borderId="121" xfId="14" applyFont="1" applyFill="1" applyBorder="1" applyAlignment="1">
      <alignment horizontal="center" vertical="center"/>
    </xf>
    <xf numFmtId="0" fontId="0" fillId="0" borderId="0" xfId="0" applyFill="1"/>
    <xf numFmtId="49" fontId="4" fillId="0" borderId="0" xfId="0" applyNumberFormat="1" applyFont="1" applyFill="1" applyAlignment="1">
      <alignment horizontal="right"/>
    </xf>
    <xf numFmtId="0" fontId="4" fillId="0" borderId="0" xfId="0" applyFont="1" applyFill="1"/>
    <xf numFmtId="0" fontId="30" fillId="0" borderId="0" xfId="0" applyFont="1" applyFill="1"/>
    <xf numFmtId="0" fontId="4" fillId="0" borderId="0" xfId="0" applyFont="1" applyFill="1" applyBorder="1" applyAlignment="1">
      <alignment horizontal="center" wrapText="1"/>
    </xf>
    <xf numFmtId="0" fontId="5" fillId="0" borderId="0" xfId="16" applyFont="1" applyFill="1"/>
    <xf numFmtId="0" fontId="0" fillId="0" borderId="0" xfId="0" applyFont="1" applyFill="1"/>
    <xf numFmtId="0" fontId="52" fillId="0" borderId="0" xfId="0" applyFont="1" applyFill="1" applyBorder="1" applyAlignment="1">
      <alignment vertical="top"/>
    </xf>
    <xf numFmtId="0" fontId="90" fillId="0" borderId="0" xfId="0" applyFont="1" applyFill="1" applyBorder="1" applyAlignment="1">
      <alignment wrapText="1"/>
    </xf>
    <xf numFmtId="0" fontId="90" fillId="0" borderId="0" xfId="0" applyFont="1" applyFill="1" applyBorder="1" applyAlignment="1">
      <alignment horizontal="center" vertical="center" wrapText="1"/>
    </xf>
    <xf numFmtId="0" fontId="75" fillId="0" borderId="0" xfId="0" applyFont="1" applyFill="1" applyBorder="1" applyAlignment="1">
      <alignment horizontal="right"/>
    </xf>
    <xf numFmtId="0" fontId="49" fillId="0" borderId="0" xfId="0" applyFont="1" applyFill="1"/>
    <xf numFmtId="0" fontId="13" fillId="0" borderId="0" xfId="0" applyFont="1" applyFill="1" applyBorder="1" applyAlignment="1">
      <alignment wrapText="1"/>
    </xf>
    <xf numFmtId="0" fontId="91" fillId="0" borderId="0" xfId="0" applyFont="1" applyFill="1" applyBorder="1" applyAlignment="1">
      <alignment wrapText="1"/>
    </xf>
    <xf numFmtId="0" fontId="91" fillId="0" borderId="0" xfId="0" applyFont="1" applyFill="1" applyBorder="1" applyAlignment="1">
      <alignment horizontal="center" vertical="center" wrapText="1"/>
    </xf>
    <xf numFmtId="0" fontId="92" fillId="0" borderId="0" xfId="0" applyFont="1" applyFill="1" applyBorder="1" applyAlignment="1">
      <alignment horizontal="right"/>
    </xf>
    <xf numFmtId="0" fontId="68" fillId="0" borderId="0" xfId="0" applyFont="1" applyFill="1" applyBorder="1" applyAlignment="1"/>
    <xf numFmtId="0" fontId="58" fillId="0" borderId="0" xfId="0" applyFont="1" applyFill="1" applyBorder="1" applyAlignment="1"/>
    <xf numFmtId="0" fontId="58" fillId="0" borderId="0" xfId="16" applyFont="1" applyFill="1"/>
    <xf numFmtId="0" fontId="8" fillId="0" borderId="0" xfId="0" applyFont="1" applyFill="1" applyBorder="1" applyAlignment="1"/>
    <xf numFmtId="0" fontId="25" fillId="0" borderId="0" xfId="0" applyFont="1" applyFill="1" applyAlignment="1">
      <alignment wrapText="1"/>
    </xf>
    <xf numFmtId="49" fontId="25" fillId="0" borderId="0" xfId="0" applyNumberFormat="1" applyFont="1" applyFill="1" applyAlignment="1">
      <alignment horizontal="right" wrapText="1"/>
    </xf>
    <xf numFmtId="0" fontId="25" fillId="0" borderId="0" xfId="0" applyFont="1" applyFill="1" applyBorder="1" applyAlignment="1">
      <alignment wrapText="1"/>
    </xf>
    <xf numFmtId="0" fontId="8" fillId="0" borderId="0" xfId="0" applyFont="1" applyFill="1" applyBorder="1" applyAlignment="1">
      <alignment wrapText="1"/>
    </xf>
    <xf numFmtId="0" fontId="4" fillId="0" borderId="148" xfId="0" applyFont="1" applyFill="1" applyBorder="1" applyAlignment="1">
      <alignment horizontal="center" vertical="center" wrapText="1"/>
    </xf>
    <xf numFmtId="0" fontId="4" fillId="0" borderId="149" xfId="0" applyFont="1" applyFill="1" applyBorder="1" applyAlignment="1">
      <alignment horizontal="center" vertical="center" wrapText="1"/>
    </xf>
    <xf numFmtId="0" fontId="4" fillId="0" borderId="147" xfId="0" applyFont="1" applyFill="1" applyBorder="1" applyAlignment="1">
      <alignment horizontal="center" vertical="center" wrapText="1"/>
    </xf>
    <xf numFmtId="0" fontId="4" fillId="0" borderId="150"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8" fillId="0" borderId="0" xfId="0" applyFont="1" applyFill="1" applyAlignment="1">
      <alignment vertical="center" wrapText="1"/>
    </xf>
    <xf numFmtId="0" fontId="5" fillId="0" borderId="113" xfId="0" applyFont="1" applyFill="1" applyBorder="1" applyAlignment="1">
      <alignment horizontal="center" wrapText="1"/>
    </xf>
    <xf numFmtId="0" fontId="5" fillId="0" borderId="114" xfId="0" applyFont="1" applyFill="1" applyBorder="1" applyAlignment="1">
      <alignment horizontal="center" wrapText="1"/>
    </xf>
    <xf numFmtId="0" fontId="12" fillId="0" borderId="0" xfId="0" applyFont="1" applyFill="1" applyAlignment="1">
      <alignment wrapText="1"/>
    </xf>
    <xf numFmtId="0" fontId="77" fillId="0" borderId="0" xfId="0" applyFont="1" applyFill="1" applyAlignment="1">
      <alignment horizontal="left"/>
    </xf>
    <xf numFmtId="0" fontId="50" fillId="0" borderId="39" xfId="16" applyFont="1" applyFill="1" applyBorder="1" applyAlignment="1">
      <alignment vertical="center"/>
    </xf>
    <xf numFmtId="0" fontId="7" fillId="0" borderId="0" xfId="0" applyFont="1" applyFill="1" applyBorder="1" applyAlignment="1">
      <alignment vertical="center"/>
    </xf>
    <xf numFmtId="0" fontId="50" fillId="0" borderId="0" xfId="0" applyFont="1" applyFill="1" applyBorder="1" applyAlignment="1">
      <alignment vertical="center" wrapText="1"/>
    </xf>
    <xf numFmtId="0" fontId="7" fillId="0" borderId="16" xfId="0" applyFont="1" applyFill="1" applyBorder="1" applyAlignment="1">
      <alignment vertical="center"/>
    </xf>
    <xf numFmtId="0" fontId="50" fillId="0" borderId="0" xfId="0" applyFont="1" applyFill="1" applyBorder="1" applyAlignment="1">
      <alignment vertical="center"/>
    </xf>
    <xf numFmtId="0" fontId="50" fillId="0" borderId="16" xfId="0" applyFont="1" applyFill="1" applyBorder="1" applyAlignment="1">
      <alignment vertical="center"/>
    </xf>
    <xf numFmtId="0" fontId="26" fillId="0" borderId="0" xfId="0" applyFont="1" applyFill="1" applyAlignment="1">
      <alignment horizontal="left"/>
    </xf>
    <xf numFmtId="0" fontId="23" fillId="0" borderId="40" xfId="16" applyFont="1" applyFill="1" applyBorder="1" applyAlignment="1">
      <alignment vertical="center"/>
    </xf>
    <xf numFmtId="0" fontId="50" fillId="0" borderId="7" xfId="0" applyFont="1" applyFill="1" applyBorder="1" applyAlignment="1">
      <alignment vertical="center"/>
    </xf>
    <xf numFmtId="0" fontId="50" fillId="0" borderId="7" xfId="0" applyFont="1" applyFill="1" applyBorder="1" applyAlignment="1">
      <alignment vertical="center" wrapText="1"/>
    </xf>
    <xf numFmtId="0" fontId="50" fillId="0" borderId="8" xfId="0" applyFont="1" applyFill="1" applyBorder="1" applyAlignment="1">
      <alignment vertical="center"/>
    </xf>
    <xf numFmtId="49" fontId="12" fillId="0" borderId="0" xfId="0" applyNumberFormat="1" applyFont="1" applyFill="1" applyAlignment="1">
      <alignment horizontal="right" wrapText="1"/>
    </xf>
    <xf numFmtId="0" fontId="4" fillId="0" borderId="66" xfId="0" applyFont="1" applyFill="1" applyBorder="1" applyAlignment="1">
      <alignment wrapText="1"/>
    </xf>
    <xf numFmtId="49" fontId="5" fillId="0" borderId="137" xfId="0" applyNumberFormat="1" applyFont="1" applyFill="1" applyBorder="1" applyAlignment="1">
      <alignment horizontal="center" wrapText="1"/>
    </xf>
    <xf numFmtId="0" fontId="5" fillId="0" borderId="137" xfId="0" applyFont="1" applyFill="1" applyBorder="1" applyAlignment="1">
      <alignment horizontal="center" wrapText="1"/>
    </xf>
    <xf numFmtId="0" fontId="5" fillId="0" borderId="165" xfId="0" applyFont="1" applyFill="1" applyBorder="1" applyAlignment="1">
      <alignment horizontal="center" wrapText="1"/>
    </xf>
    <xf numFmtId="0" fontId="5" fillId="0" borderId="131" xfId="0" applyFont="1" applyFill="1" applyBorder="1" applyAlignment="1">
      <alignment horizontal="center" wrapText="1"/>
    </xf>
    <xf numFmtId="0" fontId="5" fillId="0" borderId="166" xfId="0" applyFont="1" applyFill="1" applyBorder="1" applyAlignment="1">
      <alignment horizontal="center" wrapText="1"/>
    </xf>
    <xf numFmtId="0" fontId="5" fillId="0" borderId="44" xfId="0" applyFont="1" applyFill="1" applyBorder="1" applyAlignment="1">
      <alignment horizontal="right" vertical="center" wrapText="1"/>
    </xf>
    <xf numFmtId="0" fontId="4" fillId="0" borderId="113" xfId="0" applyFont="1" applyFill="1" applyBorder="1" applyAlignment="1">
      <alignment horizontal="center" vertical="center" wrapText="1"/>
    </xf>
    <xf numFmtId="0" fontId="11" fillId="0" borderId="0" xfId="0" applyFont="1" applyFill="1" applyAlignment="1">
      <alignment vertical="center" wrapText="1"/>
    </xf>
    <xf numFmtId="0" fontId="4" fillId="0" borderId="32"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11" fillId="0" borderId="0" xfId="0" applyFont="1" applyFill="1" applyAlignment="1"/>
    <xf numFmtId="49" fontId="11" fillId="0" borderId="0" xfId="0" applyNumberFormat="1" applyFont="1" applyFill="1" applyAlignment="1">
      <alignment horizontal="right" vertical="center"/>
    </xf>
    <xf numFmtId="0" fontId="11" fillId="0" borderId="0" xfId="0" applyFont="1" applyFill="1" applyAlignment="1">
      <alignment horizontal="center" vertical="center"/>
    </xf>
    <xf numFmtId="0" fontId="4" fillId="0" borderId="20" xfId="0" applyFont="1" applyFill="1" applyBorder="1" applyAlignment="1">
      <alignment horizontal="center" vertical="center" wrapText="1"/>
    </xf>
    <xf numFmtId="0" fontId="5" fillId="0" borderId="130" xfId="0" applyFont="1" applyFill="1" applyBorder="1" applyAlignment="1">
      <alignment horizontal="center" wrapText="1"/>
    </xf>
    <xf numFmtId="0" fontId="6" fillId="0" borderId="0" xfId="0" applyFont="1" applyFill="1" applyAlignment="1">
      <alignment horizontal="center" vertical="center" wrapText="1"/>
    </xf>
    <xf numFmtId="0" fontId="14" fillId="0" borderId="0" xfId="0" applyFont="1" applyFill="1" applyBorder="1" applyAlignment="1"/>
    <xf numFmtId="0" fontId="11" fillId="0" borderId="0" xfId="0" applyFont="1" applyFill="1" applyBorder="1" applyAlignment="1"/>
    <xf numFmtId="49" fontId="17" fillId="0" borderId="0" xfId="0" quotePrefix="1" applyNumberFormat="1" applyFont="1" applyFill="1" applyAlignment="1">
      <alignment horizontal="right"/>
    </xf>
    <xf numFmtId="0" fontId="17" fillId="0" borderId="0" xfId="0" applyFont="1" applyFill="1"/>
    <xf numFmtId="49" fontId="0" fillId="0" borderId="0" xfId="0" applyNumberFormat="1" applyFill="1" applyAlignment="1">
      <alignment horizontal="right"/>
    </xf>
    <xf numFmtId="0" fontId="68" fillId="0" borderId="0" xfId="0" applyFont="1" applyFill="1"/>
    <xf numFmtId="0" fontId="0" fillId="0" borderId="0" xfId="0" applyFill="1" applyAlignment="1">
      <alignment horizontal="center"/>
    </xf>
    <xf numFmtId="0" fontId="4" fillId="0" borderId="0" xfId="0" applyFont="1" applyFill="1" applyAlignment="1">
      <alignment horizontal="right"/>
    </xf>
    <xf numFmtId="0" fontId="27" fillId="0" borderId="0" xfId="0" applyFont="1" applyFill="1"/>
    <xf numFmtId="0" fontId="0" fillId="0" borderId="0" xfId="0" applyFill="1" applyAlignment="1">
      <alignment horizontal="right"/>
    </xf>
    <xf numFmtId="0" fontId="74" fillId="0" borderId="0" xfId="0" applyFont="1" applyFill="1" applyBorder="1"/>
    <xf numFmtId="49" fontId="5" fillId="0" borderId="20" xfId="0" applyNumberFormat="1"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99" xfId="0" applyFont="1" applyFill="1" applyBorder="1" applyAlignment="1">
      <alignment horizontal="center" vertical="center" wrapText="1"/>
    </xf>
    <xf numFmtId="49" fontId="4" fillId="0" borderId="80" xfId="0" applyNumberFormat="1" applyFont="1" applyFill="1" applyBorder="1" applyAlignment="1">
      <alignment horizontal="center" vertical="center" wrapText="1"/>
    </xf>
    <xf numFmtId="0" fontId="5" fillId="0" borderId="71" xfId="0" applyFont="1" applyFill="1" applyBorder="1" applyAlignment="1">
      <alignment horizontal="center" vertical="center" wrapText="1"/>
    </xf>
    <xf numFmtId="0" fontId="4" fillId="0" borderId="89" xfId="0" applyFont="1" applyFill="1" applyBorder="1" applyAlignment="1">
      <alignment horizontal="right" vertical="center" wrapText="1"/>
    </xf>
    <xf numFmtId="0" fontId="8" fillId="0" borderId="0" xfId="16" applyFont="1" applyFill="1" applyBorder="1" applyAlignment="1">
      <alignment horizontal="center" vertical="center" wrapText="1"/>
    </xf>
    <xf numFmtId="0" fontId="50" fillId="0" borderId="0" xfId="16" applyFont="1" applyFill="1" applyBorder="1" applyAlignment="1"/>
    <xf numFmtId="0" fontId="51" fillId="0" borderId="0" xfId="16" applyFont="1" applyFill="1" applyBorder="1" applyAlignment="1"/>
    <xf numFmtId="0" fontId="4" fillId="0" borderId="0" xfId="16" applyFont="1" applyFill="1" applyBorder="1" applyAlignment="1">
      <alignment horizontal="right"/>
    </xf>
    <xf numFmtId="0" fontId="4" fillId="0" borderId="0" xfId="16" applyFont="1" applyFill="1" applyBorder="1" applyAlignment="1">
      <alignment horizontal="left"/>
    </xf>
    <xf numFmtId="0" fontId="4" fillId="0" borderId="0" xfId="16" applyFont="1" applyFill="1" applyBorder="1" applyAlignment="1">
      <alignment horizontal="center"/>
    </xf>
    <xf numFmtId="0" fontId="4" fillId="0" borderId="0" xfId="16" applyFont="1" applyFill="1" applyBorder="1" applyAlignment="1">
      <alignment horizontal="right" vertical="center"/>
    </xf>
    <xf numFmtId="0" fontId="74" fillId="0" borderId="0" xfId="0" applyFont="1" applyFill="1"/>
    <xf numFmtId="0" fontId="5" fillId="0" borderId="136" xfId="0" applyFont="1" applyFill="1" applyBorder="1" applyAlignment="1">
      <alignment horizontal="center" vertical="center" wrapText="1"/>
    </xf>
    <xf numFmtId="0" fontId="5" fillId="0" borderId="143" xfId="0" applyFont="1" applyFill="1" applyBorder="1" applyAlignment="1">
      <alignment horizontal="center" vertical="center" wrapText="1"/>
    </xf>
    <xf numFmtId="0" fontId="5" fillId="0" borderId="117" xfId="0" applyFont="1" applyFill="1" applyBorder="1" applyAlignment="1">
      <alignment horizontal="center" vertical="center" wrapText="1"/>
    </xf>
    <xf numFmtId="0" fontId="11" fillId="0" borderId="0" xfId="0" applyFont="1" applyFill="1" applyAlignment="1">
      <alignment horizontal="center" wrapText="1"/>
    </xf>
    <xf numFmtId="0" fontId="77" fillId="0" borderId="0" xfId="0" applyFont="1" applyFill="1" applyAlignment="1">
      <alignment vertical="center"/>
    </xf>
    <xf numFmtId="49" fontId="6" fillId="0" borderId="0" xfId="0" applyNumberFormat="1" applyFont="1" applyFill="1" applyAlignment="1">
      <alignment horizontal="right" wrapText="1"/>
    </xf>
    <xf numFmtId="0" fontId="29" fillId="0" borderId="0" xfId="0" applyFont="1" applyFill="1" applyAlignment="1">
      <alignment horizontal="left"/>
    </xf>
    <xf numFmtId="0" fontId="68" fillId="0" borderId="0" xfId="0" applyFont="1" applyFill="1" applyAlignment="1">
      <alignment horizontal="center"/>
    </xf>
    <xf numFmtId="0" fontId="6" fillId="0" borderId="0" xfId="0" applyFont="1" applyFill="1" applyAlignment="1">
      <alignment vertical="center" wrapText="1"/>
    </xf>
    <xf numFmtId="0" fontId="4" fillId="0" borderId="0" xfId="0" applyFont="1" applyFill="1" applyAlignment="1"/>
    <xf numFmtId="0" fontId="6" fillId="0" borderId="39" xfId="16" applyFont="1" applyFill="1" applyBorder="1" applyAlignment="1">
      <alignment vertical="center"/>
    </xf>
    <xf numFmtId="0" fontId="5" fillId="0" borderId="0" xfId="17" applyFont="1" applyBorder="1" applyAlignment="1">
      <alignment horizontal="right"/>
    </xf>
    <xf numFmtId="0" fontId="4" fillId="0" borderId="16" xfId="17" applyFont="1" applyBorder="1"/>
    <xf numFmtId="0" fontId="56" fillId="0" borderId="0" xfId="16" applyBorder="1"/>
    <xf numFmtId="0" fontId="4" fillId="0" borderId="7" xfId="17" applyFont="1" applyBorder="1"/>
    <xf numFmtId="0" fontId="5" fillId="0" borderId="7" xfId="17" applyFont="1" applyBorder="1" applyAlignment="1">
      <alignment horizontal="center"/>
    </xf>
    <xf numFmtId="0" fontId="3" fillId="0" borderId="0" xfId="198" applyBorder="1"/>
    <xf numFmtId="0" fontId="3" fillId="0" borderId="0" xfId="198"/>
    <xf numFmtId="0" fontId="8" fillId="0" borderId="0" xfId="198" applyFont="1" applyBorder="1" applyAlignment="1">
      <alignment horizontal="right"/>
    </xf>
    <xf numFmtId="0" fontId="8" fillId="0" borderId="0" xfId="198" applyFont="1" applyAlignment="1">
      <alignment horizontal="right"/>
    </xf>
    <xf numFmtId="49" fontId="3" fillId="0" borderId="0" xfId="198" applyNumberFormat="1" applyBorder="1" applyAlignment="1">
      <alignment horizontal="right"/>
    </xf>
    <xf numFmtId="0" fontId="3" fillId="0" borderId="0" xfId="198" applyBorder="1" applyAlignment="1"/>
    <xf numFmtId="0" fontId="8" fillId="0" borderId="0" xfId="198" applyFont="1" applyBorder="1" applyAlignment="1">
      <alignment horizontal="left"/>
    </xf>
    <xf numFmtId="0" fontId="3" fillId="0" borderId="0" xfId="198" applyFont="1"/>
    <xf numFmtId="0" fontId="58" fillId="0" borderId="0" xfId="198" applyFont="1"/>
    <xf numFmtId="0" fontId="4" fillId="0" borderId="0" xfId="198" applyFont="1"/>
    <xf numFmtId="49" fontId="3" fillId="0" borderId="0" xfId="198" applyNumberFormat="1" applyAlignment="1">
      <alignment horizontal="right"/>
    </xf>
    <xf numFmtId="0" fontId="9" fillId="0" borderId="0" xfId="198" applyFont="1" applyAlignment="1">
      <alignment horizontal="right"/>
    </xf>
    <xf numFmtId="0" fontId="4" fillId="0" borderId="5" xfId="198" applyFont="1" applyBorder="1" applyAlignment="1">
      <alignment horizontal="right" vertical="center" wrapText="1"/>
    </xf>
    <xf numFmtId="0" fontId="4" fillId="0" borderId="169" xfId="198" applyFont="1" applyBorder="1" applyAlignment="1">
      <alignment horizontal="right" vertical="center" wrapText="1"/>
    </xf>
    <xf numFmtId="0" fontId="4" fillId="0" borderId="163" xfId="198" applyFont="1" applyBorder="1" applyAlignment="1">
      <alignment horizontal="right" vertical="center" wrapText="1"/>
    </xf>
    <xf numFmtId="0" fontId="5" fillId="0" borderId="191" xfId="198" applyFont="1" applyBorder="1" applyAlignment="1">
      <alignment horizontal="center"/>
    </xf>
    <xf numFmtId="0" fontId="8" fillId="0" borderId="0" xfId="0" applyFont="1" applyAlignment="1">
      <alignment horizontal="right"/>
    </xf>
    <xf numFmtId="0" fontId="9" fillId="0" borderId="0" xfId="0" applyFont="1" applyBorder="1" applyAlignment="1">
      <alignment horizontal="right"/>
    </xf>
    <xf numFmtId="0" fontId="4" fillId="0" borderId="18" xfId="0" applyFont="1" applyBorder="1" applyAlignment="1"/>
    <xf numFmtId="0" fontId="8" fillId="0" borderId="18" xfId="0" applyFont="1" applyBorder="1" applyAlignment="1">
      <alignment horizontal="right"/>
    </xf>
    <xf numFmtId="0" fontId="4" fillId="0" borderId="164" xfId="198" applyFont="1" applyBorder="1" applyAlignment="1">
      <alignment horizontal="right" vertical="center" wrapText="1"/>
    </xf>
    <xf numFmtId="0" fontId="11" fillId="10" borderId="138" xfId="0" applyFont="1" applyFill="1" applyBorder="1" applyAlignment="1">
      <alignment horizontal="center" vertical="center" wrapText="1"/>
    </xf>
    <xf numFmtId="164" fontId="11" fillId="10" borderId="139" xfId="15" applyNumberFormat="1" applyFont="1" applyFill="1" applyBorder="1" applyAlignment="1">
      <alignment horizontal="center" vertical="center" wrapText="1"/>
    </xf>
    <xf numFmtId="0" fontId="59" fillId="0" borderId="80" xfId="0" applyFont="1" applyFill="1" applyBorder="1" applyAlignment="1">
      <alignment horizontal="center" vertical="center" wrapText="1"/>
    </xf>
    <xf numFmtId="0" fontId="11" fillId="10" borderId="32" xfId="0" applyFont="1" applyFill="1" applyBorder="1" applyAlignment="1">
      <alignment horizontal="center" vertical="center" wrapText="1"/>
    </xf>
    <xf numFmtId="164" fontId="11" fillId="10" borderId="97" xfId="15" applyNumberFormat="1" applyFont="1" applyFill="1" applyBorder="1" applyAlignment="1">
      <alignment horizontal="center" vertical="center" wrapText="1"/>
    </xf>
    <xf numFmtId="0" fontId="59" fillId="0" borderId="20" xfId="0" applyFont="1" applyFill="1" applyBorder="1" applyAlignment="1">
      <alignment horizontal="center" vertical="center" wrapText="1"/>
    </xf>
    <xf numFmtId="0" fontId="50" fillId="0" borderId="0" xfId="16" applyFont="1" applyFill="1" applyBorder="1" applyAlignment="1">
      <alignment horizontal="left"/>
    </xf>
    <xf numFmtId="0" fontId="50" fillId="0" borderId="16" xfId="16" applyFont="1" applyFill="1" applyBorder="1" applyAlignment="1">
      <alignment horizontal="left"/>
    </xf>
    <xf numFmtId="0" fontId="6" fillId="0" borderId="39" xfId="16" applyFont="1" applyFill="1" applyBorder="1" applyAlignment="1">
      <alignment horizontal="left"/>
    </xf>
    <xf numFmtId="0" fontId="7" fillId="0" borderId="38" xfId="0" applyFont="1" applyFill="1" applyBorder="1" applyAlignment="1"/>
    <xf numFmtId="0" fontId="7" fillId="0" borderId="13" xfId="0" applyFont="1" applyFill="1" applyBorder="1" applyAlignment="1"/>
    <xf numFmtId="0" fontId="7" fillId="0" borderId="14" xfId="0" applyFont="1" applyFill="1" applyBorder="1" applyAlignment="1"/>
    <xf numFmtId="0" fontId="50" fillId="0" borderId="39" xfId="16" applyFont="1" applyFill="1" applyBorder="1" applyAlignment="1"/>
    <xf numFmtId="0" fontId="50" fillId="0" borderId="16" xfId="16" applyFont="1" applyFill="1" applyBorder="1" applyAlignment="1"/>
    <xf numFmtId="0" fontId="6" fillId="0" borderId="39" xfId="16" applyFont="1" applyFill="1" applyBorder="1" applyAlignment="1"/>
    <xf numFmtId="0" fontId="50" fillId="0" borderId="7" xfId="16" applyFont="1" applyFill="1" applyBorder="1" applyAlignment="1"/>
    <xf numFmtId="0" fontId="50" fillId="0" borderId="8" xfId="16" applyFont="1" applyFill="1" applyBorder="1" applyAlignment="1"/>
    <xf numFmtId="0" fontId="5" fillId="0" borderId="39" xfId="16" applyFont="1" applyFill="1" applyBorder="1" applyAlignment="1">
      <alignment vertical="top"/>
    </xf>
    <xf numFmtId="0" fontId="4" fillId="0" borderId="0" xfId="16" applyFont="1" applyFill="1" applyBorder="1" applyAlignment="1">
      <alignment vertical="top"/>
    </xf>
    <xf numFmtId="49" fontId="49" fillId="0" borderId="17" xfId="14" applyNumberFormat="1" applyFont="1" applyFill="1" applyBorder="1" applyAlignment="1">
      <alignment horizontal="center" vertical="center"/>
    </xf>
    <xf numFmtId="49" fontId="49" fillId="0" borderId="61" xfId="14" applyNumberFormat="1" applyFont="1" applyFill="1" applyBorder="1" applyAlignment="1">
      <alignment horizontal="center" vertical="center"/>
    </xf>
    <xf numFmtId="0" fontId="65" fillId="0" borderId="0" xfId="0" applyFont="1" applyFill="1" applyBorder="1" applyAlignment="1">
      <alignment horizontal="left"/>
    </xf>
    <xf numFmtId="0" fontId="65" fillId="0" borderId="0" xfId="16" applyFont="1" applyFill="1" applyBorder="1" applyAlignment="1">
      <alignment horizontal="left"/>
    </xf>
    <xf numFmtId="0" fontId="65" fillId="0" borderId="0" xfId="14" applyFont="1" applyFill="1" applyBorder="1" applyAlignment="1">
      <alignment horizontal="left"/>
    </xf>
    <xf numFmtId="0" fontId="48" fillId="0" borderId="0" xfId="14" applyFont="1"/>
    <xf numFmtId="0" fontId="0" fillId="0" borderId="0" xfId="0"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0" fontId="3" fillId="0" borderId="0" xfId="0" applyFont="1" applyFill="1" applyAlignment="1">
      <alignment horizontal="left"/>
    </xf>
    <xf numFmtId="0" fontId="0" fillId="0" borderId="0" xfId="0" applyAlignment="1">
      <alignment horizontal="left"/>
    </xf>
    <xf numFmtId="0" fontId="1" fillId="0" borderId="0" xfId="14" applyFont="1" applyFill="1"/>
    <xf numFmtId="0" fontId="0" fillId="0" borderId="0" xfId="0"/>
    <xf numFmtId="0" fontId="0" fillId="0" borderId="0" xfId="0"/>
    <xf numFmtId="0" fontId="52" fillId="0" borderId="72" xfId="0" applyFont="1" applyFill="1" applyBorder="1" applyAlignment="1">
      <alignment horizontal="center" vertical="center"/>
    </xf>
    <xf numFmtId="0" fontId="6" fillId="0" borderId="72" xfId="0" applyFont="1" applyFill="1" applyBorder="1" applyAlignment="1">
      <alignment vertical="center"/>
    </xf>
    <xf numFmtId="0" fontId="4" fillId="0" borderId="72" xfId="0" applyFont="1" applyFill="1" applyBorder="1" applyAlignment="1">
      <alignment vertical="center"/>
    </xf>
    <xf numFmtId="0" fontId="0" fillId="0" borderId="0" xfId="0"/>
    <xf numFmtId="0" fontId="4" fillId="0" borderId="18" xfId="0" quotePrefix="1" applyFont="1" applyBorder="1" applyAlignment="1">
      <alignment horizontal="center"/>
    </xf>
    <xf numFmtId="49" fontId="4" fillId="0" borderId="18" xfId="0" quotePrefix="1" applyNumberFormat="1" applyFont="1" applyBorder="1" applyAlignment="1">
      <alignment horizontal="center"/>
    </xf>
    <xf numFmtId="1" fontId="4" fillId="0" borderId="18" xfId="0" quotePrefix="1" applyNumberFormat="1" applyFont="1" applyBorder="1" applyAlignment="1">
      <alignment horizontal="center"/>
    </xf>
    <xf numFmtId="0" fontId="51" fillId="3" borderId="80" xfId="16" applyFont="1" applyFill="1" applyBorder="1" applyAlignment="1">
      <alignment horizontal="center" vertical="center" wrapText="1"/>
    </xf>
    <xf numFmtId="0" fontId="51" fillId="3" borderId="53" xfId="16" applyFont="1" applyFill="1" applyBorder="1" applyAlignment="1">
      <alignment horizontal="center" vertical="center" wrapText="1"/>
    </xf>
    <xf numFmtId="0" fontId="97" fillId="0" borderId="18" xfId="0" quotePrefix="1" applyFont="1" applyFill="1" applyBorder="1" applyAlignment="1">
      <alignment horizontal="center" wrapText="1"/>
    </xf>
    <xf numFmtId="165" fontId="4" fillId="0" borderId="0" xfId="0" quotePrefix="1" applyNumberFormat="1" applyFont="1" applyFill="1" applyBorder="1" applyAlignment="1">
      <alignment horizontal="center"/>
    </xf>
    <xf numFmtId="0" fontId="4" fillId="0" borderId="18" xfId="14" quotePrefix="1" applyFont="1" applyFill="1" applyBorder="1" applyAlignment="1">
      <alignment horizontal="center"/>
    </xf>
    <xf numFmtId="14" fontId="5" fillId="0" borderId="0" xfId="0" applyNumberFormat="1" applyFont="1" applyBorder="1" applyAlignment="1"/>
    <xf numFmtId="0" fontId="3" fillId="0" borderId="0" xfId="199" applyFont="1"/>
    <xf numFmtId="0" fontId="3" fillId="0" borderId="0" xfId="199" applyFont="1" applyAlignment="1">
      <alignment wrapText="1"/>
    </xf>
    <xf numFmtId="0" fontId="17" fillId="0" borderId="0" xfId="199" applyFont="1"/>
    <xf numFmtId="0" fontId="3" fillId="0" borderId="0" xfId="199" applyFont="1" applyAlignment="1">
      <alignment vertical="top" wrapText="1"/>
    </xf>
    <xf numFmtId="14" fontId="17" fillId="0" borderId="0" xfId="199" applyNumberFormat="1" applyFont="1"/>
    <xf numFmtId="0" fontId="99" fillId="0" borderId="0" xfId="199" applyFont="1"/>
    <xf numFmtId="0" fontId="3" fillId="0" borderId="0" xfId="199" applyFont="1" applyFill="1" applyBorder="1"/>
    <xf numFmtId="1" fontId="100" fillId="0" borderId="0" xfId="199" applyNumberFormat="1" applyFont="1" applyAlignment="1">
      <alignment horizontal="right" vertical="top"/>
    </xf>
    <xf numFmtId="0" fontId="3" fillId="11" borderId="55" xfId="199" applyFont="1" applyFill="1" applyBorder="1"/>
    <xf numFmtId="0" fontId="3" fillId="12" borderId="55" xfId="199" applyFont="1" applyFill="1" applyBorder="1"/>
    <xf numFmtId="0" fontId="3" fillId="7" borderId="55" xfId="199" applyFont="1" applyFill="1" applyBorder="1"/>
    <xf numFmtId="0" fontId="3" fillId="13" borderId="55" xfId="199" applyFont="1" applyFill="1" applyBorder="1"/>
    <xf numFmtId="0" fontId="3" fillId="0" borderId="55" xfId="199" applyFont="1" applyFill="1" applyBorder="1"/>
    <xf numFmtId="0" fontId="4" fillId="0" borderId="50" xfId="0" applyFont="1" applyFill="1" applyBorder="1" applyAlignment="1">
      <alignment horizontal="center" vertical="center" wrapText="1"/>
    </xf>
    <xf numFmtId="0" fontId="11" fillId="7" borderId="136" xfId="0" applyFont="1" applyFill="1" applyBorder="1" applyAlignment="1">
      <alignment horizontal="center" vertical="center" wrapText="1"/>
    </xf>
    <xf numFmtId="0" fontId="0" fillId="0" borderId="0" xfId="0"/>
    <xf numFmtId="0" fontId="4" fillId="8" borderId="60" xfId="0" applyFont="1" applyFill="1" applyBorder="1" applyAlignment="1">
      <alignment horizontal="center" vertical="center" wrapText="1"/>
    </xf>
    <xf numFmtId="0" fontId="8" fillId="0" borderId="0" xfId="0" applyFont="1" applyAlignment="1">
      <alignment horizontal="right"/>
    </xf>
    <xf numFmtId="0" fontId="8" fillId="0" borderId="0" xfId="0" applyFont="1" applyBorder="1" applyAlignment="1">
      <alignment horizontal="right"/>
    </xf>
    <xf numFmtId="0" fontId="92" fillId="0" borderId="0" xfId="0" applyFont="1" applyAlignment="1">
      <alignment vertical="center"/>
    </xf>
    <xf numFmtId="0" fontId="5" fillId="0" borderId="203" xfId="0" applyFont="1" applyFill="1" applyBorder="1" applyAlignment="1">
      <alignment horizontal="right"/>
    </xf>
    <xf numFmtId="0" fontId="4" fillId="0" borderId="105" xfId="0" applyFont="1" applyFill="1" applyBorder="1" applyAlignment="1">
      <alignment horizontal="center"/>
    </xf>
    <xf numFmtId="0" fontId="5" fillId="0" borderId="0" xfId="0" applyFont="1" applyFill="1" applyBorder="1" applyAlignment="1"/>
    <xf numFmtId="0" fontId="5" fillId="0" borderId="204" xfId="0" applyFont="1" applyFill="1" applyBorder="1" applyAlignment="1">
      <alignment horizontal="right"/>
    </xf>
    <xf numFmtId="0" fontId="4" fillId="0" borderId="26" xfId="0" applyFont="1" applyFill="1" applyBorder="1" applyAlignment="1">
      <alignment horizontal="center"/>
    </xf>
    <xf numFmtId="14" fontId="4" fillId="0" borderId="0" xfId="0" applyNumberFormat="1" applyFont="1" applyFill="1" applyBorder="1" applyAlignment="1"/>
    <xf numFmtId="0" fontId="5" fillId="0" borderId="205" xfId="0" applyFont="1" applyFill="1" applyBorder="1" applyAlignment="1">
      <alignment horizontal="right"/>
    </xf>
    <xf numFmtId="0" fontId="4" fillId="0" borderId="37" xfId="0" applyNumberFormat="1" applyFont="1" applyFill="1" applyBorder="1" applyAlignment="1">
      <alignment horizontal="center"/>
    </xf>
    <xf numFmtId="0" fontId="4" fillId="0" borderId="105" xfId="0" applyFont="1" applyBorder="1" applyAlignment="1">
      <alignment horizontal="center"/>
    </xf>
    <xf numFmtId="14" fontId="4" fillId="0" borderId="26" xfId="0" applyNumberFormat="1" applyFont="1" applyFill="1" applyBorder="1" applyAlignment="1">
      <alignment horizontal="center"/>
    </xf>
    <xf numFmtId="0" fontId="4" fillId="0" borderId="26" xfId="0" applyFont="1" applyBorder="1" applyAlignment="1">
      <alignment horizontal="center"/>
    </xf>
    <xf numFmtId="14" fontId="4" fillId="0" borderId="26" xfId="0" applyNumberFormat="1" applyFont="1" applyBorder="1" applyAlignment="1">
      <alignment horizontal="center"/>
    </xf>
    <xf numFmtId="0" fontId="4" fillId="0" borderId="205" xfId="0" applyFont="1" applyBorder="1"/>
    <xf numFmtId="0" fontId="4" fillId="0" borderId="37" xfId="0" applyFont="1" applyBorder="1" applyAlignment="1">
      <alignment horizontal="center"/>
    </xf>
    <xf numFmtId="169" fontId="4" fillId="0" borderId="26" xfId="0" applyNumberFormat="1" applyFont="1" applyBorder="1" applyAlignment="1">
      <alignment horizontal="center"/>
    </xf>
    <xf numFmtId="0" fontId="5" fillId="0" borderId="206" xfId="0" applyFont="1" applyFill="1" applyBorder="1" applyAlignment="1">
      <alignment horizontal="right"/>
    </xf>
    <xf numFmtId="170" fontId="4" fillId="0" borderId="26" xfId="0" applyNumberFormat="1" applyFont="1" applyFill="1" applyBorder="1" applyAlignment="1">
      <alignment horizontal="center"/>
    </xf>
    <xf numFmtId="170" fontId="4" fillId="0" borderId="23" xfId="0" applyNumberFormat="1" applyFont="1" applyBorder="1" applyAlignment="1">
      <alignment horizontal="center"/>
    </xf>
    <xf numFmtId="170" fontId="14" fillId="0" borderId="27" xfId="0" applyNumberFormat="1" applyFont="1" applyBorder="1" applyAlignment="1"/>
    <xf numFmtId="171" fontId="14" fillId="0" borderId="27" xfId="0" applyNumberFormat="1" applyFont="1" applyBorder="1" applyAlignment="1">
      <alignment horizontal="left"/>
    </xf>
    <xf numFmtId="171" fontId="4" fillId="0" borderId="27" xfId="0" quotePrefix="1" applyNumberFormat="1" applyFont="1" applyBorder="1" applyAlignment="1">
      <alignment horizontal="left"/>
    </xf>
    <xf numFmtId="171" fontId="4" fillId="0" borderId="26" xfId="0" applyNumberFormat="1" applyFont="1" applyFill="1" applyBorder="1" applyAlignment="1">
      <alignment horizontal="center"/>
    </xf>
    <xf numFmtId="171" fontId="4" fillId="0" borderId="27" xfId="0" applyNumberFormat="1" applyFont="1" applyBorder="1" applyAlignment="1">
      <alignment horizontal="left"/>
    </xf>
    <xf numFmtId="170" fontId="4" fillId="0" borderId="18" xfId="0" applyNumberFormat="1" applyFont="1" applyBorder="1" applyAlignment="1"/>
    <xf numFmtId="171" fontId="4" fillId="0" borderId="18" xfId="0" applyNumberFormat="1" applyFont="1" applyBorder="1" applyAlignment="1"/>
    <xf numFmtId="0" fontId="4" fillId="0" borderId="27" xfId="0" applyFont="1" applyBorder="1" applyAlignment="1"/>
    <xf numFmtId="171" fontId="4" fillId="0" borderId="18" xfId="0" applyNumberFormat="1" applyFont="1" applyBorder="1" applyAlignment="1">
      <alignment horizontal="left"/>
    </xf>
    <xf numFmtId="171" fontId="4" fillId="0" borderId="18" xfId="0" applyNumberFormat="1" applyFont="1" applyBorder="1" applyAlignment="1">
      <alignment horizontal="right"/>
    </xf>
    <xf numFmtId="0" fontId="4" fillId="0" borderId="18" xfId="0" quotePrefix="1" applyFont="1" applyBorder="1" applyAlignment="1">
      <alignment horizontal="right"/>
    </xf>
    <xf numFmtId="171" fontId="14" fillId="0" borderId="18" xfId="0" applyNumberFormat="1" applyFont="1" applyBorder="1" applyAlignment="1">
      <alignment horizontal="left"/>
    </xf>
    <xf numFmtId="171" fontId="4" fillId="0" borderId="18" xfId="0" applyNumberFormat="1" applyFont="1" applyBorder="1" applyAlignment="1">
      <alignment horizontal="left" wrapText="1"/>
    </xf>
    <xf numFmtId="170" fontId="49" fillId="0" borderId="18" xfId="0" applyNumberFormat="1" applyFont="1" applyFill="1" applyBorder="1" applyAlignment="1">
      <alignment wrapText="1"/>
    </xf>
    <xf numFmtId="171" fontId="49" fillId="0" borderId="18" xfId="0" applyNumberFormat="1" applyFont="1" applyFill="1" applyBorder="1" applyAlignment="1">
      <alignment wrapText="1"/>
    </xf>
    <xf numFmtId="171" fontId="4" fillId="0" borderId="18" xfId="14" applyNumberFormat="1" applyFont="1" applyFill="1" applyBorder="1" applyAlignment="1"/>
    <xf numFmtId="0" fontId="5" fillId="0" borderId="18" xfId="14" applyFont="1" applyFill="1" applyBorder="1" applyAlignment="1"/>
    <xf numFmtId="0" fontId="101" fillId="0" borderId="78" xfId="218" applyFont="1" applyBorder="1" applyAlignment="1">
      <alignment horizontal="center"/>
    </xf>
    <xf numFmtId="0" fontId="8" fillId="7" borderId="143" xfId="0" applyFont="1" applyFill="1" applyBorder="1" applyAlignment="1">
      <alignment horizontal="center" vertical="center" wrapText="1"/>
    </xf>
    <xf numFmtId="0" fontId="8" fillId="7" borderId="136" xfId="0" applyFont="1" applyFill="1" applyBorder="1" applyAlignment="1">
      <alignment horizontal="center" vertical="center" wrapText="1"/>
    </xf>
    <xf numFmtId="0" fontId="11" fillId="7" borderId="143" xfId="0" applyFont="1" applyFill="1" applyBorder="1" applyAlignment="1">
      <alignment horizontal="center" vertical="center" wrapText="1"/>
    </xf>
    <xf numFmtId="0" fontId="8" fillId="7" borderId="162"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0" borderId="180" xfId="0" applyFont="1" applyFill="1" applyBorder="1" applyAlignment="1">
      <alignment horizontal="center" vertical="center" wrapText="1"/>
    </xf>
    <xf numFmtId="0" fontId="4" fillId="0" borderId="0" xfId="0" applyFont="1" applyBorder="1" applyAlignment="1">
      <alignment vertical="center" wrapText="1"/>
    </xf>
    <xf numFmtId="0" fontId="11" fillId="0" borderId="7" xfId="0" applyFont="1" applyFill="1" applyBorder="1" applyAlignment="1">
      <alignment vertical="center" wrapText="1"/>
    </xf>
    <xf numFmtId="0" fontId="0" fillId="0" borderId="7" xfId="0"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79" fillId="0" borderId="55" xfId="0" applyFont="1" applyFill="1" applyBorder="1" applyAlignment="1">
      <alignment vertical="center" wrapText="1"/>
    </xf>
    <xf numFmtId="0" fontId="68" fillId="0" borderId="21" xfId="0" applyFont="1" applyFill="1" applyBorder="1" applyAlignment="1"/>
    <xf numFmtId="0" fontId="49" fillId="8" borderId="38" xfId="0" applyFont="1" applyFill="1" applyBorder="1" applyAlignment="1">
      <alignment horizontal="center" vertical="center" wrapText="1"/>
    </xf>
    <xf numFmtId="0" fontId="49" fillId="8" borderId="142" xfId="0" applyFont="1" applyFill="1" applyBorder="1" applyAlignment="1">
      <alignment horizontal="center" vertical="center" wrapText="1"/>
    </xf>
    <xf numFmtId="0" fontId="4" fillId="8" borderId="38" xfId="0" applyFont="1" applyFill="1" applyBorder="1" applyAlignment="1">
      <alignment horizontal="center" vertical="center" wrapText="1"/>
    </xf>
    <xf numFmtId="0" fontId="4" fillId="8" borderId="142" xfId="0" applyFont="1" applyFill="1" applyBorder="1" applyAlignment="1">
      <alignment horizontal="center" vertical="center" wrapText="1"/>
    </xf>
    <xf numFmtId="0" fontId="4" fillId="8" borderId="182" xfId="0" applyFont="1" applyFill="1" applyBorder="1" applyAlignment="1">
      <alignment horizontal="center" vertical="center" wrapText="1"/>
    </xf>
    <xf numFmtId="0" fontId="4" fillId="8" borderId="153" xfId="0" applyFont="1" applyFill="1" applyBorder="1" applyAlignment="1">
      <alignment horizontal="center" vertical="center" wrapText="1"/>
    </xf>
    <xf numFmtId="0" fontId="49" fillId="0" borderId="50" xfId="0" applyFont="1" applyFill="1" applyBorder="1" applyAlignment="1">
      <alignment horizontal="center" vertical="center" wrapText="1"/>
    </xf>
    <xf numFmtId="0" fontId="49" fillId="0" borderId="29"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183" xfId="0" applyFont="1" applyFill="1" applyBorder="1" applyAlignment="1">
      <alignment horizontal="center" vertical="center" wrapText="1"/>
    </xf>
    <xf numFmtId="0" fontId="4" fillId="0" borderId="123" xfId="0" applyFont="1" applyFill="1" applyBorder="1" applyAlignment="1">
      <alignment horizontal="center" vertical="center" wrapText="1"/>
    </xf>
    <xf numFmtId="0" fontId="49" fillId="8" borderId="60" xfId="0" applyFont="1" applyFill="1" applyBorder="1" applyAlignment="1">
      <alignment horizontal="center" vertical="center" wrapText="1"/>
    </xf>
    <xf numFmtId="0" fontId="49" fillId="8" borderId="54" xfId="0" applyFont="1" applyFill="1" applyBorder="1" applyAlignment="1">
      <alignment horizontal="center" vertical="center" wrapText="1"/>
    </xf>
    <xf numFmtId="0" fontId="4" fillId="8" borderId="54" xfId="0" applyFont="1" applyFill="1" applyBorder="1" applyAlignment="1">
      <alignment horizontal="center" vertical="center" wrapText="1"/>
    </xf>
    <xf numFmtId="0" fontId="4" fillId="8" borderId="184" xfId="0" applyFont="1" applyFill="1" applyBorder="1" applyAlignment="1">
      <alignment horizontal="center" vertical="center" wrapText="1"/>
    </xf>
    <xf numFmtId="0" fontId="4" fillId="8" borderId="154" xfId="0" applyFont="1" applyFill="1" applyBorder="1" applyAlignment="1">
      <alignment horizontal="center" vertical="center" wrapText="1"/>
    </xf>
    <xf numFmtId="0" fontId="49" fillId="0" borderId="52" xfId="0" applyFont="1" applyBorder="1" applyAlignment="1">
      <alignment horizontal="center" vertical="center" wrapText="1"/>
    </xf>
    <xf numFmtId="0" fontId="49" fillId="0" borderId="25"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61" xfId="0" applyFont="1" applyBorder="1" applyAlignment="1">
      <alignment horizontal="center" vertical="center" wrapText="1"/>
    </xf>
    <xf numFmtId="0" fontId="4" fillId="8" borderId="40" xfId="0" applyFont="1" applyFill="1" applyBorder="1" applyAlignment="1">
      <alignment horizontal="center" vertical="center" wrapText="1"/>
    </xf>
    <xf numFmtId="0" fontId="4" fillId="8" borderId="104" xfId="0" applyFont="1" applyFill="1" applyBorder="1" applyAlignment="1">
      <alignment horizontal="center" vertical="center" wrapText="1"/>
    </xf>
    <xf numFmtId="0" fontId="4" fillId="8" borderId="185" xfId="0" applyFont="1" applyFill="1" applyBorder="1" applyAlignment="1">
      <alignment horizontal="center" vertical="center" wrapText="1"/>
    </xf>
    <xf numFmtId="0" fontId="4" fillId="8" borderId="186" xfId="0" applyFont="1" applyFill="1" applyBorder="1" applyAlignment="1">
      <alignment horizontal="center" vertical="center" wrapText="1"/>
    </xf>
    <xf numFmtId="0" fontId="4" fillId="8" borderId="109" xfId="0" applyFont="1" applyFill="1" applyBorder="1" applyAlignment="1">
      <alignment horizontal="center" vertical="center" wrapText="1"/>
    </xf>
    <xf numFmtId="0" fontId="45" fillId="0" borderId="0" xfId="0" applyFont="1" applyBorder="1" applyAlignment="1">
      <alignment vertical="center"/>
    </xf>
    <xf numFmtId="0" fontId="8" fillId="0" borderId="0" xfId="0" applyFont="1" applyBorder="1" applyAlignment="1">
      <alignment horizontal="left" vertical="center"/>
    </xf>
    <xf numFmtId="0" fontId="89" fillId="0" borderId="0" xfId="0" applyFont="1" applyBorder="1" applyAlignment="1">
      <alignment vertical="center"/>
    </xf>
    <xf numFmtId="0" fontId="5" fillId="0" borderId="0" xfId="0" applyFont="1" applyBorder="1" applyAlignment="1">
      <alignment horizontal="left" vertical="center"/>
    </xf>
    <xf numFmtId="168" fontId="49" fillId="0" borderId="52" xfId="0" applyNumberFormat="1" applyFont="1" applyFill="1" applyBorder="1" applyAlignment="1">
      <alignment horizontal="center" vertical="center" wrapText="1"/>
    </xf>
    <xf numFmtId="168" fontId="49" fillId="0" borderId="25" xfId="0" applyNumberFormat="1" applyFont="1" applyFill="1" applyBorder="1" applyAlignment="1">
      <alignment horizontal="center" vertical="center" wrapText="1"/>
    </xf>
    <xf numFmtId="168" fontId="4" fillId="0" borderId="52" xfId="0" applyNumberFormat="1" applyFont="1" applyFill="1" applyBorder="1" applyAlignment="1">
      <alignment horizontal="center" vertical="center" wrapText="1"/>
    </xf>
    <xf numFmtId="168" fontId="4" fillId="0" borderId="25" xfId="0" applyNumberFormat="1" applyFont="1" applyFill="1" applyBorder="1" applyAlignment="1">
      <alignment horizontal="center" vertical="center" wrapText="1"/>
    </xf>
    <xf numFmtId="168" fontId="4" fillId="0" borderId="161" xfId="0" applyNumberFormat="1" applyFont="1" applyFill="1" applyBorder="1" applyAlignment="1">
      <alignment horizontal="center" vertical="center" wrapText="1"/>
    </xf>
    <xf numFmtId="168" fontId="4" fillId="0" borderId="26" xfId="0" applyNumberFormat="1" applyFont="1" applyFill="1" applyBorder="1" applyAlignment="1">
      <alignment horizontal="center" vertical="center" wrapText="1"/>
    </xf>
    <xf numFmtId="168" fontId="49" fillId="0" borderId="63" xfId="0" applyNumberFormat="1" applyFont="1" applyFill="1" applyBorder="1" applyAlignment="1">
      <alignment horizontal="center" vertical="center" wrapText="1"/>
    </xf>
    <xf numFmtId="168" fontId="49" fillId="0" borderId="36" xfId="0" applyNumberFormat="1" applyFont="1" applyFill="1" applyBorder="1" applyAlignment="1">
      <alignment horizontal="center" vertical="center" wrapText="1"/>
    </xf>
    <xf numFmtId="168" fontId="4" fillId="0" borderId="63" xfId="0" applyNumberFormat="1" applyFont="1" applyFill="1" applyBorder="1" applyAlignment="1">
      <alignment horizontal="center" vertical="center" wrapText="1"/>
    </xf>
    <xf numFmtId="168" fontId="4" fillId="0" borderId="36" xfId="0" applyNumberFormat="1" applyFont="1" applyFill="1" applyBorder="1" applyAlignment="1">
      <alignment horizontal="center" vertical="center" wrapText="1"/>
    </xf>
    <xf numFmtId="168" fontId="4" fillId="0" borderId="39" xfId="0" applyNumberFormat="1" applyFont="1" applyFill="1" applyBorder="1" applyAlignment="1">
      <alignment horizontal="center" vertical="center" wrapText="1"/>
    </xf>
    <xf numFmtId="168" fontId="4" fillId="0" borderId="43" xfId="0" applyNumberFormat="1" applyFont="1" applyFill="1" applyBorder="1" applyAlignment="1">
      <alignment horizontal="center" vertical="center" wrapText="1"/>
    </xf>
    <xf numFmtId="168" fontId="4" fillId="0" borderId="37" xfId="0" applyNumberFormat="1" applyFont="1" applyFill="1" applyBorder="1" applyAlignment="1">
      <alignment horizontal="center" vertical="center" wrapText="1"/>
    </xf>
    <xf numFmtId="0" fontId="79" fillId="0" borderId="55" xfId="0" applyFont="1" applyBorder="1" applyAlignment="1">
      <alignment horizontal="center" vertical="center"/>
    </xf>
    <xf numFmtId="0" fontId="0" fillId="0" borderId="0" xfId="0" applyAlignment="1">
      <alignment horizontal="center" vertical="center"/>
    </xf>
    <xf numFmtId="0" fontId="17" fillId="0" borderId="0" xfId="0" applyFont="1" applyBorder="1" applyAlignment="1">
      <alignment horizontal="left"/>
    </xf>
    <xf numFmtId="49" fontId="4" fillId="0" borderId="146" xfId="0" applyNumberFormat="1" applyFont="1" applyFill="1" applyBorder="1" applyAlignment="1">
      <alignment horizontal="center" vertical="center" wrapText="1"/>
    </xf>
    <xf numFmtId="49" fontId="4" fillId="0" borderId="111" xfId="16" applyNumberFormat="1" applyFont="1" applyBorder="1" applyAlignment="1">
      <alignment horizontal="center" vertical="center" wrapText="1"/>
    </xf>
    <xf numFmtId="0" fontId="5" fillId="0" borderId="0" xfId="17" applyFont="1" applyBorder="1" applyAlignment="1">
      <alignment horizontal="center" vertical="center"/>
    </xf>
    <xf numFmtId="0" fontId="5" fillId="0" borderId="141" xfId="198" applyFont="1" applyFill="1" applyBorder="1" applyAlignment="1">
      <alignment horizontal="center" vertical="center" wrapText="1"/>
    </xf>
    <xf numFmtId="0" fontId="5" fillId="0" borderId="171" xfId="198" applyFont="1" applyFill="1" applyBorder="1" applyAlignment="1">
      <alignment horizontal="center" vertical="center" wrapText="1"/>
    </xf>
    <xf numFmtId="0" fontId="5" fillId="0" borderId="172" xfId="198" applyFont="1" applyFill="1" applyBorder="1" applyAlignment="1">
      <alignment horizontal="center" vertical="center" wrapText="1"/>
    </xf>
    <xf numFmtId="0" fontId="4" fillId="4" borderId="17" xfId="199" applyFont="1" applyFill="1" applyBorder="1" applyAlignment="1">
      <alignment horizontal="center" vertical="center" wrapText="1"/>
    </xf>
    <xf numFmtId="0" fontId="4" fillId="0" borderId="20" xfId="198" applyFont="1" applyBorder="1" applyAlignment="1">
      <alignment horizontal="center" vertical="center" wrapText="1"/>
    </xf>
    <xf numFmtId="0" fontId="4" fillId="0" borderId="99" xfId="198" applyFont="1" applyBorder="1" applyAlignment="1">
      <alignment horizontal="center" vertical="center" wrapText="1"/>
    </xf>
    <xf numFmtId="0" fontId="4" fillId="4" borderId="59" xfId="198" applyFont="1" applyFill="1" applyBorder="1" applyAlignment="1">
      <alignment horizontal="center" vertical="center" wrapText="1"/>
    </xf>
    <xf numFmtId="0" fontId="4" fillId="0" borderId="32" xfId="198" applyFont="1" applyBorder="1" applyAlignment="1">
      <alignment horizontal="center" vertical="center" wrapText="1"/>
    </xf>
    <xf numFmtId="0" fontId="4" fillId="0" borderId="97" xfId="198" applyFont="1" applyBorder="1" applyAlignment="1">
      <alignment horizontal="center" vertical="center" wrapText="1"/>
    </xf>
    <xf numFmtId="0" fontId="4" fillId="4" borderId="122" xfId="198" applyFont="1" applyFill="1" applyBorder="1" applyAlignment="1">
      <alignment horizontal="center" vertical="center" wrapText="1"/>
    </xf>
    <xf numFmtId="0" fontId="4" fillId="0" borderId="81" xfId="198" applyFont="1" applyBorder="1" applyAlignment="1">
      <alignment horizontal="center" vertical="center" wrapText="1"/>
    </xf>
    <xf numFmtId="0" fontId="4" fillId="0" borderId="88" xfId="198" applyFont="1" applyBorder="1" applyAlignment="1">
      <alignment horizontal="center" vertical="center" wrapText="1"/>
    </xf>
    <xf numFmtId="166" fontId="49" fillId="4" borderId="17" xfId="198" applyNumberFormat="1" applyFont="1" applyFill="1" applyBorder="1" applyAlignment="1">
      <alignment horizontal="center" vertical="center" wrapText="1"/>
    </xf>
    <xf numFmtId="166" fontId="49" fillId="0" borderId="20" xfId="198" applyNumberFormat="1" applyFont="1" applyBorder="1" applyAlignment="1">
      <alignment horizontal="center" vertical="center" wrapText="1"/>
    </xf>
    <xf numFmtId="166" fontId="4" fillId="0" borderId="20" xfId="198" applyNumberFormat="1" applyFont="1" applyBorder="1" applyAlignment="1">
      <alignment horizontal="center" vertical="center" wrapText="1"/>
    </xf>
    <xf numFmtId="166" fontId="4" fillId="0" borderId="99" xfId="198" applyNumberFormat="1" applyFont="1" applyBorder="1" applyAlignment="1">
      <alignment horizontal="center" vertical="center" wrapText="1"/>
    </xf>
    <xf numFmtId="166" fontId="49" fillId="4" borderId="58" xfId="198" applyNumberFormat="1" applyFont="1" applyFill="1" applyBorder="1" applyAlignment="1">
      <alignment horizontal="center" vertical="center" wrapText="1"/>
    </xf>
    <xf numFmtId="166" fontId="49" fillId="0" borderId="19" xfId="198" applyNumberFormat="1" applyFont="1" applyBorder="1" applyAlignment="1">
      <alignment horizontal="center" vertical="center" wrapText="1"/>
    </xf>
    <xf numFmtId="166" fontId="4" fillId="0" borderId="19" xfId="198" applyNumberFormat="1" applyFont="1" applyBorder="1" applyAlignment="1">
      <alignment horizontal="center" vertical="center" wrapText="1"/>
    </xf>
    <xf numFmtId="166" fontId="4" fillId="0" borderId="121" xfId="198" applyNumberFormat="1" applyFont="1" applyBorder="1" applyAlignment="1">
      <alignment horizontal="center" vertical="center" wrapText="1"/>
    </xf>
    <xf numFmtId="14" fontId="49" fillId="0" borderId="141" xfId="198" applyNumberFormat="1" applyFont="1" applyFill="1" applyBorder="1" applyAlignment="1">
      <alignment horizontal="center" vertical="center" wrapText="1"/>
    </xf>
    <xf numFmtId="14" fontId="49" fillId="0" borderId="171" xfId="198" applyNumberFormat="1" applyFont="1" applyFill="1" applyBorder="1" applyAlignment="1">
      <alignment horizontal="center" vertical="center" wrapText="1"/>
    </xf>
    <xf numFmtId="14" fontId="4" fillId="0" borderId="171" xfId="198" applyNumberFormat="1" applyFont="1" applyFill="1" applyBorder="1" applyAlignment="1">
      <alignment horizontal="center" vertical="center" wrapText="1"/>
    </xf>
    <xf numFmtId="14" fontId="4" fillId="0" borderId="172" xfId="198" applyNumberFormat="1" applyFont="1" applyFill="1" applyBorder="1" applyAlignment="1">
      <alignment horizontal="center" vertical="center" wrapText="1"/>
    </xf>
    <xf numFmtId="0" fontId="7" fillId="0" borderId="38" xfId="16" applyFont="1" applyFill="1" applyBorder="1" applyAlignment="1"/>
    <xf numFmtId="0" fontId="7" fillId="0" borderId="13" xfId="16" applyFont="1" applyFill="1" applyBorder="1" applyAlignment="1"/>
    <xf numFmtId="0" fontId="7" fillId="0" borderId="14" xfId="16" applyFont="1" applyFill="1" applyBorder="1" applyAlignment="1"/>
    <xf numFmtId="0" fontId="0" fillId="0" borderId="0" xfId="0"/>
    <xf numFmtId="0" fontId="8" fillId="0" borderId="0" xfId="0" applyFont="1" applyAlignment="1">
      <alignment horizontal="right"/>
    </xf>
    <xf numFmtId="49" fontId="49" fillId="0" borderId="17" xfId="14" applyNumberFormat="1" applyFont="1" applyFill="1" applyBorder="1" applyAlignment="1">
      <alignment horizontal="center" vertical="center"/>
    </xf>
    <xf numFmtId="49" fontId="49" fillId="0" borderId="61" xfId="14" applyNumberFormat="1" applyFont="1" applyFill="1" applyBorder="1" applyAlignment="1">
      <alignment horizontal="center" vertical="center"/>
    </xf>
    <xf numFmtId="0" fontId="52" fillId="0" borderId="0" xfId="14" applyFont="1" applyAlignment="1">
      <alignment horizontal="right" vertical="center"/>
    </xf>
    <xf numFmtId="164" fontId="11" fillId="14" borderId="99" xfId="15" applyNumberFormat="1" applyFont="1" applyFill="1" applyBorder="1" applyAlignment="1">
      <alignment horizontal="center" vertical="center" wrapText="1"/>
    </xf>
    <xf numFmtId="164" fontId="59" fillId="14" borderId="100" xfId="15" applyNumberFormat="1" applyFont="1" applyFill="1" applyBorder="1" applyAlignment="1">
      <alignment horizontal="center" vertical="center" wrapText="1"/>
    </xf>
    <xf numFmtId="0" fontId="51" fillId="14" borderId="201" xfId="16" applyFont="1" applyFill="1" applyBorder="1" applyAlignment="1">
      <alignment horizontal="center" vertical="center"/>
    </xf>
    <xf numFmtId="164" fontId="11" fillId="14" borderId="73" xfId="15" applyNumberFormat="1" applyFont="1" applyFill="1" applyBorder="1" applyAlignment="1">
      <alignment horizontal="center" vertical="center" wrapText="1"/>
    </xf>
    <xf numFmtId="49" fontId="5" fillId="14" borderId="115" xfId="16" applyNumberFormat="1" applyFont="1" applyFill="1" applyBorder="1" applyAlignment="1">
      <alignment horizontal="center" vertical="center" wrapText="1"/>
    </xf>
    <xf numFmtId="0" fontId="5" fillId="14" borderId="170" xfId="16" applyFont="1" applyFill="1" applyBorder="1" applyAlignment="1">
      <alignment horizontal="center" vertical="center" wrapText="1"/>
    </xf>
    <xf numFmtId="0" fontId="5" fillId="14" borderId="160" xfId="16" applyFont="1" applyFill="1" applyBorder="1" applyAlignment="1">
      <alignment horizontal="center" vertical="center" wrapText="1"/>
    </xf>
    <xf numFmtId="0" fontId="5" fillId="14" borderId="116" xfId="16" applyFont="1" applyFill="1" applyBorder="1" applyAlignment="1">
      <alignment horizontal="center" vertical="center" wrapText="1"/>
    </xf>
    <xf numFmtId="0" fontId="5" fillId="14" borderId="117" xfId="16" applyFont="1" applyFill="1" applyBorder="1" applyAlignment="1">
      <alignment horizontal="center" vertical="center" wrapText="1"/>
    </xf>
    <xf numFmtId="164" fontId="4" fillId="14" borderId="113" xfId="15" applyNumberFormat="1" applyFont="1" applyFill="1" applyBorder="1" applyAlignment="1">
      <alignment horizontal="center" vertical="center" wrapText="1"/>
    </xf>
    <xf numFmtId="164" fontId="4" fillId="14" borderId="32" xfId="15" applyNumberFormat="1" applyFont="1" applyFill="1" applyBorder="1" applyAlignment="1">
      <alignment horizontal="center" vertical="center" wrapText="1"/>
    </xf>
    <xf numFmtId="164" fontId="4" fillId="14" borderId="56" xfId="15" applyNumberFormat="1" applyFont="1" applyFill="1" applyBorder="1" applyAlignment="1">
      <alignment horizontal="center" vertical="center" wrapText="1"/>
    </xf>
    <xf numFmtId="164" fontId="4" fillId="14" borderId="19" xfId="15" applyNumberFormat="1" applyFont="1" applyFill="1" applyBorder="1" applyAlignment="1">
      <alignment horizontal="center" vertical="center" wrapText="1"/>
    </xf>
    <xf numFmtId="164" fontId="49" fillId="14" borderId="19" xfId="15" applyNumberFormat="1" applyFont="1" applyFill="1" applyBorder="1" applyAlignment="1">
      <alignment horizontal="center" vertical="center" wrapText="1"/>
    </xf>
    <xf numFmtId="164" fontId="49" fillId="14" borderId="32" xfId="15" applyNumberFormat="1" applyFont="1" applyFill="1" applyBorder="1" applyAlignment="1">
      <alignment horizontal="center" vertical="center" wrapText="1"/>
    </xf>
    <xf numFmtId="164" fontId="49" fillId="14" borderId="56" xfId="15" applyNumberFormat="1" applyFont="1" applyFill="1" applyBorder="1" applyAlignment="1">
      <alignment horizontal="center" vertical="center" wrapText="1"/>
    </xf>
    <xf numFmtId="164" fontId="49" fillId="14" borderId="20" xfId="15" applyNumberFormat="1" applyFont="1" applyFill="1" applyBorder="1" applyAlignment="1">
      <alignment horizontal="center" vertical="center" wrapText="1"/>
    </xf>
    <xf numFmtId="164" fontId="49" fillId="14" borderId="81" xfId="15" applyNumberFormat="1" applyFont="1" applyFill="1" applyBorder="1" applyAlignment="1">
      <alignment horizontal="center" vertical="center" wrapText="1"/>
    </xf>
    <xf numFmtId="0" fontId="11" fillId="7" borderId="117" xfId="0" applyFont="1" applyFill="1" applyBorder="1" applyAlignment="1">
      <alignment horizontal="center" vertical="center" wrapText="1"/>
    </xf>
    <xf numFmtId="0" fontId="4" fillId="8" borderId="20" xfId="0" applyFont="1" applyFill="1" applyBorder="1" applyAlignment="1">
      <alignment horizontal="center" vertical="center" wrapText="1"/>
    </xf>
    <xf numFmtId="0" fontId="4" fillId="8" borderId="99" xfId="0" applyFont="1" applyFill="1" applyBorder="1" applyAlignment="1">
      <alignment horizontal="center" vertical="center" wrapText="1"/>
    </xf>
    <xf numFmtId="0" fontId="49" fillId="8" borderId="20" xfId="0" applyFont="1" applyFill="1" applyBorder="1" applyAlignment="1">
      <alignment horizontal="center" vertical="center" wrapText="1"/>
    </xf>
    <xf numFmtId="0" fontId="49" fillId="8" borderId="32" xfId="0" applyFont="1" applyFill="1" applyBorder="1" applyAlignment="1">
      <alignment horizontal="center" vertical="center" wrapText="1"/>
    </xf>
    <xf numFmtId="0" fontId="4" fillId="8" borderId="97" xfId="0" applyFont="1" applyFill="1" applyBorder="1" applyAlignment="1">
      <alignment horizontal="center" vertical="center" wrapText="1"/>
    </xf>
    <xf numFmtId="0" fontId="49" fillId="8" borderId="81" xfId="0" applyFont="1" applyFill="1" applyBorder="1" applyAlignment="1">
      <alignment horizontal="center" vertical="center" wrapText="1"/>
    </xf>
    <xf numFmtId="0" fontId="4" fillId="8" borderId="88" xfId="0" applyFont="1" applyFill="1" applyBorder="1" applyAlignment="1">
      <alignment horizontal="center" vertical="center" wrapText="1"/>
    </xf>
    <xf numFmtId="0" fontId="11" fillId="14" borderId="35" xfId="0" applyFont="1" applyFill="1" applyBorder="1" applyAlignment="1">
      <alignment horizontal="center" vertical="center"/>
    </xf>
    <xf numFmtId="0" fontId="48" fillId="0" borderId="0" xfId="14" applyFont="1" applyFill="1"/>
    <xf numFmtId="0" fontId="49" fillId="0" borderId="0" xfId="0" applyFont="1" applyFill="1" applyBorder="1" applyAlignment="1">
      <alignment horizontal="center" vertical="center"/>
    </xf>
    <xf numFmtId="168" fontId="4" fillId="0" borderId="52" xfId="0" applyNumberFormat="1" applyFont="1" applyFill="1" applyBorder="1" applyAlignment="1">
      <alignment horizontal="center" vertical="center" wrapText="1"/>
    </xf>
    <xf numFmtId="0" fontId="5" fillId="0" borderId="38" xfId="0" applyFont="1" applyFill="1" applyBorder="1" applyAlignment="1">
      <alignment horizontal="left" vertical="top"/>
    </xf>
    <xf numFmtId="0" fontId="4" fillId="0" borderId="13" xfId="0" applyFont="1" applyFill="1" applyBorder="1" applyAlignment="1">
      <alignment horizontal="left" vertical="top"/>
    </xf>
    <xf numFmtId="0" fontId="5" fillId="7" borderId="72" xfId="0" applyFont="1" applyFill="1" applyBorder="1" applyAlignment="1">
      <alignment horizontal="center" vertical="center" wrapText="1"/>
    </xf>
    <xf numFmtId="0" fontId="5" fillId="7" borderId="136" xfId="0" applyFont="1" applyFill="1" applyBorder="1" applyAlignment="1">
      <alignment horizontal="center" vertical="center" wrapText="1"/>
    </xf>
    <xf numFmtId="0" fontId="4" fillId="8" borderId="60" xfId="0" applyFont="1" applyFill="1" applyBorder="1" applyAlignment="1">
      <alignment horizontal="center" vertical="center" wrapText="1"/>
    </xf>
    <xf numFmtId="0" fontId="0" fillId="0" borderId="0" xfId="0"/>
    <xf numFmtId="0" fontId="49"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Border="1" applyAlignment="1">
      <alignment horizontal="center"/>
    </xf>
    <xf numFmtId="0" fontId="8" fillId="0" borderId="0" xfId="0" applyFont="1" applyAlignment="1">
      <alignment horizontal="right"/>
    </xf>
    <xf numFmtId="49" fontId="49" fillId="0" borderId="58" xfId="14" applyNumberFormat="1" applyFont="1" applyFill="1" applyBorder="1" applyAlignment="1">
      <alignment horizontal="center" vertical="center"/>
    </xf>
    <xf numFmtId="0" fontId="17" fillId="0" borderId="0" xfId="0" applyFont="1" applyBorder="1" applyAlignment="1"/>
    <xf numFmtId="0" fontId="8" fillId="0" borderId="0" xfId="16" applyFont="1" applyFill="1" applyBorder="1" applyAlignment="1">
      <alignment horizontal="right" vertical="center"/>
    </xf>
    <xf numFmtId="0" fontId="79" fillId="0" borderId="55" xfId="0" applyFont="1" applyFill="1" applyBorder="1" applyAlignment="1">
      <alignment horizontal="center" vertical="center"/>
    </xf>
    <xf numFmtId="0" fontId="3" fillId="0" borderId="0" xfId="199" applyFont="1" applyAlignment="1">
      <alignment horizontal="center" vertical="center"/>
    </xf>
    <xf numFmtId="0" fontId="3" fillId="0" borderId="0" xfId="198" applyAlignment="1">
      <alignment horizontal="center" vertical="center"/>
    </xf>
    <xf numFmtId="0" fontId="3" fillId="0" borderId="0" xfId="198" applyFont="1" applyAlignment="1">
      <alignment horizontal="center" vertical="center"/>
    </xf>
    <xf numFmtId="0" fontId="47" fillId="0" borderId="0" xfId="14" applyAlignment="1">
      <alignment horizontal="center" vertical="center"/>
    </xf>
    <xf numFmtId="0" fontId="3" fillId="0" borderId="0" xfId="198" applyBorder="1" applyAlignment="1">
      <alignment horizontal="center" vertical="center"/>
    </xf>
    <xf numFmtId="0" fontId="4" fillId="0" borderId="0" xfId="0"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0" fontId="4" fillId="0" borderId="0" xfId="17" applyFont="1" applyBorder="1" applyAlignment="1">
      <alignment horizontal="center" vertical="center"/>
    </xf>
    <xf numFmtId="0" fontId="5" fillId="0" borderId="8" xfId="17" applyFont="1" applyFill="1" applyBorder="1" applyAlignment="1">
      <alignment horizontal="center" vertical="center" wrapText="1"/>
    </xf>
    <xf numFmtId="0" fontId="5" fillId="0" borderId="7" xfId="17" applyFont="1" applyBorder="1" applyAlignment="1">
      <alignment horizontal="center" vertical="center"/>
    </xf>
    <xf numFmtId="0" fontId="0" fillId="0" borderId="0" xfId="0" applyFill="1" applyAlignment="1">
      <alignment horizontal="center" vertical="center"/>
    </xf>
    <xf numFmtId="0" fontId="12" fillId="0" borderId="0" xfId="0" applyFont="1" applyFill="1" applyAlignment="1">
      <alignment horizontal="center" vertical="center" wrapText="1"/>
    </xf>
    <xf numFmtId="0" fontId="11" fillId="0" borderId="0" xfId="0" applyFont="1" applyFill="1" applyAlignment="1">
      <alignment horizontal="center" vertical="center" wrapText="1"/>
    </xf>
    <xf numFmtId="0" fontId="11" fillId="0" borderId="0" xfId="0" applyFont="1" applyAlignment="1">
      <alignment horizontal="center" vertical="center" wrapText="1"/>
    </xf>
    <xf numFmtId="0" fontId="0" fillId="0" borderId="0" xfId="0" applyBorder="1" applyAlignment="1">
      <alignment horizontal="center" vertical="center"/>
    </xf>
    <xf numFmtId="0" fontId="4" fillId="0" borderId="13" xfId="0" applyFont="1" applyFill="1" applyBorder="1" applyAlignment="1">
      <alignment horizontal="center" vertical="center"/>
    </xf>
    <xf numFmtId="0" fontId="51" fillId="0" borderId="0" xfId="16" applyFont="1" applyFill="1" applyAlignment="1">
      <alignment horizontal="center" vertical="center"/>
    </xf>
    <xf numFmtId="0" fontId="68" fillId="0" borderId="0" xfId="0" applyFont="1" applyFill="1" applyAlignment="1">
      <alignment horizontal="center" vertical="center"/>
    </xf>
    <xf numFmtId="0" fontId="74" fillId="0" borderId="0" xfId="0" applyFont="1" applyAlignment="1">
      <alignment horizontal="center" vertical="center"/>
    </xf>
    <xf numFmtId="164" fontId="5" fillId="7" borderId="99" xfId="15" applyNumberFormat="1" applyFont="1" applyFill="1" applyBorder="1" applyAlignment="1">
      <alignment horizontal="center" vertical="center" wrapText="1"/>
    </xf>
    <xf numFmtId="164" fontId="5" fillId="7" borderId="97" xfId="15" applyNumberFormat="1" applyFont="1" applyFill="1" applyBorder="1" applyAlignment="1">
      <alignment horizontal="center" vertical="center" wrapText="1"/>
    </xf>
    <xf numFmtId="164" fontId="5" fillId="7" borderId="112" xfId="15" applyNumberFormat="1" applyFont="1" applyFill="1" applyBorder="1" applyAlignment="1">
      <alignment horizontal="center" vertical="center" wrapText="1"/>
    </xf>
    <xf numFmtId="164" fontId="5" fillId="7" borderId="121" xfId="15" applyNumberFormat="1" applyFont="1" applyFill="1" applyBorder="1" applyAlignment="1">
      <alignment horizontal="center" vertical="center" wrapText="1"/>
    </xf>
    <xf numFmtId="164" fontId="52" fillId="7" borderId="121" xfId="15" applyNumberFormat="1" applyFont="1" applyFill="1" applyBorder="1" applyAlignment="1">
      <alignment horizontal="center" vertical="center" wrapText="1"/>
    </xf>
    <xf numFmtId="164" fontId="52" fillId="7" borderId="97" xfId="15" applyNumberFormat="1" applyFont="1" applyFill="1" applyBorder="1" applyAlignment="1">
      <alignment horizontal="center" vertical="center" wrapText="1"/>
    </xf>
    <xf numFmtId="164" fontId="52" fillId="7" borderId="112" xfId="15" applyNumberFormat="1" applyFont="1" applyFill="1" applyBorder="1" applyAlignment="1">
      <alignment horizontal="center" vertical="center" wrapText="1"/>
    </xf>
    <xf numFmtId="164" fontId="52" fillId="7" borderId="99" xfId="15" applyNumberFormat="1" applyFont="1" applyFill="1" applyBorder="1" applyAlignment="1">
      <alignment horizontal="center" vertical="center" wrapText="1"/>
    </xf>
    <xf numFmtId="164" fontId="52" fillId="7" borderId="88" xfId="15" applyNumberFormat="1" applyFont="1" applyFill="1" applyBorder="1" applyAlignment="1">
      <alignment horizontal="center" vertical="center" wrapText="1"/>
    </xf>
    <xf numFmtId="0" fontId="4" fillId="0" borderId="0" xfId="0" applyFont="1" applyFill="1" applyBorder="1" applyAlignment="1">
      <alignment horizontal="right" vertical="center" wrapText="1"/>
    </xf>
    <xf numFmtId="0" fontId="68" fillId="0" borderId="0" xfId="0" applyFont="1" applyFill="1" applyBorder="1" applyAlignment="1">
      <alignment horizontal="right" vertical="center" wrapText="1"/>
    </xf>
    <xf numFmtId="0" fontId="4" fillId="4" borderId="0" xfId="0" applyFont="1" applyFill="1" applyBorder="1" applyAlignment="1"/>
    <xf numFmtId="0" fontId="4" fillId="0" borderId="7" xfId="16" applyFont="1" applyFill="1" applyBorder="1" applyAlignment="1"/>
    <xf numFmtId="0" fontId="4" fillId="0" borderId="0" xfId="0" applyFont="1" applyFill="1" applyBorder="1" applyAlignment="1">
      <alignment horizontal="left"/>
    </xf>
    <xf numFmtId="0" fontId="49" fillId="0" borderId="0" xfId="0" applyFont="1" applyFill="1" applyAlignment="1">
      <alignment wrapText="1"/>
    </xf>
    <xf numFmtId="0" fontId="4" fillId="4" borderId="0" xfId="0" applyFont="1" applyFill="1"/>
    <xf numFmtId="0" fontId="88" fillId="0" borderId="0" xfId="0" applyFont="1" applyBorder="1" applyAlignment="1">
      <alignment vertical="center"/>
    </xf>
    <xf numFmtId="0" fontId="5" fillId="7" borderId="143" xfId="0" applyFont="1" applyFill="1" applyBorder="1" applyAlignment="1">
      <alignment horizontal="center" vertical="center" wrapText="1"/>
    </xf>
    <xf numFmtId="164" fontId="4" fillId="14" borderId="99" xfId="15" applyNumberFormat="1" applyFont="1" applyFill="1" applyBorder="1" applyAlignment="1">
      <alignment horizontal="center" vertical="center" wrapText="1"/>
    </xf>
    <xf numFmtId="164" fontId="4" fillId="14" borderId="98" xfId="15" applyNumberFormat="1" applyFont="1" applyFill="1" applyBorder="1" applyAlignment="1">
      <alignment horizontal="center" vertical="center" wrapText="1"/>
    </xf>
    <xf numFmtId="164" fontId="4" fillId="10" borderId="97" xfId="15" applyNumberFormat="1" applyFont="1" applyFill="1" applyBorder="1" applyAlignment="1">
      <alignment horizontal="center" vertical="center" wrapText="1"/>
    </xf>
    <xf numFmtId="0" fontId="5" fillId="0" borderId="0" xfId="0" applyFont="1" applyBorder="1" applyAlignment="1">
      <alignment vertical="center"/>
    </xf>
    <xf numFmtId="0" fontId="49" fillId="0" borderId="80" xfId="0" applyFont="1" applyFill="1" applyBorder="1" applyAlignment="1">
      <alignment horizontal="center" vertical="center" wrapText="1"/>
    </xf>
    <xf numFmtId="0" fontId="4" fillId="10" borderId="32" xfId="0" applyFont="1" applyFill="1" applyBorder="1" applyAlignment="1">
      <alignment horizontal="center" vertical="center" wrapText="1"/>
    </xf>
    <xf numFmtId="0" fontId="49" fillId="0" borderId="32" xfId="0" applyFont="1" applyFill="1" applyBorder="1" applyAlignment="1">
      <alignment horizontal="center" vertical="center" wrapText="1"/>
    </xf>
    <xf numFmtId="0" fontId="5" fillId="0" borderId="0" xfId="0" applyFont="1" applyFill="1" applyBorder="1" applyAlignment="1">
      <alignment horizontal="center" vertical="center" textRotation="90" wrapText="1"/>
    </xf>
    <xf numFmtId="49" fontId="5" fillId="0" borderId="0" xfId="0" applyNumberFormat="1" applyFont="1" applyFill="1" applyAlignment="1">
      <alignment horizontal="right"/>
    </xf>
    <xf numFmtId="49" fontId="49" fillId="0" borderId="0" xfId="0" applyNumberFormat="1" applyFont="1" applyAlignment="1">
      <alignment horizontal="right"/>
    </xf>
    <xf numFmtId="0" fontId="4" fillId="0" borderId="24" xfId="16" applyFont="1" applyFill="1" applyBorder="1" applyAlignment="1">
      <alignment horizontal="right" vertical="center"/>
    </xf>
    <xf numFmtId="0" fontId="4" fillId="0" borderId="45" xfId="0" applyFont="1" applyFill="1" applyBorder="1" applyAlignment="1">
      <alignment horizontal="right" vertical="center" wrapText="1"/>
    </xf>
    <xf numFmtId="0" fontId="4" fillId="0" borderId="169" xfId="0" applyFont="1" applyFill="1" applyBorder="1" applyAlignment="1">
      <alignment horizontal="right" vertical="center" wrapText="1"/>
    </xf>
    <xf numFmtId="0" fontId="4" fillId="0" borderId="188" xfId="0" applyFont="1" applyFill="1" applyBorder="1" applyAlignment="1">
      <alignment horizontal="right" vertical="center" wrapText="1"/>
    </xf>
    <xf numFmtId="0" fontId="49" fillId="0" borderId="0" xfId="0" applyFont="1" applyFill="1" applyBorder="1" applyAlignment="1">
      <alignment vertical="center" wrapText="1"/>
    </xf>
    <xf numFmtId="49" fontId="4" fillId="0" borderId="0" xfId="0" applyNumberFormat="1" applyFont="1" applyFill="1" applyBorder="1" applyAlignment="1">
      <alignment horizontal="right" vertical="center" wrapText="1"/>
    </xf>
    <xf numFmtId="0" fontId="49" fillId="0" borderId="0" xfId="0" applyFont="1" applyAlignment="1">
      <alignment wrapText="1"/>
    </xf>
    <xf numFmtId="49" fontId="4" fillId="0" borderId="0" xfId="0" applyNumberFormat="1" applyFont="1" applyBorder="1" applyAlignment="1"/>
    <xf numFmtId="49" fontId="49" fillId="0" borderId="198" xfId="198" applyNumberFormat="1" applyFont="1" applyFill="1" applyBorder="1" applyAlignment="1">
      <alignment horizontal="center" vertical="center" wrapText="1"/>
    </xf>
    <xf numFmtId="49" fontId="4" fillId="0" borderId="198" xfId="198" applyNumberFormat="1" applyFont="1" applyFill="1" applyBorder="1" applyAlignment="1">
      <alignment horizontal="center" vertical="center" wrapText="1"/>
    </xf>
    <xf numFmtId="49" fontId="4" fillId="0" borderId="165" xfId="198" applyNumberFormat="1" applyFont="1" applyFill="1" applyBorder="1" applyAlignment="1">
      <alignment horizontal="center" vertical="center" wrapText="1"/>
    </xf>
    <xf numFmtId="14" fontId="4" fillId="0" borderId="0" xfId="0" applyNumberFormat="1" applyFont="1" applyBorder="1" applyAlignment="1"/>
    <xf numFmtId="0" fontId="23" fillId="0" borderId="40" xfId="16" applyFont="1" applyFill="1" applyBorder="1" applyAlignment="1"/>
    <xf numFmtId="0" fontId="5" fillId="0" borderId="7" xfId="0" applyFont="1" applyBorder="1" applyAlignment="1">
      <alignment horizontal="left" wrapText="1"/>
    </xf>
    <xf numFmtId="0" fontId="5" fillId="0" borderId="7" xfId="0" applyFont="1" applyBorder="1" applyAlignment="1">
      <alignment horizontal="center" wrapText="1"/>
    </xf>
    <xf numFmtId="0" fontId="5" fillId="0" borderId="7" xfId="0" applyFont="1" applyBorder="1" applyAlignment="1">
      <alignment horizontal="left"/>
    </xf>
    <xf numFmtId="170" fontId="4" fillId="0" borderId="0" xfId="0" quotePrefix="1" applyNumberFormat="1" applyFont="1" applyBorder="1" applyAlignment="1">
      <alignment horizontal="center"/>
    </xf>
    <xf numFmtId="0" fontId="8" fillId="0" borderId="0" xfId="0" applyFont="1" applyAlignment="1">
      <alignment horizontal="right"/>
    </xf>
    <xf numFmtId="0" fontId="65" fillId="0" borderId="0" xfId="14" applyFont="1" applyFill="1" applyBorder="1" applyAlignment="1">
      <alignment horizontal="center"/>
    </xf>
    <xf numFmtId="0" fontId="103" fillId="0" borderId="0" xfId="0" applyFont="1" applyAlignment="1">
      <alignment horizontal="right"/>
    </xf>
    <xf numFmtId="0" fontId="104" fillId="0" borderId="0" xfId="0" applyFont="1" applyAlignment="1">
      <alignment horizontal="right"/>
    </xf>
    <xf numFmtId="0" fontId="11" fillId="0" borderId="23" xfId="0" applyFont="1" applyBorder="1" applyAlignment="1">
      <alignment vertical="center"/>
    </xf>
    <xf numFmtId="49" fontId="49" fillId="0" borderId="17" xfId="14" applyNumberFormat="1" applyFont="1" applyFill="1" applyBorder="1" applyAlignment="1">
      <alignment horizontal="center" vertical="center"/>
    </xf>
    <xf numFmtId="49" fontId="49" fillId="0" borderId="20" xfId="14" applyNumberFormat="1" applyFont="1" applyFill="1" applyBorder="1" applyAlignment="1">
      <alignment horizontal="center" vertical="center"/>
    </xf>
    <xf numFmtId="49" fontId="49" fillId="0" borderId="99" xfId="14" applyNumberFormat="1" applyFont="1" applyFill="1" applyBorder="1" applyAlignment="1">
      <alignment horizontal="center" vertical="center"/>
    </xf>
    <xf numFmtId="49" fontId="49" fillId="0" borderId="61" xfId="14" applyNumberFormat="1" applyFont="1" applyFill="1" applyBorder="1" applyAlignment="1">
      <alignment horizontal="center" vertical="center"/>
    </xf>
    <xf numFmtId="49" fontId="49" fillId="0" borderId="56" xfId="14" applyNumberFormat="1" applyFont="1" applyFill="1" applyBorder="1" applyAlignment="1">
      <alignment horizontal="center" vertical="center"/>
    </xf>
    <xf numFmtId="49" fontId="49" fillId="0" borderId="112" xfId="14" applyNumberFormat="1" applyFont="1" applyFill="1" applyBorder="1" applyAlignment="1">
      <alignment horizontal="center" vertical="center"/>
    </xf>
    <xf numFmtId="49" fontId="49" fillId="0" borderId="122" xfId="14" applyNumberFormat="1" applyFont="1" applyFill="1" applyBorder="1" applyAlignment="1">
      <alignment horizontal="center" vertical="center"/>
    </xf>
    <xf numFmtId="49" fontId="49" fillId="0" borderId="81" xfId="14" applyNumberFormat="1" applyFont="1" applyFill="1" applyBorder="1" applyAlignment="1">
      <alignment horizontal="center" vertical="center"/>
    </xf>
    <xf numFmtId="49" fontId="49" fillId="0" borderId="88" xfId="14" applyNumberFormat="1" applyFont="1" applyFill="1" applyBorder="1" applyAlignment="1">
      <alignment horizontal="center" vertical="center"/>
    </xf>
    <xf numFmtId="49" fontId="4" fillId="0" borderId="100" xfId="0" applyNumberFormat="1" applyFont="1" applyFill="1" applyBorder="1" applyAlignment="1">
      <alignment horizontal="center" vertical="center" wrapText="1"/>
    </xf>
    <xf numFmtId="49" fontId="4" fillId="0" borderId="32" xfId="0" applyNumberFormat="1" applyFont="1" applyFill="1" applyBorder="1" applyAlignment="1">
      <alignment horizontal="center" vertical="center" wrapText="1"/>
    </xf>
    <xf numFmtId="49" fontId="4" fillId="0" borderId="97" xfId="0" applyNumberFormat="1" applyFont="1" applyFill="1" applyBorder="1" applyAlignment="1">
      <alignment horizontal="center" vertical="center" wrapText="1"/>
    </xf>
    <xf numFmtId="172" fontId="4" fillId="0" borderId="20" xfId="0" applyNumberFormat="1" applyFont="1" applyFill="1" applyBorder="1" applyAlignment="1">
      <alignment horizontal="center" vertical="center" wrapText="1"/>
    </xf>
    <xf numFmtId="172" fontId="4" fillId="0" borderId="99" xfId="0" applyNumberFormat="1" applyFont="1" applyFill="1" applyBorder="1" applyAlignment="1">
      <alignment horizontal="center" vertical="center" wrapText="1"/>
    </xf>
    <xf numFmtId="0" fontId="4" fillId="0" borderId="93" xfId="0" applyFont="1" applyFill="1" applyBorder="1" applyAlignment="1">
      <alignment horizontal="left" vertical="center" wrapText="1"/>
    </xf>
    <xf numFmtId="0" fontId="4" fillId="0" borderId="92" xfId="0" applyFont="1" applyFill="1" applyBorder="1" applyAlignment="1">
      <alignment horizontal="left" vertical="center" wrapText="1"/>
    </xf>
    <xf numFmtId="0" fontId="4" fillId="0" borderId="92" xfId="0" applyFont="1" applyBorder="1" applyAlignment="1">
      <alignment horizontal="left" vertical="center" wrapText="1"/>
    </xf>
    <xf numFmtId="0" fontId="4" fillId="0" borderId="118" xfId="0" applyFont="1" applyBorder="1" applyAlignment="1">
      <alignment horizontal="left" vertical="center" wrapText="1"/>
    </xf>
    <xf numFmtId="0" fontId="4" fillId="0" borderId="42" xfId="0" applyFont="1" applyBorder="1" applyAlignment="1">
      <alignment horizontal="left" vertical="center" wrapText="1"/>
    </xf>
    <xf numFmtId="0" fontId="17" fillId="0" borderId="0" xfId="199" applyFont="1" applyAlignment="1">
      <alignment horizontal="center"/>
    </xf>
    <xf numFmtId="0" fontId="20" fillId="0" borderId="0" xfId="199" applyFont="1" applyAlignment="1">
      <alignment horizontal="center"/>
    </xf>
    <xf numFmtId="0" fontId="20" fillId="0" borderId="0" xfId="199" applyFont="1" applyAlignment="1">
      <alignment horizontal="left"/>
    </xf>
    <xf numFmtId="1" fontId="100" fillId="0" borderId="0" xfId="199" applyNumberFormat="1" applyFont="1" applyAlignment="1">
      <alignment horizontal="left" vertical="top"/>
    </xf>
    <xf numFmtId="1" fontId="17" fillId="0" borderId="0" xfId="199" applyNumberFormat="1" applyFont="1" applyAlignment="1">
      <alignment horizontal="left" vertical="top"/>
    </xf>
    <xf numFmtId="0" fontId="3" fillId="0" borderId="55" xfId="199" applyFont="1" applyBorder="1" applyAlignment="1">
      <alignment vertical="top" wrapText="1"/>
    </xf>
    <xf numFmtId="14" fontId="17" fillId="0" borderId="0" xfId="199" applyNumberFormat="1" applyFont="1" applyAlignment="1">
      <alignment horizontal="left" vertical="top"/>
    </xf>
    <xf numFmtId="14" fontId="17" fillId="0" borderId="0" xfId="199" applyNumberFormat="1" applyFont="1" applyAlignment="1">
      <alignment horizontal="left"/>
    </xf>
    <xf numFmtId="0" fontId="4" fillId="0" borderId="14" xfId="0" applyFont="1" applyFill="1" applyBorder="1" applyAlignment="1">
      <alignment horizontal="left" vertical="top"/>
    </xf>
    <xf numFmtId="14" fontId="17" fillId="0" borderId="55" xfId="199" applyNumberFormat="1" applyFont="1" applyBorder="1" applyAlignment="1">
      <alignment horizontal="right" vertical="top"/>
    </xf>
    <xf numFmtId="14" fontId="17" fillId="0" borderId="137" xfId="199" applyNumberFormat="1" applyFont="1" applyBorder="1" applyAlignment="1">
      <alignment horizontal="right" vertical="top"/>
    </xf>
    <xf numFmtId="14" fontId="17" fillId="0" borderId="128" xfId="199" applyNumberFormat="1" applyFont="1" applyBorder="1" applyAlignment="1">
      <alignment horizontal="right" vertical="top"/>
    </xf>
    <xf numFmtId="14" fontId="5" fillId="0" borderId="118" xfId="0" applyNumberFormat="1" applyFont="1" applyFill="1" applyBorder="1" applyAlignment="1">
      <alignment horizontal="right" vertical="center"/>
    </xf>
    <xf numFmtId="0" fontId="79" fillId="0" borderId="26" xfId="0" applyFont="1" applyBorder="1" applyAlignment="1">
      <alignment horizontal="center" vertical="center"/>
    </xf>
    <xf numFmtId="0" fontId="52" fillId="15" borderId="119" xfId="14" applyFont="1" applyFill="1" applyBorder="1" applyAlignment="1">
      <alignment vertical="center" wrapText="1"/>
    </xf>
    <xf numFmtId="0" fontId="5" fillId="0" borderId="96" xfId="198" applyFont="1" applyBorder="1" applyAlignment="1">
      <alignment horizontal="right" vertical="center" wrapText="1"/>
    </xf>
    <xf numFmtId="0" fontId="52" fillId="0" borderId="67" xfId="14" applyFont="1" applyFill="1" applyBorder="1" applyAlignment="1">
      <alignment horizontal="right" vertical="center" wrapText="1"/>
    </xf>
    <xf numFmtId="0" fontId="5" fillId="0" borderId="67" xfId="198" applyFont="1" applyBorder="1" applyAlignment="1">
      <alignment horizontal="right" vertical="center" wrapText="1"/>
    </xf>
    <xf numFmtId="0" fontId="52" fillId="0" borderId="131" xfId="14" applyFont="1" applyFill="1" applyBorder="1" applyAlignment="1">
      <alignment horizontal="right" vertical="center" wrapText="1"/>
    </xf>
    <xf numFmtId="0" fontId="5" fillId="0" borderId="68" xfId="198" applyFont="1" applyBorder="1" applyAlignment="1">
      <alignment horizontal="right" vertical="center" wrapText="1"/>
    </xf>
    <xf numFmtId="0" fontId="65" fillId="0" borderId="0" xfId="199" applyFont="1" applyFill="1" applyBorder="1" applyAlignment="1">
      <alignment horizontal="left"/>
    </xf>
    <xf numFmtId="0" fontId="35" fillId="0" borderId="0" xfId="220" applyFont="1" applyFill="1" applyBorder="1" applyAlignment="1"/>
    <xf numFmtId="0" fontId="41" fillId="0" borderId="0" xfId="199" applyFont="1" applyFill="1" applyBorder="1" applyAlignment="1">
      <alignment horizontal="right"/>
    </xf>
    <xf numFmtId="0" fontId="3" fillId="0" borderId="0" xfId="199"/>
    <xf numFmtId="0" fontId="40" fillId="0" borderId="0" xfId="220" applyFont="1"/>
    <xf numFmtId="0" fontId="4" fillId="0" borderId="0" xfId="220" applyFont="1"/>
    <xf numFmtId="0" fontId="11" fillId="0" borderId="0" xfId="199" applyFont="1" applyFill="1" applyBorder="1" applyAlignment="1">
      <alignment horizontal="left" vertical="center"/>
    </xf>
    <xf numFmtId="0" fontId="9" fillId="0" borderId="0" xfId="199" applyFont="1" applyAlignment="1">
      <alignment horizontal="right"/>
    </xf>
    <xf numFmtId="0" fontId="4" fillId="0" borderId="0" xfId="199" applyFont="1" applyBorder="1" applyAlignment="1"/>
    <xf numFmtId="0" fontId="8" fillId="0" borderId="0" xfId="199" applyFont="1" applyFill="1" applyBorder="1" applyAlignment="1">
      <alignment horizontal="right"/>
    </xf>
    <xf numFmtId="0" fontId="4" fillId="0" borderId="18" xfId="199" quotePrefix="1" applyFont="1" applyBorder="1" applyAlignment="1">
      <alignment horizontal="center"/>
    </xf>
    <xf numFmtId="0" fontId="6" fillId="0" borderId="13" xfId="199" applyFont="1" applyFill="1" applyBorder="1" applyAlignment="1">
      <alignment horizontal="center" vertical="center"/>
    </xf>
    <xf numFmtId="0" fontId="3" fillId="0" borderId="14" xfId="199" applyFill="1" applyBorder="1"/>
    <xf numFmtId="0" fontId="3" fillId="0" borderId="0" xfId="199" applyFill="1"/>
    <xf numFmtId="0" fontId="4" fillId="0" borderId="0" xfId="220" applyFont="1" applyFill="1"/>
    <xf numFmtId="0" fontId="58" fillId="0" borderId="0" xfId="199" applyFont="1" applyFill="1"/>
    <xf numFmtId="0" fontId="6" fillId="0" borderId="0" xfId="199" applyFont="1" applyFill="1" applyBorder="1" applyAlignment="1">
      <alignment horizontal="left"/>
    </xf>
    <xf numFmtId="0" fontId="3" fillId="0" borderId="16" xfId="199" applyFill="1" applyBorder="1"/>
    <xf numFmtId="0" fontId="0" fillId="0" borderId="0" xfId="199" applyFont="1" applyFill="1"/>
    <xf numFmtId="0" fontId="61" fillId="0" borderId="0" xfId="199" applyFont="1" applyFill="1" applyBorder="1" applyAlignment="1">
      <alignment horizontal="left"/>
    </xf>
    <xf numFmtId="0" fontId="61" fillId="0" borderId="16" xfId="199" applyFont="1" applyFill="1" applyBorder="1" applyAlignment="1">
      <alignment horizontal="left"/>
    </xf>
    <xf numFmtId="0" fontId="61" fillId="0" borderId="7" xfId="199" applyFont="1" applyFill="1" applyBorder="1" applyAlignment="1">
      <alignment horizontal="left"/>
    </xf>
    <xf numFmtId="0" fontId="3" fillId="0" borderId="8" xfId="199" applyFill="1" applyBorder="1"/>
    <xf numFmtId="49" fontId="3" fillId="0" borderId="0" xfId="199" applyNumberFormat="1" applyFill="1" applyAlignment="1">
      <alignment horizontal="right"/>
    </xf>
    <xf numFmtId="49" fontId="4" fillId="0" borderId="0" xfId="220" applyNumberFormat="1" applyFont="1" applyFill="1" applyAlignment="1">
      <alignment horizontal="right"/>
    </xf>
    <xf numFmtId="0" fontId="42" fillId="0" borderId="0" xfId="220" applyFont="1" applyFill="1"/>
    <xf numFmtId="0" fontId="5" fillId="0" borderId="0" xfId="220" applyFont="1" applyFill="1"/>
    <xf numFmtId="0" fontId="4" fillId="0" borderId="44" xfId="220" applyFont="1" applyFill="1" applyBorder="1"/>
    <xf numFmtId="0" fontId="102" fillId="0" borderId="13" xfId="220" applyFont="1" applyFill="1" applyBorder="1"/>
    <xf numFmtId="0" fontId="4" fillId="0" borderId="13" xfId="220" applyFont="1" applyFill="1" applyBorder="1"/>
    <xf numFmtId="0" fontId="5" fillId="0" borderId="13" xfId="220" applyFont="1" applyFill="1" applyBorder="1" applyAlignment="1"/>
    <xf numFmtId="0" fontId="5" fillId="0" borderId="13" xfId="220" applyFont="1" applyFill="1" applyBorder="1" applyAlignment="1">
      <alignment horizontal="right"/>
    </xf>
    <xf numFmtId="0" fontId="4" fillId="0" borderId="41" xfId="220" applyFont="1" applyFill="1" applyBorder="1"/>
    <xf numFmtId="0" fontId="5" fillId="0" borderId="0" xfId="220" applyFont="1" applyFill="1" applyBorder="1" applyAlignment="1"/>
    <xf numFmtId="0" fontId="4" fillId="0" borderId="0" xfId="220" applyFont="1" applyFill="1" applyBorder="1" applyAlignment="1"/>
    <xf numFmtId="0" fontId="4" fillId="0" borderId="0" xfId="220" applyFont="1" applyBorder="1"/>
    <xf numFmtId="0" fontId="5" fillId="0" borderId="0" xfId="220" applyFont="1" applyFill="1" applyBorder="1" applyAlignment="1">
      <alignment horizontal="right"/>
    </xf>
    <xf numFmtId="0" fontId="4" fillId="0" borderId="0" xfId="220" applyFont="1" applyFill="1" applyBorder="1"/>
    <xf numFmtId="0" fontId="4" fillId="0" borderId="41" xfId="220" applyFont="1" applyFill="1" applyBorder="1" applyAlignment="1">
      <alignment vertical="center"/>
    </xf>
    <xf numFmtId="0" fontId="4" fillId="0" borderId="0" xfId="220" applyFont="1" applyFill="1" applyBorder="1" applyAlignment="1">
      <alignment vertical="center"/>
    </xf>
    <xf numFmtId="0" fontId="4" fillId="0" borderId="0" xfId="220" applyFont="1" applyFill="1" applyBorder="1" applyAlignment="1">
      <alignment horizontal="center" vertical="center"/>
    </xf>
    <xf numFmtId="0" fontId="49" fillId="0" borderId="41" xfId="220" applyFont="1" applyFill="1" applyBorder="1" applyAlignment="1">
      <alignment vertical="center"/>
    </xf>
    <xf numFmtId="0" fontId="49" fillId="0" borderId="0" xfId="220" applyFont="1" applyFill="1" applyBorder="1" applyAlignment="1">
      <alignment vertical="center"/>
    </xf>
    <xf numFmtId="0" fontId="49" fillId="0" borderId="0" xfId="220" applyFont="1" applyFill="1" applyBorder="1" applyAlignment="1">
      <alignment horizontal="center" vertical="center"/>
    </xf>
    <xf numFmtId="0" fontId="49" fillId="0" borderId="0" xfId="220" applyFont="1" applyBorder="1"/>
    <xf numFmtId="0" fontId="49" fillId="0" borderId="41" xfId="220" applyFont="1" applyFill="1" applyBorder="1"/>
    <xf numFmtId="0" fontId="52" fillId="0" borderId="0" xfId="220" applyFont="1" applyFill="1" applyBorder="1" applyAlignment="1"/>
    <xf numFmtId="0" fontId="4" fillId="0" borderId="0" xfId="220" applyFont="1" applyFill="1" applyBorder="1" applyAlignment="1">
      <alignment horizontal="left"/>
    </xf>
    <xf numFmtId="0" fontId="4" fillId="0" borderId="0" xfId="220" applyFont="1" applyBorder="1" applyAlignment="1">
      <alignment horizontal="left"/>
    </xf>
    <xf numFmtId="0" fontId="4" fillId="0" borderId="0" xfId="220" applyFont="1" applyBorder="1" applyAlignment="1">
      <alignment horizontal="center" vertical="center"/>
    </xf>
    <xf numFmtId="0" fontId="4" fillId="0" borderId="101" xfId="220" applyFont="1" applyBorder="1" applyAlignment="1">
      <alignment horizontal="left"/>
    </xf>
    <xf numFmtId="0" fontId="52" fillId="0" borderId="41" xfId="220" applyFont="1" applyBorder="1"/>
    <xf numFmtId="0" fontId="52" fillId="0" borderId="0" xfId="220" applyFont="1" applyBorder="1"/>
    <xf numFmtId="0" fontId="4" fillId="0" borderId="0" xfId="220" applyFont="1" applyFill="1" applyBorder="1" applyAlignment="1">
      <alignment vertical="top" wrapText="1"/>
    </xf>
    <xf numFmtId="0" fontId="4" fillId="0" borderId="0" xfId="220" applyFont="1" applyBorder="1" applyAlignment="1">
      <alignment vertical="top" wrapText="1"/>
    </xf>
    <xf numFmtId="0" fontId="5" fillId="0" borderId="0" xfId="220" applyFont="1" applyBorder="1" applyAlignment="1">
      <alignment horizontal="right"/>
    </xf>
    <xf numFmtId="0" fontId="5" fillId="0" borderId="41" xfId="220" applyFont="1" applyBorder="1"/>
    <xf numFmtId="0" fontId="5" fillId="0" borderId="0" xfId="220" applyFont="1" applyBorder="1"/>
    <xf numFmtId="0" fontId="4" fillId="0" borderId="0" xfId="220" applyFont="1" applyBorder="1" applyAlignment="1">
      <alignment horizontal="center"/>
    </xf>
    <xf numFmtId="0" fontId="4" fillId="0" borderId="0" xfId="220" applyFont="1" applyBorder="1" applyAlignment="1">
      <alignment horizontal="center" wrapText="1"/>
    </xf>
    <xf numFmtId="0" fontId="4" fillId="0" borderId="16" xfId="220" applyFont="1" applyBorder="1"/>
    <xf numFmtId="0" fontId="4" fillId="0" borderId="41" xfId="220" applyFont="1" applyBorder="1"/>
    <xf numFmtId="49" fontId="4" fillId="0" borderId="41" xfId="220" applyNumberFormat="1" applyFont="1" applyBorder="1" applyAlignment="1">
      <alignment horizontal="right"/>
    </xf>
    <xf numFmtId="49" fontId="5" fillId="0" borderId="41" xfId="220" applyNumberFormat="1" applyFont="1" applyBorder="1" applyAlignment="1">
      <alignment horizontal="right"/>
    </xf>
    <xf numFmtId="0" fontId="5" fillId="0" borderId="0" xfId="220" applyFont="1" applyBorder="1" applyAlignment="1">
      <alignment horizontal="left"/>
    </xf>
    <xf numFmtId="0" fontId="3" fillId="0" borderId="16" xfId="199" applyBorder="1"/>
    <xf numFmtId="0" fontId="3" fillId="0" borderId="0" xfId="199" applyBorder="1"/>
    <xf numFmtId="0" fontId="79" fillId="0" borderId="55" xfId="199" applyFont="1" applyBorder="1" applyAlignment="1">
      <alignment horizontal="center" vertical="center"/>
    </xf>
    <xf numFmtId="0" fontId="3" fillId="0" borderId="0" xfId="199" applyBorder="1" applyAlignment="1">
      <alignment horizontal="center" vertical="center"/>
    </xf>
    <xf numFmtId="0" fontId="4" fillId="0" borderId="42" xfId="220" applyFont="1" applyBorder="1"/>
    <xf numFmtId="0" fontId="4" fillId="0" borderId="7" xfId="220" applyFont="1" applyBorder="1"/>
    <xf numFmtId="0" fontId="3" fillId="0" borderId="8" xfId="199" applyBorder="1"/>
    <xf numFmtId="0" fontId="5" fillId="0" borderId="0" xfId="220" applyFont="1" applyFill="1" applyBorder="1" applyAlignment="1">
      <alignment horizontal="center"/>
    </xf>
    <xf numFmtId="0" fontId="4" fillId="0" borderId="0" xfId="220" applyFont="1" applyAlignment="1">
      <alignment horizontal="right" vertical="center" wrapText="1"/>
    </xf>
    <xf numFmtId="0" fontId="4" fillId="0" borderId="13" xfId="220" applyFont="1" applyFill="1" applyBorder="1" applyAlignment="1">
      <alignment vertical="top" wrapText="1"/>
    </xf>
    <xf numFmtId="0" fontId="5" fillId="0" borderId="0" xfId="220" applyFont="1" applyFill="1" applyBorder="1" applyAlignment="1">
      <alignment horizontal="center" vertical="top"/>
    </xf>
    <xf numFmtId="0" fontId="4" fillId="0" borderId="0" xfId="220" applyFont="1" applyFill="1" applyBorder="1" applyAlignment="1">
      <alignment vertical="top"/>
    </xf>
    <xf numFmtId="0" fontId="5" fillId="0" borderId="7" xfId="220" applyFont="1" applyFill="1" applyBorder="1" applyAlignment="1">
      <alignment horizontal="center" vertical="top"/>
    </xf>
    <xf numFmtId="0" fontId="4" fillId="0" borderId="7" xfId="220" applyFont="1" applyFill="1" applyBorder="1" applyAlignment="1">
      <alignment vertical="top"/>
    </xf>
    <xf numFmtId="0" fontId="3" fillId="0" borderId="0" xfId="220"/>
    <xf numFmtId="0" fontId="3" fillId="0" borderId="0" xfId="220" applyAlignment="1">
      <alignment horizontal="center" vertical="center"/>
    </xf>
    <xf numFmtId="0" fontId="52" fillId="0" borderId="207" xfId="14" applyFont="1" applyFill="1" applyBorder="1" applyAlignment="1">
      <alignment horizontal="right" vertical="center" wrapText="1"/>
    </xf>
    <xf numFmtId="0" fontId="11" fillId="0" borderId="0" xfId="199" applyFont="1" applyAlignment="1"/>
    <xf numFmtId="0" fontId="8" fillId="0" borderId="0" xfId="199" applyFont="1" applyAlignment="1">
      <alignment horizontal="right"/>
    </xf>
    <xf numFmtId="0" fontId="4" fillId="0" borderId="0" xfId="220" applyFont="1" applyFill="1" applyAlignment="1">
      <alignment horizontal="left"/>
    </xf>
    <xf numFmtId="0" fontId="102" fillId="0" borderId="0" xfId="220" applyFont="1" applyFill="1"/>
    <xf numFmtId="0" fontId="11" fillId="0" borderId="0" xfId="199" applyFont="1" applyFill="1" applyAlignment="1"/>
    <xf numFmtId="0" fontId="4" fillId="0" borderId="0" xfId="199" applyFont="1" applyFill="1" applyAlignment="1">
      <alignment horizontal="right"/>
    </xf>
    <xf numFmtId="49" fontId="4" fillId="0" borderId="0" xfId="220" applyNumberFormat="1" applyFont="1" applyAlignment="1">
      <alignment horizontal="right"/>
    </xf>
    <xf numFmtId="0" fontId="102" fillId="0" borderId="0" xfId="220" applyFont="1"/>
    <xf numFmtId="0" fontId="4" fillId="0" borderId="0" xfId="199" applyFont="1" applyAlignment="1">
      <alignment horizontal="right"/>
    </xf>
    <xf numFmtId="0" fontId="3" fillId="0" borderId="0" xfId="199" applyFont="1" applyAlignment="1">
      <alignment horizontal="right"/>
    </xf>
    <xf numFmtId="0" fontId="8" fillId="0" borderId="0" xfId="199" applyFont="1" applyAlignment="1">
      <alignment horizontal="left"/>
    </xf>
    <xf numFmtId="0" fontId="4" fillId="0" borderId="0" xfId="220" applyFont="1" applyAlignment="1">
      <alignment horizontal="left"/>
    </xf>
    <xf numFmtId="0" fontId="98" fillId="0" borderId="55" xfId="199" applyFont="1" applyBorder="1" applyAlignment="1">
      <alignment horizontal="center" vertical="center"/>
    </xf>
    <xf numFmtId="49" fontId="4" fillId="0" borderId="0" xfId="220" applyNumberFormat="1" applyFont="1" applyAlignment="1">
      <alignment horizontal="left"/>
    </xf>
    <xf numFmtId="0" fontId="3" fillId="0" borderId="0" xfId="199" applyAlignment="1">
      <alignment horizontal="left"/>
    </xf>
    <xf numFmtId="0" fontId="11" fillId="0" borderId="0" xfId="199" applyFont="1" applyAlignment="1">
      <alignment horizontal="left"/>
    </xf>
    <xf numFmtId="0" fontId="4" fillId="0" borderId="0" xfId="199" applyFont="1" applyBorder="1" applyAlignment="1">
      <alignment horizontal="left"/>
    </xf>
    <xf numFmtId="0" fontId="4" fillId="0" borderId="0" xfId="199" applyFont="1" applyBorder="1" applyAlignment="1">
      <alignment horizontal="center" vertical="center"/>
    </xf>
    <xf numFmtId="49" fontId="4" fillId="0" borderId="130" xfId="220" applyNumberFormat="1" applyFont="1" applyBorder="1" applyAlignment="1">
      <alignment horizontal="left"/>
    </xf>
    <xf numFmtId="0" fontId="102" fillId="0" borderId="110" xfId="220" applyFont="1" applyBorder="1" applyAlignment="1">
      <alignment horizontal="left"/>
    </xf>
    <xf numFmtId="0" fontId="4" fillId="0" borderId="110" xfId="220" applyFont="1" applyBorder="1" applyAlignment="1">
      <alignment horizontal="left"/>
    </xf>
    <xf numFmtId="0" fontId="4" fillId="0" borderId="141" xfId="220" applyFont="1" applyBorder="1" applyAlignment="1">
      <alignment horizontal="left"/>
    </xf>
    <xf numFmtId="0" fontId="4" fillId="0" borderId="118" xfId="220" applyFont="1" applyBorder="1" applyAlignment="1">
      <alignment horizontal="left"/>
    </xf>
    <xf numFmtId="49" fontId="4" fillId="0" borderId="27" xfId="220" applyNumberFormat="1" applyFont="1" applyBorder="1" applyAlignment="1">
      <alignment horizontal="left"/>
    </xf>
    <xf numFmtId="0" fontId="4" fillId="0" borderId="118" xfId="220" applyFont="1" applyBorder="1"/>
    <xf numFmtId="0" fontId="4" fillId="0" borderId="59" xfId="220" applyFont="1" applyBorder="1" applyAlignment="1">
      <alignment horizontal="left"/>
    </xf>
    <xf numFmtId="0" fontId="4" fillId="0" borderId="173" xfId="220" applyFont="1" applyBorder="1"/>
    <xf numFmtId="0" fontId="5" fillId="0" borderId="83" xfId="199" applyFont="1" applyFill="1" applyBorder="1" applyAlignment="1">
      <alignment vertical="top" wrapText="1"/>
    </xf>
    <xf numFmtId="0" fontId="42" fillId="0" borderId="0" xfId="220" applyFont="1"/>
    <xf numFmtId="0" fontId="11" fillId="0" borderId="0" xfId="199" applyFont="1" applyBorder="1" applyAlignment="1">
      <alignment horizontal="right" vertical="center" wrapText="1"/>
    </xf>
    <xf numFmtId="0" fontId="4" fillId="0" borderId="0" xfId="220" applyFont="1" applyAlignment="1">
      <alignment horizontal="right"/>
    </xf>
    <xf numFmtId="0" fontId="4" fillId="0" borderId="0" xfId="220" applyFont="1" applyBorder="1" applyAlignment="1">
      <alignment horizontal="right" vertical="center" wrapText="1"/>
    </xf>
    <xf numFmtId="0" fontId="65" fillId="0" borderId="0" xfId="0" applyFont="1" applyFill="1" applyBorder="1" applyAlignment="1">
      <alignment horizontal="center"/>
    </xf>
    <xf numFmtId="0" fontId="102" fillId="0" borderId="0" xfId="0" applyFont="1" applyFill="1" applyBorder="1" applyAlignment="1"/>
    <xf numFmtId="0" fontId="91" fillId="0" borderId="0" xfId="0" applyFont="1" applyFill="1" applyBorder="1"/>
    <xf numFmtId="0" fontId="104" fillId="0" borderId="0" xfId="0" applyFont="1" applyBorder="1" applyAlignment="1">
      <alignment horizontal="right"/>
    </xf>
    <xf numFmtId="0" fontId="4" fillId="0" borderId="0" xfId="16" applyFont="1" applyFill="1" applyBorder="1" applyAlignment="1">
      <alignment horizontal="right" vertical="center"/>
    </xf>
    <xf numFmtId="0" fontId="4" fillId="0" borderId="45" xfId="16" applyFont="1" applyFill="1" applyBorder="1" applyAlignment="1">
      <alignment horizontal="right" vertical="center"/>
    </xf>
    <xf numFmtId="0" fontId="4" fillId="0" borderId="0" xfId="0" applyFont="1" applyFill="1" applyBorder="1" applyAlignment="1">
      <alignment horizontal="left" vertical="center" wrapText="1"/>
    </xf>
    <xf numFmtId="0" fontId="4" fillId="0" borderId="45" xfId="0" applyFont="1" applyFill="1" applyBorder="1" applyAlignment="1">
      <alignment horizontal="right" vertical="center" wrapText="1"/>
    </xf>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wrapText="1"/>
    </xf>
    <xf numFmtId="0" fontId="49" fillId="0" borderId="0" xfId="0" applyFont="1" applyFill="1" applyBorder="1" applyAlignment="1">
      <alignment horizontal="left" vertical="top" wrapText="1"/>
    </xf>
    <xf numFmtId="0" fontId="5" fillId="0" borderId="0" xfId="0" applyFont="1" applyFill="1" applyAlignment="1">
      <alignment horizontal="center"/>
    </xf>
    <xf numFmtId="0" fontId="4" fillId="0" borderId="0" xfId="0" applyFont="1" applyFill="1" applyAlignment="1">
      <alignment horizontal="left" vertical="center"/>
    </xf>
    <xf numFmtId="0" fontId="5" fillId="0" borderId="0" xfId="0" applyFont="1" applyFill="1" applyAlignment="1">
      <alignment horizontal="left"/>
    </xf>
    <xf numFmtId="0" fontId="52" fillId="0" borderId="0" xfId="0" applyFont="1" applyFill="1" applyAlignment="1">
      <alignment horizontal="center"/>
    </xf>
    <xf numFmtId="0" fontId="52" fillId="0" borderId="7" xfId="0" applyFont="1" applyFill="1" applyBorder="1" applyAlignment="1">
      <alignment horizontal="left"/>
    </xf>
    <xf numFmtId="0" fontId="49" fillId="0" borderId="7" xfId="0" applyFont="1" applyFill="1" applyBorder="1" applyAlignment="1"/>
    <xf numFmtId="14" fontId="48" fillId="0" borderId="55" xfId="199" applyNumberFormat="1" applyFont="1" applyBorder="1" applyAlignment="1">
      <alignment horizontal="right" vertical="top"/>
    </xf>
    <xf numFmtId="0" fontId="65" fillId="0" borderId="0" xfId="0" applyFont="1" applyFill="1" applyBorder="1" applyAlignment="1"/>
    <xf numFmtId="0" fontId="43" fillId="0" borderId="0" xfId="0" applyFont="1" applyFill="1" applyBorder="1" applyAlignment="1"/>
    <xf numFmtId="0" fontId="4" fillId="8" borderId="138" xfId="0" applyFont="1" applyFill="1" applyBorder="1" applyAlignment="1">
      <alignment horizontal="center" vertical="center" wrapText="1"/>
    </xf>
    <xf numFmtId="0" fontId="4" fillId="8" borderId="139" xfId="0" applyFont="1" applyFill="1" applyBorder="1" applyAlignment="1">
      <alignment horizontal="center" vertical="center" wrapText="1"/>
    </xf>
    <xf numFmtId="0" fontId="4" fillId="8" borderId="32" xfId="0" applyFont="1" applyFill="1" applyBorder="1" applyAlignment="1">
      <alignment horizontal="center" vertical="center" wrapText="1"/>
    </xf>
    <xf numFmtId="0" fontId="4" fillId="8" borderId="80" xfId="0" applyFont="1" applyFill="1" applyBorder="1" applyAlignment="1">
      <alignment horizontal="center" vertical="center" wrapText="1"/>
    </xf>
    <xf numFmtId="0" fontId="4" fillId="8" borderId="100"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8" borderId="121" xfId="0" applyFont="1" applyFill="1" applyBorder="1" applyAlignment="1">
      <alignment horizontal="center" vertical="center" wrapText="1"/>
    </xf>
    <xf numFmtId="0" fontId="4" fillId="8" borderId="128" xfId="0" applyFont="1" applyFill="1" applyBorder="1" applyAlignment="1">
      <alignment horizontal="center" vertical="center" wrapText="1"/>
    </xf>
    <xf numFmtId="0" fontId="4" fillId="8" borderId="129" xfId="0" applyFont="1" applyFill="1" applyBorder="1" applyAlignment="1">
      <alignment horizontal="center" vertical="center" wrapText="1"/>
    </xf>
    <xf numFmtId="0" fontId="4" fillId="8" borderId="56" xfId="0" applyFont="1" applyFill="1" applyBorder="1" applyAlignment="1">
      <alignment horizontal="center" vertical="center" wrapText="1"/>
    </xf>
    <xf numFmtId="0" fontId="4" fillId="8" borderId="112" xfId="0" applyFont="1" applyFill="1" applyBorder="1" applyAlignment="1">
      <alignment horizontal="center" vertical="center" wrapText="1"/>
    </xf>
    <xf numFmtId="0" fontId="4" fillId="8" borderId="81" xfId="0" applyFont="1" applyFill="1" applyBorder="1" applyAlignment="1">
      <alignment horizontal="center" vertical="center" wrapText="1"/>
    </xf>
    <xf numFmtId="49" fontId="4" fillId="8" borderId="20" xfId="0" applyNumberFormat="1" applyFont="1" applyFill="1" applyBorder="1" applyAlignment="1">
      <alignment horizontal="center" vertical="center" wrapText="1"/>
    </xf>
    <xf numFmtId="0" fontId="49" fillId="0" borderId="0" xfId="0" applyFont="1" applyFill="1" applyBorder="1" applyAlignment="1">
      <alignment horizontal="left" vertical="top"/>
    </xf>
    <xf numFmtId="0" fontId="20" fillId="0" borderId="0" xfId="0" applyFont="1" applyAlignment="1"/>
    <xf numFmtId="0" fontId="105" fillId="0" borderId="0" xfId="14" applyFont="1" applyFill="1" applyBorder="1" applyAlignment="1">
      <alignment horizontal="left"/>
    </xf>
    <xf numFmtId="0" fontId="105" fillId="0" borderId="0" xfId="220" applyFont="1"/>
    <xf numFmtId="0" fontId="4" fillId="0" borderId="0" xfId="0" applyFont="1" applyAlignment="1">
      <alignment vertical="center"/>
    </xf>
    <xf numFmtId="0" fontId="39" fillId="0" borderId="0" xfId="0" applyFont="1" applyAlignment="1">
      <alignment vertical="center"/>
    </xf>
    <xf numFmtId="49" fontId="4" fillId="0" borderId="105" xfId="0" applyNumberFormat="1" applyFont="1" applyBorder="1" applyAlignment="1">
      <alignment horizontal="center" vertical="center"/>
    </xf>
    <xf numFmtId="0" fontId="49" fillId="4" borderId="21" xfId="198" applyNumberFormat="1" applyFont="1" applyFill="1" applyBorder="1" applyAlignment="1">
      <alignment horizontal="center" vertical="center" wrapText="1"/>
    </xf>
    <xf numFmtId="0" fontId="49" fillId="0" borderId="53" xfId="198" applyNumberFormat="1" applyFont="1" applyBorder="1" applyAlignment="1">
      <alignment horizontal="center" vertical="center" wrapText="1"/>
    </xf>
    <xf numFmtId="0" fontId="4" fillId="0" borderId="53" xfId="198" applyNumberFormat="1" applyFont="1" applyBorder="1" applyAlignment="1">
      <alignment horizontal="center" vertical="center" wrapText="1"/>
    </xf>
    <xf numFmtId="0" fontId="4" fillId="0" borderId="98" xfId="198" applyNumberFormat="1" applyFont="1" applyBorder="1" applyAlignment="1">
      <alignment horizontal="center" vertical="center" wrapText="1"/>
    </xf>
    <xf numFmtId="166" fontId="49" fillId="4" borderId="19" xfId="198" applyNumberFormat="1" applyFont="1" applyFill="1" applyBorder="1" applyAlignment="1">
      <alignment horizontal="center" vertical="center" wrapText="1"/>
    </xf>
    <xf numFmtId="0" fontId="49" fillId="4" borderId="128" xfId="198" applyNumberFormat="1" applyFont="1" applyFill="1" applyBorder="1" applyAlignment="1">
      <alignment horizontal="center" vertical="center" wrapText="1"/>
    </xf>
    <xf numFmtId="0" fontId="49" fillId="0" borderId="128" xfId="198" applyNumberFormat="1" applyFont="1" applyBorder="1" applyAlignment="1">
      <alignment horizontal="center" vertical="center" wrapText="1"/>
    </xf>
    <xf numFmtId="0" fontId="4" fillId="0" borderId="128" xfId="198" applyNumberFormat="1" applyFont="1" applyBorder="1" applyAlignment="1">
      <alignment horizontal="center" vertical="center" wrapText="1"/>
    </xf>
    <xf numFmtId="0" fontId="4" fillId="0" borderId="129" xfId="198" applyNumberFormat="1" applyFont="1" applyBorder="1" applyAlignment="1">
      <alignment horizontal="center" vertical="center" wrapText="1"/>
    </xf>
    <xf numFmtId="0" fontId="49" fillId="4" borderId="47" xfId="198" applyNumberFormat="1" applyFont="1" applyFill="1" applyBorder="1" applyAlignment="1">
      <alignment horizontal="center" vertical="center" wrapText="1"/>
    </xf>
    <xf numFmtId="0" fontId="49" fillId="4" borderId="58" xfId="198" applyNumberFormat="1" applyFont="1" applyFill="1" applyBorder="1" applyAlignment="1">
      <alignment horizontal="center" vertical="center" wrapText="1"/>
    </xf>
    <xf numFmtId="0" fontId="49" fillId="0" borderId="19" xfId="198" applyNumberFormat="1" applyFont="1" applyBorder="1" applyAlignment="1">
      <alignment horizontal="center" vertical="center" wrapText="1"/>
    </xf>
    <xf numFmtId="0" fontId="4" fillId="0" borderId="19" xfId="198" applyNumberFormat="1" applyFont="1" applyBorder="1" applyAlignment="1">
      <alignment horizontal="center" vertical="center" wrapText="1"/>
    </xf>
    <xf numFmtId="0" fontId="4" fillId="0" borderId="121" xfId="198" applyNumberFormat="1" applyFont="1" applyBorder="1" applyAlignment="1">
      <alignment horizontal="center" vertical="center" wrapText="1"/>
    </xf>
    <xf numFmtId="0" fontId="49" fillId="4" borderId="65" xfId="198" applyNumberFormat="1" applyFont="1" applyFill="1" applyBorder="1" applyAlignment="1">
      <alignment horizontal="center" vertical="center" wrapText="1"/>
    </xf>
    <xf numFmtId="0" fontId="49" fillId="0" borderId="157" xfId="198" applyNumberFormat="1" applyFont="1" applyBorder="1" applyAlignment="1">
      <alignment horizontal="center" vertical="center" wrapText="1"/>
    </xf>
    <xf numFmtId="0" fontId="4" fillId="0" borderId="157" xfId="198" applyNumberFormat="1" applyFont="1" applyBorder="1" applyAlignment="1">
      <alignment horizontal="center" vertical="center" wrapText="1"/>
    </xf>
    <xf numFmtId="0" fontId="4" fillId="0" borderId="167" xfId="198" applyNumberFormat="1" applyFont="1" applyBorder="1" applyAlignment="1">
      <alignment horizontal="center" vertical="center" wrapText="1"/>
    </xf>
    <xf numFmtId="14" fontId="4" fillId="0" borderId="23" xfId="0" applyNumberFormat="1" applyFont="1" applyBorder="1" applyAlignment="1">
      <alignment horizontal="center"/>
    </xf>
    <xf numFmtId="0" fontId="49" fillId="0" borderId="0" xfId="0" applyFont="1" applyBorder="1" applyAlignment="1">
      <alignment horizontal="left" vertical="center" wrapText="1"/>
    </xf>
    <xf numFmtId="0" fontId="70" fillId="0" borderId="0" xfId="0" applyFont="1" applyFill="1" applyAlignment="1">
      <alignment horizontal="left" vertical="top" wrapText="1"/>
    </xf>
    <xf numFmtId="0" fontId="70" fillId="0" borderId="0" xfId="0" applyFont="1" applyAlignment="1">
      <alignment horizontal="left" vertical="top" wrapText="1"/>
    </xf>
    <xf numFmtId="0" fontId="65" fillId="0" borderId="0" xfId="0" applyFont="1" applyFill="1" applyBorder="1" applyAlignment="1">
      <alignment horizontal="center"/>
    </xf>
    <xf numFmtId="0" fontId="49" fillId="4" borderId="13" xfId="0" applyFont="1" applyFill="1" applyBorder="1" applyAlignment="1">
      <alignment horizontal="left" vertical="center" wrapText="1"/>
    </xf>
    <xf numFmtId="0" fontId="4" fillId="0" borderId="71" xfId="0" applyFont="1" applyBorder="1" applyAlignment="1">
      <alignment horizontal="left" vertical="top" wrapText="1"/>
    </xf>
    <xf numFmtId="0" fontId="4" fillId="0" borderId="72" xfId="0" applyFont="1" applyBorder="1" applyAlignment="1">
      <alignment horizontal="left" vertical="top" wrapText="1"/>
    </xf>
    <xf numFmtId="0" fontId="4" fillId="0" borderId="73" xfId="0" applyFont="1" applyBorder="1" applyAlignment="1">
      <alignment horizontal="left" vertical="top" wrapText="1"/>
    </xf>
    <xf numFmtId="0" fontId="17" fillId="0" borderId="0" xfId="199" applyFont="1" applyAlignment="1">
      <alignment horizontal="center"/>
    </xf>
    <xf numFmtId="0" fontId="20" fillId="0" borderId="0" xfId="199" applyFont="1" applyAlignment="1">
      <alignment horizontal="center"/>
    </xf>
    <xf numFmtId="0" fontId="3" fillId="0" borderId="0" xfId="199" applyFont="1" applyAlignment="1">
      <alignment horizontal="left" vertical="top" wrapText="1"/>
    </xf>
    <xf numFmtId="0" fontId="3" fillId="0" borderId="21" xfId="199" applyFont="1" applyBorder="1" applyAlignment="1">
      <alignment horizontal="left" vertical="top" wrapText="1"/>
    </xf>
    <xf numFmtId="0" fontId="20" fillId="0" borderId="0" xfId="0" applyFont="1" applyAlignment="1">
      <alignment horizontal="center"/>
    </xf>
    <xf numFmtId="0" fontId="65" fillId="0" borderId="0" xfId="0" applyFont="1" applyBorder="1" applyAlignment="1">
      <alignment horizontal="center" vertical="center"/>
    </xf>
    <xf numFmtId="0" fontId="17" fillId="13" borderId="71" xfId="0" applyFont="1" applyFill="1" applyBorder="1" applyAlignment="1">
      <alignment horizontal="center"/>
    </xf>
    <xf numFmtId="0" fontId="17" fillId="13" borderId="73" xfId="0" applyFont="1" applyFill="1" applyBorder="1" applyAlignment="1">
      <alignment horizontal="center"/>
    </xf>
    <xf numFmtId="0" fontId="5" fillId="13" borderId="73" xfId="0" applyFont="1" applyFill="1" applyBorder="1" applyAlignment="1">
      <alignment horizontal="center"/>
    </xf>
    <xf numFmtId="0" fontId="4" fillId="0" borderId="23" xfId="0" applyFont="1" applyBorder="1" applyAlignment="1">
      <alignment horizontal="center"/>
    </xf>
    <xf numFmtId="49" fontId="4" fillId="0" borderId="52" xfId="0" applyNumberFormat="1" applyFont="1" applyFill="1" applyBorder="1" applyAlignment="1">
      <alignment horizontal="center" vertical="center" wrapText="1"/>
    </xf>
    <xf numFmtId="49" fontId="4" fillId="0" borderId="27" xfId="0" applyNumberFormat="1" applyFont="1" applyFill="1" applyBorder="1" applyAlignment="1">
      <alignment horizontal="center" vertical="center" wrapText="1"/>
    </xf>
    <xf numFmtId="49" fontId="4" fillId="0" borderId="59" xfId="0" applyNumberFormat="1" applyFont="1" applyFill="1" applyBorder="1" applyAlignment="1">
      <alignment horizontal="center" vertical="center" wrapText="1"/>
    </xf>
    <xf numFmtId="0" fontId="4" fillId="0" borderId="63"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62" xfId="0" applyFont="1" applyFill="1" applyBorder="1" applyAlignment="1">
      <alignment horizontal="center" vertical="center" wrapText="1"/>
    </xf>
    <xf numFmtId="0" fontId="4" fillId="0" borderId="101" xfId="0" applyFont="1" applyFill="1" applyBorder="1" applyAlignment="1">
      <alignment horizontal="center" vertical="center" wrapText="1"/>
    </xf>
    <xf numFmtId="172" fontId="4" fillId="0" borderId="51" xfId="0" applyNumberFormat="1" applyFont="1" applyFill="1" applyBorder="1" applyAlignment="1">
      <alignment horizontal="center" vertical="center" wrapText="1"/>
    </xf>
    <xf numFmtId="172" fontId="4" fillId="0" borderId="23" xfId="0" applyNumberFormat="1" applyFont="1" applyFill="1" applyBorder="1" applyAlignment="1">
      <alignment horizontal="center" vertical="center" wrapText="1"/>
    </xf>
    <xf numFmtId="172" fontId="4" fillId="0" borderId="17" xfId="0" applyNumberFormat="1" applyFont="1" applyFill="1" applyBorder="1" applyAlignment="1">
      <alignment horizontal="center" vertical="center" wrapText="1"/>
    </xf>
    <xf numFmtId="49" fontId="4" fillId="0" borderId="23" xfId="0" applyNumberFormat="1" applyFont="1" applyBorder="1" applyAlignment="1">
      <alignment horizontal="center"/>
    </xf>
    <xf numFmtId="49" fontId="4" fillId="0" borderId="132"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133" xfId="0" applyNumberFormat="1" applyFont="1" applyFill="1" applyBorder="1" applyAlignment="1">
      <alignment horizontal="center" vertical="center" wrapText="1"/>
    </xf>
    <xf numFmtId="170" fontId="4" fillId="0" borderId="27" xfId="0" applyNumberFormat="1" applyFont="1" applyBorder="1" applyAlignment="1">
      <alignment horizontal="right"/>
    </xf>
    <xf numFmtId="49" fontId="4" fillId="14" borderId="52" xfId="0" applyNumberFormat="1" applyFont="1" applyFill="1" applyBorder="1" applyAlignment="1">
      <alignment horizontal="center" vertical="center" wrapText="1"/>
    </xf>
    <xf numFmtId="49" fontId="4" fillId="14" borderId="27" xfId="0" applyNumberFormat="1" applyFont="1" applyFill="1" applyBorder="1" applyAlignment="1">
      <alignment horizontal="center" vertical="center" wrapText="1"/>
    </xf>
    <xf numFmtId="49" fontId="4" fillId="14" borderId="59" xfId="0" applyNumberFormat="1" applyFont="1" applyFill="1" applyBorder="1" applyAlignment="1">
      <alignment horizontal="center" vertical="center" wrapText="1"/>
    </xf>
    <xf numFmtId="49" fontId="4" fillId="14" borderId="82" xfId="0" applyNumberFormat="1" applyFont="1" applyFill="1" applyBorder="1" applyAlignment="1">
      <alignment horizontal="center" vertical="center" wrapText="1"/>
    </xf>
    <xf numFmtId="49" fontId="4" fillId="0" borderId="82" xfId="0" applyNumberFormat="1" applyFont="1" applyFill="1" applyBorder="1" applyAlignment="1">
      <alignment horizontal="center" vertical="center" wrapText="1"/>
    </xf>
    <xf numFmtId="0" fontId="4" fillId="0" borderId="43" xfId="0" applyFont="1" applyFill="1" applyBorder="1" applyAlignment="1">
      <alignment horizontal="right" vertical="center"/>
    </xf>
    <xf numFmtId="0" fontId="4" fillId="0" borderId="0" xfId="0" applyFont="1" applyFill="1" applyBorder="1" applyAlignment="1">
      <alignment horizontal="right" vertical="center"/>
    </xf>
    <xf numFmtId="0" fontId="4" fillId="0" borderId="21" xfId="0" applyFont="1" applyFill="1" applyBorder="1" applyAlignment="1">
      <alignment horizontal="right" vertical="center"/>
    </xf>
    <xf numFmtId="0" fontId="5" fillId="6" borderId="44"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64" xfId="0" applyFont="1" applyFill="1" applyBorder="1" applyAlignment="1">
      <alignment horizontal="center" vertical="center" wrapText="1"/>
    </xf>
    <xf numFmtId="0" fontId="5" fillId="6" borderId="41"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5" fillId="6" borderId="42"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65" xfId="0" applyFont="1" applyFill="1" applyBorder="1" applyAlignment="1">
      <alignment horizontal="center" vertical="center" wrapText="1"/>
    </xf>
    <xf numFmtId="0" fontId="49" fillId="0" borderId="29" xfId="0" applyFont="1" applyFill="1" applyBorder="1" applyAlignment="1">
      <alignment horizontal="center" vertical="center"/>
    </xf>
    <xf numFmtId="0" fontId="49" fillId="0" borderId="30" xfId="0" applyFont="1" applyFill="1" applyBorder="1" applyAlignment="1">
      <alignment horizontal="center" vertical="center"/>
    </xf>
    <xf numFmtId="0" fontId="49" fillId="0" borderId="58" xfId="0" applyFont="1" applyFill="1" applyBorder="1" applyAlignment="1">
      <alignment horizontal="center" vertical="center"/>
    </xf>
    <xf numFmtId="0" fontId="49" fillId="0" borderId="25" xfId="0" applyFont="1" applyFill="1" applyBorder="1" applyAlignment="1">
      <alignment horizontal="center" vertical="center"/>
    </xf>
    <xf numFmtId="0" fontId="49" fillId="0" borderId="27" xfId="0" applyFont="1" applyFill="1" applyBorder="1" applyAlignment="1">
      <alignment horizontal="center" vertical="center"/>
    </xf>
    <xf numFmtId="0" fontId="49" fillId="0" borderId="59" xfId="0" applyFont="1" applyFill="1" applyBorder="1" applyAlignment="1">
      <alignment horizontal="center" vertical="center"/>
    </xf>
    <xf numFmtId="0" fontId="49" fillId="0" borderId="54" xfId="0" applyFont="1" applyFill="1" applyBorder="1" applyAlignment="1">
      <alignment horizontal="center" vertical="center"/>
    </xf>
    <xf numFmtId="0" fontId="49" fillId="0" borderId="74" xfId="0" applyFont="1" applyFill="1" applyBorder="1" applyAlignment="1">
      <alignment horizontal="center" vertical="center"/>
    </xf>
    <xf numFmtId="0" fontId="49" fillId="0" borderId="61" xfId="0" applyFont="1" applyFill="1" applyBorder="1" applyAlignment="1">
      <alignment horizontal="center" vertical="center"/>
    </xf>
    <xf numFmtId="0" fontId="52" fillId="0" borderId="44" xfId="0" applyFont="1" applyFill="1" applyBorder="1" applyAlignment="1">
      <alignment horizontal="left" vertical="center" textRotation="90" wrapText="1"/>
    </xf>
    <xf numFmtId="0" fontId="52" fillId="0" borderId="13" xfId="0" applyFont="1" applyFill="1" applyBorder="1" applyAlignment="1">
      <alignment horizontal="left" vertical="center" textRotation="90" wrapText="1"/>
    </xf>
    <xf numFmtId="0" fontId="52" fillId="0" borderId="175" xfId="0" applyFont="1" applyFill="1" applyBorder="1" applyAlignment="1">
      <alignment horizontal="left" vertical="center" textRotation="90" wrapText="1"/>
    </xf>
    <xf numFmtId="0" fontId="52" fillId="0" borderId="41" xfId="0" applyFont="1" applyFill="1" applyBorder="1" applyAlignment="1">
      <alignment horizontal="left" vertical="center" textRotation="90" wrapText="1"/>
    </xf>
    <xf numFmtId="0" fontId="52" fillId="0" borderId="0" xfId="0" applyFont="1" applyFill="1" applyBorder="1" applyAlignment="1">
      <alignment horizontal="left" vertical="center" textRotation="90" wrapText="1"/>
    </xf>
    <xf numFmtId="0" fontId="52" fillId="0" borderId="145" xfId="0" applyFont="1" applyFill="1" applyBorder="1" applyAlignment="1">
      <alignment horizontal="left" vertical="center" textRotation="90" wrapText="1"/>
    </xf>
    <xf numFmtId="0" fontId="5" fillId="0" borderId="9" xfId="0" applyFont="1" applyFill="1" applyBorder="1" applyAlignment="1">
      <alignment horizontal="center"/>
    </xf>
    <xf numFmtId="0" fontId="5" fillId="0" borderId="34" xfId="0" applyFont="1" applyFill="1" applyBorder="1" applyAlignment="1">
      <alignment horizontal="center"/>
    </xf>
    <xf numFmtId="0" fontId="49" fillId="0" borderId="60" xfId="0" applyFont="1" applyFill="1" applyBorder="1" applyAlignment="1">
      <alignment horizontal="center" vertical="center"/>
    </xf>
    <xf numFmtId="0" fontId="49" fillId="0" borderId="57" xfId="0" applyFont="1" applyFill="1" applyBorder="1" applyAlignment="1">
      <alignment horizontal="center" vertical="center"/>
    </xf>
    <xf numFmtId="0" fontId="5" fillId="0" borderId="137" xfId="0" applyFont="1" applyFill="1" applyBorder="1" applyAlignment="1">
      <alignment horizontal="center" vertical="center" textRotation="90" wrapText="1"/>
    </xf>
    <xf numFmtId="0" fontId="5" fillId="0" borderId="53" xfId="0" applyFont="1" applyFill="1" applyBorder="1" applyAlignment="1">
      <alignment horizontal="center" vertical="center" textRotation="90" wrapText="1"/>
    </xf>
    <xf numFmtId="0" fontId="5" fillId="0" borderId="128" xfId="0" applyFont="1" applyFill="1" applyBorder="1" applyAlignment="1">
      <alignment horizontal="center" vertical="center" textRotation="90" wrapText="1"/>
    </xf>
    <xf numFmtId="49" fontId="5" fillId="0" borderId="174" xfId="16" applyNumberFormat="1" applyFont="1" applyFill="1" applyBorder="1" applyAlignment="1">
      <alignment horizontal="left" vertical="center" textRotation="90" wrapText="1"/>
    </xf>
    <xf numFmtId="49" fontId="5" fillId="0" borderId="45" xfId="16" applyNumberFormat="1" applyFont="1" applyFill="1" applyBorder="1" applyAlignment="1">
      <alignment horizontal="left" vertical="center" textRotation="90" wrapText="1"/>
    </xf>
    <xf numFmtId="49" fontId="5" fillId="0" borderId="86" xfId="16" applyNumberFormat="1" applyFont="1" applyFill="1" applyBorder="1" applyAlignment="1">
      <alignment horizontal="left" vertical="center" textRotation="90" wrapText="1"/>
    </xf>
    <xf numFmtId="49" fontId="5" fillId="0" borderId="41" xfId="16" applyNumberFormat="1" applyFont="1" applyFill="1" applyBorder="1" applyAlignment="1">
      <alignment horizontal="left" vertical="center" textRotation="90" wrapText="1"/>
    </xf>
    <xf numFmtId="49" fontId="5" fillId="0" borderId="0" xfId="16" applyNumberFormat="1" applyFont="1" applyFill="1" applyBorder="1" applyAlignment="1">
      <alignment horizontal="left" vertical="center" textRotation="90" wrapText="1"/>
    </xf>
    <xf numFmtId="49" fontId="5" fillId="0" borderId="145" xfId="16" applyNumberFormat="1" applyFont="1" applyFill="1" applyBorder="1" applyAlignment="1">
      <alignment horizontal="left" vertical="center" textRotation="90" wrapText="1"/>
    </xf>
    <xf numFmtId="0" fontId="4" fillId="0" borderId="50"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4" fillId="0" borderId="58" xfId="0" applyNumberFormat="1" applyFont="1" applyFill="1" applyBorder="1" applyAlignment="1">
      <alignment horizontal="center" vertical="center" wrapText="1"/>
    </xf>
    <xf numFmtId="0" fontId="49" fillId="0" borderId="50" xfId="0" applyFont="1" applyFill="1" applyBorder="1" applyAlignment="1">
      <alignment horizontal="center" vertical="center"/>
    </xf>
    <xf numFmtId="0" fontId="49" fillId="0" borderId="31" xfId="0" applyFont="1" applyFill="1" applyBorder="1" applyAlignment="1">
      <alignment horizontal="center" vertical="center"/>
    </xf>
    <xf numFmtId="0" fontId="49" fillId="0" borderId="52" xfId="0" applyFont="1" applyFill="1" applyBorder="1" applyAlignment="1">
      <alignment horizontal="center" vertical="center"/>
    </xf>
    <xf numFmtId="0" fontId="49" fillId="0" borderId="28" xfId="0" applyFont="1" applyFill="1" applyBorder="1" applyAlignment="1">
      <alignment horizontal="center" vertical="center"/>
    </xf>
    <xf numFmtId="0" fontId="5" fillId="7" borderId="7" xfId="0" applyNumberFormat="1" applyFont="1" applyFill="1" applyBorder="1" applyAlignment="1">
      <alignment horizontal="center" vertical="center" wrapText="1"/>
    </xf>
    <xf numFmtId="0" fontId="5" fillId="7" borderId="65" xfId="0" applyNumberFormat="1" applyFont="1" applyFill="1" applyBorder="1" applyAlignment="1">
      <alignment horizontal="center" vertical="center" wrapText="1"/>
    </xf>
    <xf numFmtId="0" fontId="4" fillId="0" borderId="52" xfId="0" applyNumberFormat="1" applyFont="1" applyFill="1" applyBorder="1" applyAlignment="1">
      <alignment horizontal="center" vertical="center" wrapText="1"/>
    </xf>
    <xf numFmtId="0" fontId="4" fillId="0" borderId="27" xfId="0" applyNumberFormat="1" applyFont="1" applyFill="1" applyBorder="1" applyAlignment="1">
      <alignment horizontal="center" vertical="center" wrapText="1"/>
    </xf>
    <xf numFmtId="0" fontId="4" fillId="0" borderId="59" xfId="0" applyNumberFormat="1" applyFont="1" applyFill="1" applyBorder="1" applyAlignment="1">
      <alignment horizontal="center" vertical="center" wrapText="1"/>
    </xf>
    <xf numFmtId="168" fontId="4" fillId="0" borderId="52" xfId="0" applyNumberFormat="1" applyFont="1" applyFill="1" applyBorder="1" applyAlignment="1">
      <alignment horizontal="center" vertical="center" wrapText="1"/>
    </xf>
    <xf numFmtId="168" fontId="4" fillId="0" borderId="27" xfId="0" applyNumberFormat="1" applyFont="1" applyFill="1" applyBorder="1" applyAlignment="1">
      <alignment horizontal="center" vertical="center" wrapText="1"/>
    </xf>
    <xf numFmtId="168" fontId="4" fillId="0" borderId="59" xfId="0" applyNumberFormat="1" applyFont="1" applyFill="1" applyBorder="1" applyAlignment="1">
      <alignment horizontal="center" vertical="center" wrapText="1"/>
    </xf>
    <xf numFmtId="0" fontId="4" fillId="0" borderId="0" xfId="0" applyFont="1" applyFill="1" applyBorder="1" applyAlignment="1">
      <alignment horizontal="left" vertical="top"/>
    </xf>
    <xf numFmtId="0" fontId="4" fillId="0" borderId="16" xfId="0" applyFont="1" applyFill="1" applyBorder="1" applyAlignment="1">
      <alignment horizontal="left" vertical="top"/>
    </xf>
    <xf numFmtId="0" fontId="4" fillId="0" borderId="7" xfId="0" applyFont="1" applyFill="1" applyBorder="1" applyAlignment="1">
      <alignment horizontal="left" vertical="top"/>
    </xf>
    <xf numFmtId="0" fontId="4" fillId="0" borderId="8" xfId="0" applyFont="1" applyFill="1" applyBorder="1" applyAlignment="1">
      <alignment horizontal="left" vertical="top"/>
    </xf>
    <xf numFmtId="0" fontId="4" fillId="0" borderId="13" xfId="0" applyFont="1" applyFill="1" applyBorder="1" applyAlignment="1">
      <alignment horizontal="left" vertical="top"/>
    </xf>
    <xf numFmtId="0" fontId="4" fillId="0" borderId="187" xfId="16" applyFont="1" applyFill="1" applyBorder="1" applyAlignment="1">
      <alignment horizontal="right" vertical="center"/>
    </xf>
    <xf numFmtId="0" fontId="4" fillId="0" borderId="45" xfId="16" applyFont="1" applyFill="1" applyBorder="1" applyAlignment="1">
      <alignment horizontal="right" vertical="center"/>
    </xf>
    <xf numFmtId="0" fontId="4" fillId="0" borderId="46" xfId="16" applyFont="1" applyFill="1" applyBorder="1" applyAlignment="1">
      <alignment horizontal="right" vertical="center"/>
    </xf>
    <xf numFmtId="1" fontId="4" fillId="0" borderId="52" xfId="0" applyNumberFormat="1" applyFont="1" applyFill="1" applyBorder="1" applyAlignment="1">
      <alignment horizontal="center" vertical="center" wrapText="1"/>
    </xf>
    <xf numFmtId="1" fontId="4" fillId="0" borderId="27" xfId="0" applyNumberFormat="1" applyFont="1" applyFill="1" applyBorder="1" applyAlignment="1">
      <alignment horizontal="center" vertical="center" wrapText="1"/>
    </xf>
    <xf numFmtId="1" fontId="4" fillId="0" borderId="82" xfId="0" applyNumberFormat="1" applyFont="1" applyFill="1" applyBorder="1" applyAlignment="1">
      <alignment horizontal="center" vertical="center" wrapText="1"/>
    </xf>
    <xf numFmtId="1" fontId="4" fillId="0" borderId="63" xfId="0" applyNumberFormat="1" applyFont="1" applyFill="1" applyBorder="1" applyAlignment="1">
      <alignment horizontal="center" vertical="center" wrapText="1"/>
    </xf>
    <xf numFmtId="1" fontId="4" fillId="0" borderId="18" xfId="0" applyNumberFormat="1" applyFont="1" applyFill="1" applyBorder="1" applyAlignment="1">
      <alignment horizontal="center" vertical="center" wrapText="1"/>
    </xf>
    <xf numFmtId="1" fontId="4" fillId="0" borderId="62" xfId="0" applyNumberFormat="1" applyFont="1" applyFill="1" applyBorder="1" applyAlignment="1">
      <alignment horizontal="center" vertical="center" wrapText="1"/>
    </xf>
    <xf numFmtId="1" fontId="4" fillId="0" borderId="101" xfId="0" applyNumberFormat="1" applyFont="1" applyFill="1" applyBorder="1" applyAlignment="1">
      <alignment horizontal="center" vertical="center" wrapText="1"/>
    </xf>
    <xf numFmtId="1" fontId="4" fillId="0" borderId="59" xfId="0" applyNumberFormat="1" applyFont="1" applyFill="1" applyBorder="1" applyAlignment="1">
      <alignment horizontal="center" vertical="center" wrapText="1"/>
    </xf>
    <xf numFmtId="0" fontId="5" fillId="0" borderId="44" xfId="0" applyFont="1" applyFill="1" applyBorder="1" applyAlignment="1">
      <alignment horizontal="right" vertical="center"/>
    </xf>
    <xf numFmtId="0" fontId="5" fillId="0" borderId="13" xfId="0" applyFont="1" applyFill="1" applyBorder="1" applyAlignment="1">
      <alignment horizontal="right" vertical="center"/>
    </xf>
    <xf numFmtId="0" fontId="5" fillId="0" borderId="64" xfId="0" applyFont="1" applyFill="1" applyBorder="1" applyAlignment="1">
      <alignment horizontal="right" vertical="center"/>
    </xf>
    <xf numFmtId="0" fontId="5" fillId="0" borderId="41" xfId="0" applyFont="1" applyFill="1" applyBorder="1" applyAlignment="1">
      <alignment horizontal="right" vertical="center"/>
    </xf>
    <xf numFmtId="0" fontId="5" fillId="0" borderId="0" xfId="0" applyFont="1" applyFill="1" applyBorder="1" applyAlignment="1">
      <alignment horizontal="right" vertical="center"/>
    </xf>
    <xf numFmtId="0" fontId="5" fillId="0" borderId="21" xfId="0" applyFont="1" applyFill="1" applyBorder="1" applyAlignment="1">
      <alignment horizontal="right" vertical="center"/>
    </xf>
    <xf numFmtId="0" fontId="5" fillId="0" borderId="42" xfId="0" applyFont="1" applyFill="1" applyBorder="1" applyAlignment="1">
      <alignment horizontal="right" vertical="center"/>
    </xf>
    <xf numFmtId="0" fontId="5" fillId="0" borderId="7" xfId="0" applyFont="1" applyFill="1" applyBorder="1" applyAlignment="1">
      <alignment horizontal="right" vertical="center"/>
    </xf>
    <xf numFmtId="0" fontId="5" fillId="0" borderId="65" xfId="0" applyFont="1" applyFill="1" applyBorder="1" applyAlignment="1">
      <alignment horizontal="right" vertical="center"/>
    </xf>
    <xf numFmtId="0" fontId="4" fillId="0" borderId="142" xfId="0" applyFont="1" applyFill="1" applyBorder="1" applyAlignment="1">
      <alignment horizontal="right" vertical="center"/>
    </xf>
    <xf numFmtId="0" fontId="4" fillId="0" borderId="13" xfId="0" applyFont="1" applyFill="1" applyBorder="1" applyAlignment="1">
      <alignment horizontal="right" vertical="center"/>
    </xf>
    <xf numFmtId="0" fontId="4" fillId="0" borderId="64" xfId="0" applyFont="1" applyFill="1" applyBorder="1" applyAlignment="1">
      <alignment horizontal="right" vertical="center"/>
    </xf>
    <xf numFmtId="0" fontId="4" fillId="0" borderId="208" xfId="0" applyFont="1" applyFill="1" applyBorder="1" applyAlignment="1">
      <alignment horizontal="right" vertical="center"/>
    </xf>
    <xf numFmtId="0" fontId="4" fillId="0" borderId="24" xfId="0" applyFont="1" applyFill="1" applyBorder="1" applyAlignment="1">
      <alignment horizontal="right" vertical="center"/>
    </xf>
    <xf numFmtId="0" fontId="4" fillId="0" borderId="47" xfId="0" applyFont="1" applyFill="1" applyBorder="1" applyAlignment="1">
      <alignment horizontal="right" vertical="center"/>
    </xf>
    <xf numFmtId="0" fontId="4" fillId="0" borderId="82" xfId="0" applyNumberFormat="1" applyFont="1" applyFill="1" applyBorder="1" applyAlignment="1">
      <alignment horizontal="center" vertical="center" wrapText="1"/>
    </xf>
    <xf numFmtId="0" fontId="49" fillId="0" borderId="0" xfId="0" applyFont="1" applyFill="1" applyBorder="1" applyAlignment="1">
      <alignment horizontal="center" vertical="center"/>
    </xf>
    <xf numFmtId="0" fontId="5" fillId="0" borderId="0" xfId="0" applyFont="1" applyFill="1" applyBorder="1" applyAlignment="1">
      <alignment horizontal="center"/>
    </xf>
    <xf numFmtId="1" fontId="5" fillId="0" borderId="124" xfId="0" applyNumberFormat="1" applyFont="1" applyFill="1" applyBorder="1" applyAlignment="1">
      <alignment horizontal="center" vertical="center" wrapText="1"/>
    </xf>
    <xf numFmtId="1" fontId="5" fillId="0" borderId="110" xfId="0" applyNumberFormat="1" applyFont="1" applyFill="1" applyBorder="1" applyAlignment="1">
      <alignment horizontal="center" vertical="center" wrapText="1"/>
    </xf>
    <xf numFmtId="1" fontId="5" fillId="0" borderId="125" xfId="0" applyNumberFormat="1" applyFont="1" applyFill="1" applyBorder="1" applyAlignment="1">
      <alignment horizontal="center" vertical="center" wrapText="1"/>
    </xf>
    <xf numFmtId="16" fontId="4" fillId="0" borderId="63" xfId="0" applyNumberFormat="1" applyFont="1" applyFill="1" applyBorder="1" applyAlignment="1">
      <alignment horizontal="center" vertical="center" wrapText="1"/>
    </xf>
    <xf numFmtId="16" fontId="4" fillId="0" borderId="18" xfId="0" applyNumberFormat="1" applyFont="1" applyFill="1" applyBorder="1" applyAlignment="1">
      <alignment horizontal="center" vertical="center" wrapText="1"/>
    </xf>
    <xf numFmtId="16" fontId="4" fillId="0" borderId="62" xfId="0" applyNumberFormat="1" applyFont="1" applyFill="1" applyBorder="1" applyAlignment="1">
      <alignment horizontal="center" vertical="center" wrapText="1"/>
    </xf>
    <xf numFmtId="0" fontId="5" fillId="0" borderId="9" xfId="0" applyFont="1" applyFill="1" applyBorder="1" applyAlignment="1">
      <alignment horizontal="center" wrapText="1"/>
    </xf>
    <xf numFmtId="49" fontId="4" fillId="0" borderId="134" xfId="0" applyNumberFormat="1" applyFont="1" applyFill="1" applyBorder="1" applyAlignment="1">
      <alignment horizontal="center" vertical="center" wrapText="1"/>
    </xf>
    <xf numFmtId="172" fontId="4" fillId="0" borderId="49" xfId="0" applyNumberFormat="1" applyFont="1" applyFill="1" applyBorder="1" applyAlignment="1">
      <alignment horizontal="center" vertical="center" wrapText="1"/>
    </xf>
    <xf numFmtId="0" fontId="4" fillId="0" borderId="43" xfId="16" applyFont="1" applyFill="1" applyBorder="1" applyAlignment="1">
      <alignment horizontal="right" vertical="center"/>
    </xf>
    <xf numFmtId="0" fontId="4" fillId="0" borderId="0" xfId="16" applyFont="1" applyFill="1" applyBorder="1" applyAlignment="1">
      <alignment horizontal="right" vertical="center"/>
    </xf>
    <xf numFmtId="0" fontId="4" fillId="0" borderId="21" xfId="16" applyFont="1" applyFill="1" applyBorder="1" applyAlignment="1">
      <alignment horizontal="right" vertical="center"/>
    </xf>
    <xf numFmtId="0" fontId="4" fillId="0" borderId="104" xfId="16" applyFont="1" applyFill="1" applyBorder="1" applyAlignment="1">
      <alignment horizontal="right" vertical="center"/>
    </xf>
    <xf numFmtId="0" fontId="4" fillId="0" borderId="7" xfId="16" applyFont="1" applyFill="1" applyBorder="1" applyAlignment="1">
      <alignment horizontal="right" vertical="center"/>
    </xf>
    <xf numFmtId="0" fontId="4" fillId="0" borderId="65" xfId="16" applyFont="1" applyFill="1" applyBorder="1" applyAlignment="1">
      <alignment horizontal="right" vertical="center"/>
    </xf>
    <xf numFmtId="49" fontId="8" fillId="0" borderId="13" xfId="16" applyNumberFormat="1" applyFont="1" applyFill="1" applyBorder="1" applyAlignment="1">
      <alignment horizontal="right" vertical="center"/>
    </xf>
    <xf numFmtId="49" fontId="8" fillId="0" borderId="14" xfId="16" applyNumberFormat="1" applyFont="1" applyFill="1" applyBorder="1" applyAlignment="1">
      <alignment horizontal="right" vertical="center"/>
    </xf>
    <xf numFmtId="0" fontId="4" fillId="0" borderId="94" xfId="0" applyNumberFormat="1" applyFont="1" applyFill="1" applyBorder="1" applyAlignment="1">
      <alignment horizontal="center" vertical="center" wrapText="1"/>
    </xf>
    <xf numFmtId="168" fontId="4" fillId="0" borderId="82" xfId="0" applyNumberFormat="1" applyFont="1" applyFill="1" applyBorder="1" applyAlignment="1">
      <alignment horizontal="center" vertical="center" wrapText="1"/>
    </xf>
    <xf numFmtId="0" fontId="5" fillId="7" borderId="40" xfId="0" applyNumberFormat="1" applyFont="1" applyFill="1" applyBorder="1" applyAlignment="1">
      <alignment horizontal="center" vertical="center" wrapText="1"/>
    </xf>
    <xf numFmtId="0" fontId="5" fillId="7" borderId="8" xfId="0" applyNumberFormat="1" applyFont="1" applyFill="1" applyBorder="1" applyAlignment="1">
      <alignment horizontal="center" vertical="center" wrapText="1"/>
    </xf>
    <xf numFmtId="168" fontId="4" fillId="0" borderId="79" xfId="0" applyNumberFormat="1" applyFont="1" applyFill="1" applyBorder="1" applyAlignment="1">
      <alignment horizontal="center" vertical="center" wrapText="1"/>
    </xf>
    <xf numFmtId="168" fontId="4" fillId="0" borderId="84" xfId="0" applyNumberFormat="1" applyFont="1" applyFill="1" applyBorder="1" applyAlignment="1">
      <alignment horizontal="center" vertical="center" wrapText="1"/>
    </xf>
    <xf numFmtId="168" fontId="4" fillId="0" borderId="122" xfId="0" applyNumberFormat="1" applyFont="1" applyFill="1" applyBorder="1" applyAlignment="1">
      <alignment horizontal="center" vertical="center" wrapText="1"/>
    </xf>
    <xf numFmtId="168" fontId="4" fillId="0" borderId="85" xfId="0" applyNumberFormat="1" applyFont="1" applyFill="1" applyBorder="1" applyAlignment="1">
      <alignment horizontal="center" vertical="center" wrapText="1"/>
    </xf>
    <xf numFmtId="0" fontId="94" fillId="0" borderId="23" xfId="14" applyFont="1" applyFill="1" applyBorder="1" applyAlignment="1">
      <alignment horizontal="left"/>
    </xf>
    <xf numFmtId="171" fontId="4" fillId="0" borderId="27" xfId="0" applyNumberFormat="1" applyFont="1" applyBorder="1" applyAlignment="1">
      <alignment horizontal="center"/>
    </xf>
    <xf numFmtId="170" fontId="4" fillId="0" borderId="27" xfId="0" applyNumberFormat="1" applyFont="1" applyBorder="1" applyAlignment="1">
      <alignment horizontal="center"/>
    </xf>
    <xf numFmtId="0" fontId="4" fillId="0" borderId="23" xfId="14" applyFont="1" applyFill="1" applyBorder="1" applyAlignment="1">
      <alignment horizontal="center"/>
    </xf>
    <xf numFmtId="165" fontId="4" fillId="0" borderId="23" xfId="14" applyNumberFormat="1" applyFont="1" applyFill="1" applyBorder="1" applyAlignment="1">
      <alignment horizontal="center"/>
    </xf>
    <xf numFmtId="0" fontId="52" fillId="15" borderId="9" xfId="14" applyFont="1" applyFill="1" applyBorder="1" applyAlignment="1">
      <alignment horizontal="center" vertical="center" wrapText="1"/>
    </xf>
    <xf numFmtId="0" fontId="52" fillId="15" borderId="120" xfId="14" applyFont="1" applyFill="1" applyBorder="1" applyAlignment="1">
      <alignment horizontal="center" vertical="center" wrapText="1"/>
    </xf>
    <xf numFmtId="49" fontId="52" fillId="0" borderId="156" xfId="14" applyNumberFormat="1" applyFont="1" applyFill="1" applyBorder="1" applyAlignment="1">
      <alignment horizontal="center" vertical="center"/>
    </xf>
    <xf numFmtId="0" fontId="52" fillId="0" borderId="126" xfId="14" applyFont="1" applyFill="1" applyBorder="1" applyAlignment="1">
      <alignment horizontal="center" vertical="center"/>
    </xf>
    <xf numFmtId="0" fontId="52" fillId="0" borderId="127" xfId="14" applyFont="1" applyFill="1" applyBorder="1" applyAlignment="1">
      <alignment horizontal="center" vertical="center"/>
    </xf>
    <xf numFmtId="49" fontId="52" fillId="0" borderId="19" xfId="14" applyNumberFormat="1" applyFont="1" applyFill="1" applyBorder="1" applyAlignment="1">
      <alignment horizontal="center" vertical="center" wrapText="1"/>
    </xf>
    <xf numFmtId="0" fontId="52" fillId="0" borderId="19" xfId="14" applyFont="1" applyFill="1" applyBorder="1" applyAlignment="1">
      <alignment horizontal="center" vertical="center" wrapText="1"/>
    </xf>
    <xf numFmtId="0" fontId="52" fillId="0" borderId="121" xfId="14" applyFont="1" applyFill="1" applyBorder="1" applyAlignment="1">
      <alignment horizontal="center" vertical="center" wrapText="1"/>
    </xf>
    <xf numFmtId="0" fontId="75" fillId="0" borderId="140" xfId="14" applyFont="1" applyBorder="1" applyAlignment="1">
      <alignment horizontal="center" vertical="center"/>
    </xf>
    <xf numFmtId="0" fontId="75" fillId="0" borderId="134" xfId="14" applyFont="1" applyBorder="1" applyAlignment="1">
      <alignment horizontal="center" vertical="center"/>
    </xf>
    <xf numFmtId="0" fontId="52" fillId="0" borderId="13" xfId="14" applyFont="1" applyBorder="1" applyAlignment="1">
      <alignment horizontal="center" vertical="center"/>
    </xf>
    <xf numFmtId="0" fontId="75" fillId="0" borderId="83" xfId="14" applyFont="1" applyBorder="1" applyAlignment="1">
      <alignment horizontal="center" vertical="center"/>
    </xf>
    <xf numFmtId="0" fontId="75" fillId="0" borderId="85" xfId="14" applyFont="1" applyBorder="1" applyAlignment="1">
      <alignment horizontal="center" vertical="center"/>
    </xf>
    <xf numFmtId="0" fontId="52" fillId="0" borderId="0" xfId="14" applyFont="1" applyBorder="1" applyAlignment="1">
      <alignment horizontal="center" vertical="center"/>
    </xf>
    <xf numFmtId="0" fontId="94" fillId="0" borderId="27" xfId="14" applyFont="1" applyFill="1" applyBorder="1" applyAlignment="1">
      <alignment horizontal="left"/>
    </xf>
    <xf numFmtId="0" fontId="47" fillId="0" borderId="0" xfId="14" applyBorder="1" applyAlignment="1">
      <alignment horizontal="left"/>
    </xf>
    <xf numFmtId="0" fontId="5" fillId="6" borderId="44" xfId="0" applyFont="1" applyFill="1" applyBorder="1" applyAlignment="1">
      <alignment horizontal="center" vertical="center"/>
    </xf>
    <xf numFmtId="0" fontId="5" fillId="6" borderId="13" xfId="0" applyFont="1" applyFill="1" applyBorder="1" applyAlignment="1">
      <alignment horizontal="center" vertical="center"/>
    </xf>
    <xf numFmtId="0" fontId="5" fillId="6" borderId="42" xfId="0" applyFont="1" applyFill="1" applyBorder="1" applyAlignment="1">
      <alignment horizontal="center" vertical="center"/>
    </xf>
    <xf numFmtId="0" fontId="5" fillId="6" borderId="7" xfId="0" applyFont="1" applyFill="1" applyBorder="1" applyAlignment="1">
      <alignment horizontal="center" vertical="center"/>
    </xf>
    <xf numFmtId="0" fontId="5" fillId="0" borderId="40"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38" xfId="0" applyFont="1" applyFill="1" applyBorder="1" applyAlignment="1">
      <alignment horizontal="left" vertical="top"/>
    </xf>
    <xf numFmtId="0" fontId="5" fillId="0" borderId="13" xfId="0" applyFont="1" applyFill="1" applyBorder="1" applyAlignment="1">
      <alignment horizontal="left" vertical="top"/>
    </xf>
    <xf numFmtId="0" fontId="4" fillId="0" borderId="13" xfId="0" applyFont="1" applyFill="1" applyBorder="1" applyAlignment="1">
      <alignment horizontal="center" vertical="center"/>
    </xf>
    <xf numFmtId="0" fontId="4" fillId="0" borderId="14" xfId="0" applyFont="1" applyFill="1" applyBorder="1" applyAlignment="1">
      <alignment horizontal="left" vertical="top"/>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5" fillId="0" borderId="130" xfId="0" applyFont="1" applyFill="1" applyBorder="1" applyAlignment="1">
      <alignment horizontal="right" vertical="center" wrapText="1"/>
    </xf>
    <xf numFmtId="0" fontId="5" fillId="0" borderId="141" xfId="0" applyFont="1" applyFill="1" applyBorder="1" applyAlignment="1">
      <alignment horizontal="right" vertical="center" wrapText="1"/>
    </xf>
    <xf numFmtId="0" fontId="5" fillId="0" borderId="41" xfId="0" applyFont="1" applyFill="1" applyBorder="1" applyAlignment="1">
      <alignment horizontal="right" vertical="center" wrapText="1"/>
    </xf>
    <xf numFmtId="0" fontId="5" fillId="0" borderId="21" xfId="0" applyFont="1" applyFill="1" applyBorder="1" applyAlignment="1">
      <alignment horizontal="right" vertical="center" wrapText="1"/>
    </xf>
    <xf numFmtId="49" fontId="4" fillId="0" borderId="63" xfId="0" applyNumberFormat="1" applyFont="1" applyFill="1" applyBorder="1" applyAlignment="1">
      <alignment horizontal="center" vertical="center" wrapText="1"/>
    </xf>
    <xf numFmtId="49" fontId="4" fillId="0" borderId="62" xfId="0" applyNumberFormat="1" applyFont="1" applyFill="1" applyBorder="1" applyAlignment="1">
      <alignment horizontal="center" vertical="center" wrapText="1"/>
    </xf>
    <xf numFmtId="168" fontId="4" fillId="0" borderId="171" xfId="0" applyNumberFormat="1" applyFont="1" applyFill="1" applyBorder="1" applyAlignment="1">
      <alignment horizontal="center" vertical="center" wrapText="1"/>
    </xf>
    <xf numFmtId="0" fontId="5" fillId="0" borderId="174" xfId="0" applyFont="1" applyFill="1" applyBorder="1" applyAlignment="1">
      <alignment horizontal="right" vertical="center" wrapText="1"/>
    </xf>
    <xf numFmtId="0" fontId="5" fillId="0" borderId="46" xfId="0" applyFont="1" applyFill="1" applyBorder="1" applyAlignment="1">
      <alignment horizontal="right" vertical="center" wrapText="1"/>
    </xf>
    <xf numFmtId="0" fontId="5" fillId="0" borderId="42" xfId="0" applyFont="1" applyFill="1" applyBorder="1" applyAlignment="1">
      <alignment horizontal="right" vertical="center" wrapText="1"/>
    </xf>
    <xf numFmtId="0" fontId="5" fillId="0" borderId="65" xfId="0" applyFont="1" applyFill="1" applyBorder="1" applyAlignment="1">
      <alignment horizontal="right" vertical="center" wrapText="1"/>
    </xf>
    <xf numFmtId="0" fontId="4" fillId="0" borderId="0" xfId="0" applyFont="1" applyBorder="1" applyAlignment="1">
      <alignment horizontal="left" vertical="center" wrapText="1"/>
    </xf>
    <xf numFmtId="0" fontId="4" fillId="0" borderId="16" xfId="0" applyFont="1" applyBorder="1" applyAlignment="1">
      <alignment horizontal="left" vertical="center" wrapText="1"/>
    </xf>
    <xf numFmtId="0" fontId="4" fillId="0" borderId="3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1" xfId="0" applyFont="1" applyFill="1" applyBorder="1" applyAlignment="1">
      <alignment horizontal="left" vertical="center" wrapText="1"/>
    </xf>
    <xf numFmtId="168" fontId="4" fillId="0" borderId="179" xfId="0" applyNumberFormat="1" applyFont="1" applyFill="1" applyBorder="1" applyAlignment="1">
      <alignment horizontal="center" vertical="center" wrapText="1"/>
    </xf>
    <xf numFmtId="168" fontId="4" fillId="0" borderId="46" xfId="0" applyNumberFormat="1" applyFont="1" applyFill="1" applyBorder="1" applyAlignment="1">
      <alignment horizontal="center" vertical="center" wrapText="1"/>
    </xf>
    <xf numFmtId="168" fontId="4" fillId="0" borderId="39" xfId="0" applyNumberFormat="1" applyFont="1" applyFill="1" applyBorder="1" applyAlignment="1">
      <alignment horizontal="center" vertical="center" wrapText="1"/>
    </xf>
    <xf numFmtId="168" fontId="4" fillId="0" borderId="21" xfId="0" applyNumberFormat="1" applyFont="1" applyFill="1" applyBorder="1" applyAlignment="1">
      <alignment horizontal="center" vertical="center" wrapText="1"/>
    </xf>
    <xf numFmtId="168" fontId="4" fillId="0" borderId="40" xfId="0" applyNumberFormat="1" applyFont="1" applyFill="1" applyBorder="1" applyAlignment="1">
      <alignment horizontal="center" vertical="center" wrapText="1"/>
    </xf>
    <xf numFmtId="168" fontId="4" fillId="0" borderId="65" xfId="0" applyNumberFormat="1" applyFont="1" applyFill="1" applyBorder="1" applyAlignment="1">
      <alignment horizontal="center" vertical="center" wrapText="1"/>
    </xf>
    <xf numFmtId="0" fontId="5" fillId="0" borderId="20" xfId="0" applyFont="1" applyFill="1" applyBorder="1" applyAlignment="1">
      <alignment horizontal="center" vertical="center" wrapText="1"/>
    </xf>
    <xf numFmtId="0" fontId="4" fillId="0" borderId="23" xfId="0" applyFont="1" applyFill="1" applyBorder="1" applyAlignment="1">
      <alignment horizontal="center"/>
    </xf>
    <xf numFmtId="0" fontId="5" fillId="6" borderId="64" xfId="0" applyFont="1" applyFill="1" applyBorder="1" applyAlignment="1">
      <alignment horizontal="center" vertical="center"/>
    </xf>
    <xf numFmtId="0" fontId="5" fillId="6" borderId="65" xfId="0" applyFont="1" applyFill="1" applyBorder="1" applyAlignment="1">
      <alignment horizontal="center" vertical="center"/>
    </xf>
    <xf numFmtId="0" fontId="4" fillId="0" borderId="13" xfId="0" applyFont="1" applyFill="1" applyBorder="1" applyAlignment="1">
      <alignment horizontal="left" vertical="top" wrapText="1"/>
    </xf>
    <xf numFmtId="0" fontId="4" fillId="0" borderId="14" xfId="0" applyFont="1" applyFill="1" applyBorder="1" applyAlignment="1">
      <alignment horizontal="left" vertical="top" wrapText="1"/>
    </xf>
    <xf numFmtId="0" fontId="8" fillId="7" borderId="136" xfId="0" applyFont="1" applyFill="1" applyBorder="1" applyAlignment="1">
      <alignment horizontal="center" vertical="center" wrapText="1"/>
    </xf>
    <xf numFmtId="0" fontId="8" fillId="7" borderId="135" xfId="0" applyFont="1" applyFill="1" applyBorder="1" applyAlignment="1">
      <alignment horizontal="center" vertical="center" wrapText="1"/>
    </xf>
    <xf numFmtId="49" fontId="5" fillId="0" borderId="14" xfId="16" applyNumberFormat="1" applyFont="1" applyFill="1" applyBorder="1" applyAlignment="1">
      <alignment horizontal="right" vertical="center"/>
    </xf>
    <xf numFmtId="0" fontId="5" fillId="7" borderId="72" xfId="0" applyFont="1" applyFill="1" applyBorder="1" applyAlignment="1">
      <alignment horizontal="center" vertical="center" wrapText="1"/>
    </xf>
    <xf numFmtId="0" fontId="5" fillId="7" borderId="135" xfId="0" applyFont="1" applyFill="1" applyBorder="1" applyAlignment="1">
      <alignment horizontal="center" vertical="center" wrapText="1"/>
    </xf>
    <xf numFmtId="0" fontId="5" fillId="7" borderId="136" xfId="0" applyFont="1" applyFill="1" applyBorder="1" applyAlignment="1">
      <alignment horizontal="center" vertical="center" wrapText="1"/>
    </xf>
    <xf numFmtId="0" fontId="8" fillId="7" borderId="73" xfId="0" applyFont="1" applyFill="1" applyBorder="1" applyAlignment="1">
      <alignment horizontal="center" vertical="center" wrapText="1"/>
    </xf>
    <xf numFmtId="168" fontId="4" fillId="14" borderId="198" xfId="0" applyNumberFormat="1" applyFont="1" applyFill="1" applyBorder="1" applyAlignment="1">
      <alignment horizontal="center" vertical="center" wrapText="1"/>
    </xf>
    <xf numFmtId="49" fontId="4" fillId="0" borderId="101" xfId="0" applyNumberFormat="1" applyFont="1" applyFill="1" applyBorder="1" applyAlignment="1">
      <alignment horizontal="center" vertical="center" wrapText="1"/>
    </xf>
    <xf numFmtId="168" fontId="4" fillId="14" borderId="165" xfId="0" applyNumberFormat="1" applyFont="1" applyFill="1" applyBorder="1" applyAlignment="1">
      <alignment horizontal="center" vertical="center" wrapText="1"/>
    </xf>
    <xf numFmtId="168" fontId="4" fillId="0" borderId="172" xfId="0" applyNumberFormat="1" applyFont="1" applyFill="1" applyBorder="1" applyAlignment="1">
      <alignment horizontal="center" vertical="center" wrapText="1"/>
    </xf>
    <xf numFmtId="0" fontId="11" fillId="0" borderId="124" xfId="0" applyFont="1" applyFill="1" applyBorder="1" applyAlignment="1">
      <alignment horizontal="center" vertical="center" wrapText="1"/>
    </xf>
    <xf numFmtId="0" fontId="11" fillId="0" borderId="110" xfId="0" applyFont="1" applyFill="1" applyBorder="1" applyAlignment="1">
      <alignment horizontal="center" vertical="center" wrapText="1"/>
    </xf>
    <xf numFmtId="0" fontId="11" fillId="0" borderId="125" xfId="0" applyFont="1" applyFill="1" applyBorder="1" applyAlignment="1">
      <alignment horizontal="center" vertical="center" wrapText="1"/>
    </xf>
    <xf numFmtId="0" fontId="5" fillId="0" borderId="44" xfId="0" applyFont="1" applyFill="1" applyBorder="1" applyAlignment="1">
      <alignment horizontal="right" vertical="center" wrapText="1"/>
    </xf>
    <xf numFmtId="0" fontId="5" fillId="0" borderId="64" xfId="0" applyFont="1" applyFill="1" applyBorder="1" applyAlignment="1">
      <alignment horizontal="right" vertical="center" wrapText="1"/>
    </xf>
    <xf numFmtId="49" fontId="5" fillId="0" borderId="124" xfId="0" applyNumberFormat="1" applyFont="1" applyFill="1" applyBorder="1" applyAlignment="1">
      <alignment horizontal="center" vertical="center" wrapText="1"/>
    </xf>
    <xf numFmtId="49" fontId="5" fillId="0" borderId="110" xfId="0" applyNumberFormat="1" applyFont="1" applyFill="1" applyBorder="1" applyAlignment="1">
      <alignment horizontal="center" vertical="center" wrapText="1"/>
    </xf>
    <xf numFmtId="49" fontId="5" fillId="0" borderId="125" xfId="0" applyNumberFormat="1" applyFont="1" applyFill="1" applyBorder="1" applyAlignment="1">
      <alignment horizontal="center" vertical="center" wrapText="1"/>
    </xf>
    <xf numFmtId="0" fontId="5" fillId="0" borderId="99" xfId="0" applyFont="1" applyFill="1" applyBorder="1" applyAlignment="1">
      <alignment horizontal="center" vertical="center" wrapText="1"/>
    </xf>
    <xf numFmtId="0" fontId="5" fillId="0" borderId="192" xfId="0" applyFont="1" applyFill="1" applyBorder="1" applyAlignment="1">
      <alignment horizontal="right" vertical="center" wrapText="1"/>
    </xf>
    <xf numFmtId="0" fontId="5" fillId="0" borderId="195" xfId="0" applyFont="1" applyFill="1" applyBorder="1" applyAlignment="1">
      <alignment horizontal="right" vertical="center" wrapText="1"/>
    </xf>
    <xf numFmtId="0" fontId="11" fillId="0" borderId="23" xfId="0" applyFont="1" applyBorder="1" applyAlignment="1">
      <alignment horizontal="center"/>
    </xf>
    <xf numFmtId="0" fontId="5" fillId="0" borderId="174" xfId="0" applyFont="1" applyBorder="1" applyAlignment="1">
      <alignment horizontal="left" vertical="center" textRotation="90" wrapText="1"/>
    </xf>
    <xf numFmtId="0" fontId="5" fillId="0" borderId="86" xfId="0" applyFont="1" applyBorder="1" applyAlignment="1">
      <alignment horizontal="left" vertical="center" textRotation="90" wrapText="1"/>
    </xf>
    <xf numFmtId="0" fontId="5" fillId="0" borderId="41" xfId="0" applyFont="1" applyBorder="1" applyAlignment="1">
      <alignment horizontal="left" vertical="center" textRotation="90" wrapText="1"/>
    </xf>
    <xf numFmtId="0" fontId="5" fillId="0" borderId="145" xfId="0" applyFont="1" applyBorder="1" applyAlignment="1">
      <alignment horizontal="left" vertical="center" textRotation="90" wrapText="1"/>
    </xf>
    <xf numFmtId="0" fontId="5" fillId="0" borderId="177" xfId="0" applyFont="1" applyBorder="1" applyAlignment="1">
      <alignment horizontal="left" vertical="center" textRotation="90" wrapText="1"/>
    </xf>
    <xf numFmtId="0" fontId="5" fillId="0" borderId="69" xfId="0" applyFont="1" applyBorder="1" applyAlignment="1">
      <alignment horizontal="left" vertical="center" textRotation="90" wrapText="1"/>
    </xf>
    <xf numFmtId="0" fontId="52" fillId="0" borderId="27" xfId="0" applyFont="1" applyBorder="1" applyAlignment="1">
      <alignment horizontal="right" vertical="top" wrapText="1"/>
    </xf>
    <xf numFmtId="0" fontId="52" fillId="0" borderId="59" xfId="0" applyFont="1" applyBorder="1" applyAlignment="1">
      <alignment horizontal="right" vertical="top" wrapText="1"/>
    </xf>
    <xf numFmtId="0" fontId="52" fillId="0" borderId="74" xfId="0" applyFont="1" applyBorder="1" applyAlignment="1">
      <alignment horizontal="right" vertical="top" wrapText="1"/>
    </xf>
    <xf numFmtId="0" fontId="52" fillId="0" borderId="61" xfId="0" applyFont="1" applyBorder="1" applyAlignment="1">
      <alignment horizontal="right" vertical="top" wrapText="1"/>
    </xf>
    <xf numFmtId="0" fontId="5" fillId="0" borderId="29" xfId="0" applyFont="1" applyBorder="1" applyAlignment="1">
      <alignment horizontal="right" vertical="top" wrapText="1"/>
    </xf>
    <xf numFmtId="0" fontId="5" fillId="0" borderId="58" xfId="0" applyFont="1" applyBorder="1" applyAlignment="1">
      <alignment horizontal="right" vertical="top" wrapText="1"/>
    </xf>
    <xf numFmtId="0" fontId="52" fillId="0" borderId="24" xfId="0" applyFont="1" applyBorder="1" applyAlignment="1">
      <alignment horizontal="right" vertical="center" wrapText="1"/>
    </xf>
    <xf numFmtId="0" fontId="52" fillId="0" borderId="47" xfId="0" applyFont="1" applyBorder="1" applyAlignment="1">
      <alignment horizontal="right" vertical="center" wrapText="1"/>
    </xf>
    <xf numFmtId="0" fontId="49" fillId="0" borderId="0" xfId="0" applyFont="1" applyBorder="1" applyAlignment="1">
      <alignment horizontal="right" vertical="center" wrapText="1"/>
    </xf>
    <xf numFmtId="0" fontId="49" fillId="0" borderId="21" xfId="0" applyFont="1" applyBorder="1" applyAlignment="1">
      <alignment horizontal="right" vertical="center" wrapText="1"/>
    </xf>
    <xf numFmtId="0" fontId="52" fillId="0" borderId="0" xfId="0" applyFont="1" applyBorder="1" applyAlignment="1">
      <alignment horizontal="right" vertical="center" wrapText="1"/>
    </xf>
    <xf numFmtId="0" fontId="52" fillId="0" borderId="21" xfId="0" applyFont="1" applyBorder="1" applyAlignment="1">
      <alignment horizontal="right" vertical="center" wrapText="1"/>
    </xf>
    <xf numFmtId="0" fontId="4" fillId="0" borderId="45" xfId="0" applyFont="1" applyFill="1" applyBorder="1" applyAlignment="1">
      <alignment horizontal="right" vertical="center" wrapText="1"/>
    </xf>
    <xf numFmtId="0" fontId="4" fillId="0" borderId="46" xfId="0" applyFont="1" applyFill="1" applyBorder="1" applyAlignment="1">
      <alignment horizontal="right" vertical="center" wrapText="1"/>
    </xf>
    <xf numFmtId="0" fontId="4" fillId="0" borderId="13" xfId="0" applyFont="1" applyFill="1" applyBorder="1" applyAlignment="1">
      <alignment horizontal="right" vertical="center" wrapText="1"/>
    </xf>
    <xf numFmtId="0" fontId="4" fillId="0" borderId="64" xfId="0" applyFont="1" applyFill="1" applyBorder="1" applyAlignment="1">
      <alignment horizontal="right" vertical="center" wrapText="1"/>
    </xf>
    <xf numFmtId="0" fontId="4" fillId="0" borderId="0" xfId="0" applyFont="1" applyFill="1" applyBorder="1" applyAlignment="1">
      <alignment horizontal="right" vertical="center" wrapText="1"/>
    </xf>
    <xf numFmtId="0" fontId="4" fillId="0" borderId="21" xfId="0" applyFont="1" applyFill="1" applyBorder="1" applyAlignment="1">
      <alignment horizontal="right" vertical="center" wrapText="1"/>
    </xf>
    <xf numFmtId="0" fontId="5" fillId="0" borderId="0" xfId="0" applyFont="1" applyFill="1" applyBorder="1" applyAlignment="1">
      <alignment horizontal="right" vertical="center" wrapText="1"/>
    </xf>
    <xf numFmtId="0" fontId="5" fillId="0" borderId="7" xfId="0" applyFont="1" applyFill="1" applyBorder="1" applyAlignment="1">
      <alignment horizontal="right" vertical="center" wrapText="1"/>
    </xf>
    <xf numFmtId="0" fontId="5" fillId="0" borderId="77" xfId="0" applyFont="1" applyBorder="1" applyAlignment="1">
      <alignment horizontal="right" vertical="top" wrapText="1"/>
    </xf>
    <xf numFmtId="0" fontId="5" fillId="0" borderId="122" xfId="0" applyFont="1" applyBorder="1" applyAlignment="1">
      <alignment horizontal="right" vertical="top" wrapText="1"/>
    </xf>
    <xf numFmtId="49" fontId="5" fillId="0" borderId="44" xfId="0" applyNumberFormat="1" applyFont="1" applyFill="1" applyBorder="1" applyAlignment="1">
      <alignment horizontal="left" vertical="center" textRotation="90" wrapText="1"/>
    </xf>
    <xf numFmtId="49" fontId="5" fillId="0" borderId="175" xfId="0" applyNumberFormat="1" applyFont="1" applyFill="1" applyBorder="1" applyAlignment="1">
      <alignment horizontal="left" vertical="center" textRotation="90" wrapText="1"/>
    </xf>
    <xf numFmtId="49" fontId="5" fillId="0" borderId="41" xfId="0" applyNumberFormat="1" applyFont="1" applyFill="1" applyBorder="1" applyAlignment="1">
      <alignment horizontal="left" vertical="center" textRotation="90" wrapText="1"/>
    </xf>
    <xf numFmtId="49" fontId="5" fillId="0" borderId="145" xfId="0" applyNumberFormat="1" applyFont="1" applyFill="1" applyBorder="1" applyAlignment="1">
      <alignment horizontal="left" vertical="center" textRotation="90" wrapText="1"/>
    </xf>
    <xf numFmtId="0" fontId="52" fillId="0" borderId="0" xfId="0" applyFont="1" applyFill="1" applyBorder="1" applyAlignment="1">
      <alignment horizontal="right" vertical="center" wrapText="1"/>
    </xf>
    <xf numFmtId="0" fontId="52" fillId="0" borderId="21" xfId="0" applyFont="1" applyFill="1" applyBorder="1" applyAlignment="1">
      <alignment horizontal="right" vertical="center" wrapText="1"/>
    </xf>
    <xf numFmtId="0" fontId="4" fillId="0" borderId="0" xfId="0" applyFont="1" applyBorder="1" applyAlignment="1">
      <alignment horizontal="right" vertical="center" wrapText="1"/>
    </xf>
    <xf numFmtId="0" fontId="4" fillId="0" borderId="21" xfId="0" applyFont="1" applyBorder="1" applyAlignment="1">
      <alignment horizontal="right" vertical="center" wrapText="1"/>
    </xf>
    <xf numFmtId="0" fontId="14" fillId="0" borderId="23" xfId="0" applyFont="1" applyFill="1" applyBorder="1" applyAlignment="1">
      <alignment horizontal="center"/>
    </xf>
    <xf numFmtId="49" fontId="5" fillId="0" borderId="44" xfId="0" applyNumberFormat="1" applyFont="1" applyFill="1" applyBorder="1" applyAlignment="1">
      <alignment horizontal="center" vertical="center"/>
    </xf>
    <xf numFmtId="0" fontId="5" fillId="0" borderId="13" xfId="0" applyFont="1" applyFill="1" applyBorder="1" applyAlignment="1">
      <alignment horizontal="center" vertical="center"/>
    </xf>
    <xf numFmtId="0" fontId="5" fillId="0" borderId="64" xfId="0" applyFont="1" applyFill="1" applyBorder="1" applyAlignment="1">
      <alignment horizontal="center" vertical="center"/>
    </xf>
    <xf numFmtId="49" fontId="5" fillId="0" borderId="42"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5" fillId="0" borderId="65" xfId="0" applyFont="1" applyFill="1" applyBorder="1" applyAlignment="1">
      <alignment horizontal="center" vertical="center"/>
    </xf>
    <xf numFmtId="0" fontId="50" fillId="0" borderId="38" xfId="0" applyFont="1" applyFill="1" applyBorder="1" applyAlignment="1">
      <alignment horizontal="left" vertical="center"/>
    </xf>
    <xf numFmtId="0" fontId="50" fillId="0" borderId="13" xfId="0" applyFont="1" applyFill="1" applyBorder="1" applyAlignment="1">
      <alignment horizontal="left" vertical="center"/>
    </xf>
    <xf numFmtId="0" fontId="50" fillId="0" borderId="14" xfId="0" applyFont="1" applyFill="1" applyBorder="1" applyAlignment="1">
      <alignment horizontal="left" vertical="center"/>
    </xf>
    <xf numFmtId="0" fontId="50" fillId="0" borderId="40" xfId="0" applyFont="1" applyFill="1" applyBorder="1" applyAlignment="1">
      <alignment horizontal="left" vertical="center"/>
    </xf>
    <xf numFmtId="0" fontId="50" fillId="0" borderId="7" xfId="0" applyFont="1" applyFill="1" applyBorder="1" applyAlignment="1">
      <alignment horizontal="left" vertical="center"/>
    </xf>
    <xf numFmtId="0" fontId="50" fillId="0" borderId="8" xfId="0" applyFont="1" applyFill="1" applyBorder="1" applyAlignment="1">
      <alignment horizontal="left" vertical="center"/>
    </xf>
    <xf numFmtId="0" fontId="5" fillId="0" borderId="13" xfId="0" applyFont="1" applyFill="1" applyBorder="1" applyAlignment="1">
      <alignment horizontal="right" vertical="center" wrapText="1"/>
    </xf>
    <xf numFmtId="0" fontId="5" fillId="0" borderId="42" xfId="0" applyFont="1" applyBorder="1" applyAlignment="1">
      <alignment horizontal="left" vertical="center" textRotation="90" wrapText="1"/>
    </xf>
    <xf numFmtId="0" fontId="5" fillId="0" borderId="108" xfId="0" applyFont="1" applyBorder="1" applyAlignment="1">
      <alignment horizontal="left" vertical="center" textRotation="90" wrapText="1"/>
    </xf>
    <xf numFmtId="49" fontId="5" fillId="0" borderId="41" xfId="0" applyNumberFormat="1" applyFont="1" applyBorder="1" applyAlignment="1">
      <alignment horizontal="left" vertical="center" textRotation="90" wrapText="1"/>
    </xf>
    <xf numFmtId="49" fontId="5" fillId="0" borderId="145" xfId="0" applyNumberFormat="1" applyFont="1" applyBorder="1" applyAlignment="1">
      <alignment horizontal="left" vertical="center" textRotation="90" wrapText="1"/>
    </xf>
    <xf numFmtId="171" fontId="4" fillId="0" borderId="27" xfId="0" applyNumberFormat="1" applyFont="1" applyBorder="1" applyAlignment="1">
      <alignment horizontal="left"/>
    </xf>
    <xf numFmtId="0" fontId="4" fillId="0" borderId="0"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2"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4" fillId="0" borderId="82" xfId="0" applyFont="1" applyFill="1" applyBorder="1" applyAlignment="1">
      <alignment horizontal="center" vertical="center" wrapText="1"/>
    </xf>
    <xf numFmtId="0" fontId="5" fillId="7" borderId="73" xfId="0" applyFont="1" applyFill="1" applyBorder="1" applyAlignment="1">
      <alignment horizontal="center" vertical="center" wrapText="1"/>
    </xf>
    <xf numFmtId="0" fontId="4" fillId="8" borderId="60" xfId="0" applyFont="1" applyFill="1" applyBorder="1" applyAlignment="1">
      <alignment horizontal="center" vertical="center" wrapText="1"/>
    </xf>
    <xf numFmtId="0" fontId="4" fillId="8" borderId="61" xfId="0" applyFont="1" applyFill="1" applyBorder="1" applyAlignment="1">
      <alignment horizontal="center" vertical="center" wrapText="1"/>
    </xf>
    <xf numFmtId="0" fontId="4" fillId="8" borderId="95"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8" borderId="98" xfId="0" applyFont="1" applyFill="1" applyBorder="1" applyAlignment="1">
      <alignment horizontal="center" vertical="center" wrapText="1"/>
    </xf>
    <xf numFmtId="0" fontId="5" fillId="6" borderId="41" xfId="0" applyFont="1" applyFill="1" applyBorder="1" applyAlignment="1">
      <alignment horizontal="center" vertical="center"/>
    </xf>
    <xf numFmtId="0" fontId="5" fillId="6" borderId="21" xfId="0" applyFont="1" applyFill="1" applyBorder="1" applyAlignment="1">
      <alignment horizontal="center" vertical="center"/>
    </xf>
    <xf numFmtId="0" fontId="4" fillId="0" borderId="0" xfId="0" applyFont="1" applyBorder="1" applyAlignment="1">
      <alignment horizontal="left"/>
    </xf>
    <xf numFmtId="0" fontId="4" fillId="8" borderId="38" xfId="0" applyFont="1" applyFill="1" applyBorder="1" applyAlignment="1">
      <alignment horizontal="center" vertical="center" wrapText="1"/>
    </xf>
    <xf numFmtId="0" fontId="4" fillId="8" borderId="64" xfId="0" applyFont="1" applyFill="1" applyBorder="1" applyAlignment="1">
      <alignment horizontal="center" vertical="center" wrapText="1"/>
    </xf>
    <xf numFmtId="0" fontId="5" fillId="0" borderId="178" xfId="0" applyFont="1" applyFill="1" applyBorder="1" applyAlignment="1">
      <alignment horizontal="left" vertical="center" textRotation="90" wrapText="1"/>
    </xf>
    <xf numFmtId="0" fontId="5" fillId="0" borderId="176" xfId="0" applyFont="1" applyFill="1" applyBorder="1" applyAlignment="1">
      <alignment horizontal="left" vertical="center" textRotation="90" wrapText="1"/>
    </xf>
    <xf numFmtId="0" fontId="5" fillId="0" borderId="181" xfId="0" applyFont="1" applyFill="1" applyBorder="1" applyAlignment="1">
      <alignment horizontal="left" vertical="center" textRotation="90" wrapText="1"/>
    </xf>
    <xf numFmtId="0" fontId="4" fillId="8" borderId="14" xfId="0" applyFont="1" applyFill="1" applyBorder="1" applyAlignment="1">
      <alignment horizontal="center" vertical="center" wrapText="1"/>
    </xf>
    <xf numFmtId="0" fontId="4" fillId="0" borderId="179"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180" xfId="0" applyFont="1" applyFill="1" applyBorder="1" applyAlignment="1">
      <alignment horizontal="center" vertical="center" wrapText="1"/>
    </xf>
    <xf numFmtId="0" fontId="4" fillId="0" borderId="27" xfId="0" applyFont="1" applyBorder="1" applyAlignment="1">
      <alignment horizontal="center"/>
    </xf>
    <xf numFmtId="0" fontId="14" fillId="0" borderId="27" xfId="0" applyFont="1" applyBorder="1" applyAlignment="1">
      <alignment horizontal="center"/>
    </xf>
    <xf numFmtId="0" fontId="39" fillId="0" borderId="13" xfId="0" applyFont="1" applyFill="1" applyBorder="1" applyAlignment="1">
      <alignment horizontal="left" vertical="top" wrapText="1"/>
    </xf>
    <xf numFmtId="0" fontId="39" fillId="0" borderId="14" xfId="0" applyFont="1" applyFill="1" applyBorder="1" applyAlignment="1">
      <alignment horizontal="left" vertical="top" wrapText="1"/>
    </xf>
    <xf numFmtId="0" fontId="39" fillId="0" borderId="0" xfId="0" applyFont="1" applyFill="1" applyBorder="1" applyAlignment="1">
      <alignment horizontal="left" vertical="top" wrapText="1"/>
    </xf>
    <xf numFmtId="0" fontId="39" fillId="0" borderId="16" xfId="0" applyFont="1" applyFill="1" applyBorder="1" applyAlignment="1">
      <alignment horizontal="left" vertical="top" wrapText="1"/>
    </xf>
    <xf numFmtId="0" fontId="8" fillId="0" borderId="13" xfId="0" applyFont="1" applyFill="1" applyBorder="1" applyAlignment="1">
      <alignment horizontal="right" vertical="center"/>
    </xf>
    <xf numFmtId="0" fontId="5" fillId="0" borderId="14" xfId="0" applyFont="1" applyFill="1" applyBorder="1" applyAlignment="1">
      <alignment horizontal="right" vertical="center"/>
    </xf>
    <xf numFmtId="49" fontId="4" fillId="0" borderId="79" xfId="0" applyNumberFormat="1" applyFont="1" applyFill="1" applyBorder="1" applyAlignment="1">
      <alignment horizontal="center" vertical="center" wrapText="1"/>
    </xf>
    <xf numFmtId="49" fontId="4" fillId="0" borderId="122" xfId="0" applyNumberFormat="1" applyFont="1" applyFill="1" applyBorder="1" applyAlignment="1">
      <alignment horizontal="center" vertical="center" wrapText="1"/>
    </xf>
    <xf numFmtId="49" fontId="4" fillId="0" borderId="158" xfId="0" applyNumberFormat="1" applyFont="1" applyFill="1" applyBorder="1" applyAlignment="1">
      <alignment horizontal="center" vertical="center" wrapText="1"/>
    </xf>
    <xf numFmtId="49" fontId="4" fillId="0" borderId="159" xfId="0" applyNumberFormat="1"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94" xfId="0" applyFont="1" applyFill="1" applyBorder="1" applyAlignment="1">
      <alignment horizontal="center" vertical="center" wrapText="1"/>
    </xf>
    <xf numFmtId="0" fontId="14" fillId="0" borderId="23" xfId="0" applyFont="1" applyBorder="1" applyAlignment="1">
      <alignment horizontal="center"/>
    </xf>
    <xf numFmtId="49" fontId="4" fillId="0" borderId="85" xfId="0" applyNumberFormat="1" applyFont="1" applyFill="1" applyBorder="1" applyAlignment="1">
      <alignment horizontal="center" vertical="center" wrapText="1"/>
    </xf>
    <xf numFmtId="0" fontId="4" fillId="0" borderId="0" xfId="0" applyFont="1" applyFill="1" applyAlignment="1">
      <alignment horizontal="left" vertical="top"/>
    </xf>
    <xf numFmtId="0" fontId="5" fillId="0" borderId="178" xfId="16" applyFont="1" applyFill="1" applyBorder="1" applyAlignment="1">
      <alignment horizontal="left" vertical="center" textRotation="90" wrapText="1"/>
    </xf>
    <xf numFmtId="0" fontId="5" fillId="0" borderId="176" xfId="16" applyFont="1" applyFill="1" applyBorder="1" applyAlignment="1">
      <alignment horizontal="left" vertical="center" textRotation="90" wrapText="1"/>
    </xf>
    <xf numFmtId="0" fontId="5" fillId="0" borderId="181" xfId="16" applyFont="1" applyFill="1" applyBorder="1" applyAlignment="1">
      <alignment horizontal="left" vertical="center" textRotation="90" wrapText="1"/>
    </xf>
    <xf numFmtId="0" fontId="5" fillId="0" borderId="71" xfId="0" applyFont="1" applyFill="1" applyBorder="1" applyAlignment="1">
      <alignment horizontal="right" vertical="center" wrapText="1"/>
    </xf>
    <xf numFmtId="0" fontId="5" fillId="0" borderId="135" xfId="0" applyFont="1" applyFill="1" applyBorder="1" applyAlignment="1">
      <alignment horizontal="right" vertical="center" wrapText="1"/>
    </xf>
    <xf numFmtId="2" fontId="4" fillId="14" borderId="2" xfId="16" applyNumberFormat="1" applyFont="1" applyFill="1" applyBorder="1" applyAlignment="1">
      <alignment horizontal="center" vertical="center"/>
    </xf>
    <xf numFmtId="2" fontId="4" fillId="14" borderId="3" xfId="16" applyNumberFormat="1" applyFont="1" applyFill="1" applyBorder="1" applyAlignment="1">
      <alignment horizontal="center" vertical="center"/>
    </xf>
    <xf numFmtId="0" fontId="4" fillId="0" borderId="27" xfId="16" applyFont="1" applyBorder="1" applyAlignment="1">
      <alignment horizontal="center"/>
    </xf>
    <xf numFmtId="0" fontId="4" fillId="0" borderId="27" xfId="0" applyFont="1" applyFill="1" applyBorder="1" applyAlignment="1">
      <alignment horizontal="center" wrapText="1"/>
    </xf>
    <xf numFmtId="0" fontId="9" fillId="0" borderId="0" xfId="0" applyFont="1" applyBorder="1" applyAlignment="1">
      <alignment horizontal="right"/>
    </xf>
    <xf numFmtId="0" fontId="8" fillId="0" borderId="0" xfId="16" applyFont="1" applyBorder="1" applyAlignment="1">
      <alignment horizontal="right"/>
    </xf>
    <xf numFmtId="0" fontId="8" fillId="0" borderId="13" xfId="16" applyFont="1" applyFill="1" applyBorder="1" applyAlignment="1">
      <alignment horizontal="right" vertical="center"/>
    </xf>
    <xf numFmtId="0" fontId="8" fillId="0" borderId="14" xfId="16" applyFont="1" applyFill="1" applyBorder="1" applyAlignment="1">
      <alignment horizontal="right" vertical="center"/>
    </xf>
    <xf numFmtId="49" fontId="5" fillId="0" borderId="124" xfId="16" applyNumberFormat="1" applyFont="1" applyFill="1" applyBorder="1" applyAlignment="1">
      <alignment horizontal="center" vertical="center"/>
    </xf>
    <xf numFmtId="49" fontId="5" fillId="0" borderId="110" xfId="16" applyNumberFormat="1" applyFont="1" applyFill="1" applyBorder="1" applyAlignment="1">
      <alignment horizontal="center" vertical="center"/>
    </xf>
    <xf numFmtId="49" fontId="5" fillId="0" borderId="125" xfId="16" applyNumberFormat="1" applyFont="1" applyFill="1" applyBorder="1" applyAlignment="1">
      <alignment horizontal="center" vertical="center"/>
    </xf>
    <xf numFmtId="2" fontId="4" fillId="0" borderId="15" xfId="16" applyNumberFormat="1" applyFont="1" applyBorder="1" applyAlignment="1">
      <alignment horizontal="center" vertical="center"/>
    </xf>
    <xf numFmtId="2" fontId="4" fillId="0" borderId="123" xfId="16" applyNumberFormat="1" applyFont="1" applyBorder="1" applyAlignment="1">
      <alignment horizontal="center" vertical="center"/>
    </xf>
    <xf numFmtId="0" fontId="4" fillId="8" borderId="81" xfId="16" applyFont="1" applyFill="1" applyBorder="1" applyAlignment="1">
      <alignment horizontal="center" vertical="center"/>
    </xf>
    <xf numFmtId="0" fontId="4" fillId="8" borderId="79" xfId="16" applyFont="1" applyFill="1" applyBorder="1" applyAlignment="1">
      <alignment horizontal="center" vertical="center"/>
    </xf>
    <xf numFmtId="0" fontId="4" fillId="8" borderId="84" xfId="16" applyFont="1" applyFill="1" applyBorder="1" applyAlignment="1">
      <alignment horizontal="center" vertical="center"/>
    </xf>
    <xf numFmtId="0" fontId="4" fillId="8" borderId="111" xfId="16" applyFont="1" applyFill="1" applyBorder="1" applyAlignment="1">
      <alignment horizontal="center" vertical="center"/>
    </xf>
    <xf numFmtId="0" fontId="4" fillId="8" borderId="151" xfId="16" applyFont="1" applyFill="1" applyBorder="1" applyAlignment="1">
      <alignment horizontal="center" vertical="center"/>
    </xf>
    <xf numFmtId="0" fontId="4" fillId="8" borderId="75" xfId="16" applyFont="1" applyFill="1" applyBorder="1" applyAlignment="1">
      <alignment horizontal="center" vertical="center"/>
    </xf>
    <xf numFmtId="0" fontId="4" fillId="8" borderId="77" xfId="16" applyFont="1" applyFill="1" applyBorder="1" applyAlignment="1">
      <alignment horizontal="center" vertical="center"/>
    </xf>
    <xf numFmtId="0" fontId="4" fillId="8" borderId="78" xfId="16" applyFont="1" applyFill="1" applyBorder="1" applyAlignment="1">
      <alignment horizontal="center" vertical="center"/>
    </xf>
    <xf numFmtId="0" fontId="8" fillId="7" borderId="157" xfId="16" applyFont="1" applyFill="1" applyBorder="1" applyAlignment="1">
      <alignment horizontal="center" vertical="center"/>
    </xf>
    <xf numFmtId="0" fontId="8" fillId="7" borderId="40" xfId="16" applyFont="1" applyFill="1" applyBorder="1" applyAlignment="1">
      <alignment horizontal="center" vertical="center"/>
    </xf>
    <xf numFmtId="0" fontId="8" fillId="7" borderId="7" xfId="16" applyFont="1" applyFill="1" applyBorder="1" applyAlignment="1">
      <alignment horizontal="center" vertical="center"/>
    </xf>
    <xf numFmtId="0" fontId="8" fillId="7" borderId="106" xfId="16" applyFont="1" applyFill="1" applyBorder="1" applyAlignment="1">
      <alignment horizontal="center" vertical="center"/>
    </xf>
    <xf numFmtId="0" fontId="8" fillId="7" borderId="107" xfId="16" applyFont="1" applyFill="1" applyBorder="1" applyAlignment="1">
      <alignment horizontal="center" vertical="center"/>
    </xf>
    <xf numFmtId="0" fontId="8" fillId="7" borderId="108" xfId="16" applyFont="1" applyFill="1" applyBorder="1" applyAlignment="1">
      <alignment horizontal="center" vertical="center"/>
    </xf>
    <xf numFmtId="0" fontId="8" fillId="7" borderId="104" xfId="16" applyFont="1" applyFill="1" applyBorder="1" applyAlignment="1">
      <alignment horizontal="center" vertical="center"/>
    </xf>
    <xf numFmtId="0" fontId="8" fillId="7" borderId="109" xfId="16" applyFont="1" applyFill="1" applyBorder="1" applyAlignment="1">
      <alignment horizontal="center" vertical="center"/>
    </xf>
    <xf numFmtId="2" fontId="4" fillId="14" borderId="26" xfId="16" applyNumberFormat="1" applyFont="1" applyFill="1" applyBorder="1" applyAlignment="1">
      <alignment horizontal="center" vertical="center"/>
    </xf>
    <xf numFmtId="0" fontId="4" fillId="8" borderId="63" xfId="16" applyFont="1" applyFill="1" applyBorder="1" applyAlignment="1">
      <alignment horizontal="center" vertical="center"/>
    </xf>
    <xf numFmtId="0" fontId="4" fillId="8" borderId="62" xfId="16" applyFont="1" applyFill="1" applyBorder="1" applyAlignment="1">
      <alignment horizontal="center" vertical="center"/>
    </xf>
    <xf numFmtId="0" fontId="4" fillId="8" borderId="101" xfId="16" applyFont="1" applyFill="1" applyBorder="1" applyAlignment="1">
      <alignment horizontal="center" vertical="center"/>
    </xf>
    <xf numFmtId="2" fontId="4" fillId="0" borderId="15" xfId="16" applyNumberFormat="1" applyFont="1" applyFill="1" applyBorder="1" applyAlignment="1">
      <alignment horizontal="center" vertical="center"/>
    </xf>
    <xf numFmtId="2" fontId="4" fillId="0" borderId="163" xfId="16" applyNumberFormat="1" applyFont="1" applyFill="1" applyBorder="1" applyAlignment="1">
      <alignment horizontal="center" vertical="center"/>
    </xf>
    <xf numFmtId="2" fontId="4" fillId="0" borderId="123" xfId="16" applyNumberFormat="1" applyFont="1" applyFill="1" applyBorder="1" applyAlignment="1">
      <alignment horizontal="center" vertical="center"/>
    </xf>
    <xf numFmtId="0" fontId="4" fillId="8" borderId="48" xfId="16" applyFont="1" applyFill="1" applyBorder="1" applyAlignment="1">
      <alignment horizontal="center" vertical="center"/>
    </xf>
    <xf numFmtId="0" fontId="4" fillId="8" borderId="24" xfId="16" applyFont="1" applyFill="1" applyBorder="1" applyAlignment="1">
      <alignment horizontal="center" vertical="center"/>
    </xf>
    <xf numFmtId="0" fontId="4" fillId="8" borderId="22" xfId="16" applyFont="1" applyFill="1" applyBorder="1" applyAlignment="1">
      <alignment horizontal="center" vertical="center"/>
    </xf>
    <xf numFmtId="0" fontId="4" fillId="8" borderId="164" xfId="16" applyFont="1" applyFill="1" applyBorder="1" applyAlignment="1">
      <alignment horizontal="center" vertical="center"/>
    </xf>
    <xf numFmtId="0" fontId="4" fillId="8" borderId="57" xfId="16" applyFont="1" applyFill="1" applyBorder="1" applyAlignment="1">
      <alignment horizontal="center" vertical="center"/>
    </xf>
    <xf numFmtId="0" fontId="4" fillId="8" borderId="54" xfId="16" applyFont="1" applyFill="1" applyBorder="1" applyAlignment="1">
      <alignment horizontal="center" vertical="center"/>
    </xf>
    <xf numFmtId="0" fontId="4" fillId="8" borderId="154" xfId="16" applyFont="1" applyFill="1" applyBorder="1" applyAlignment="1">
      <alignment horizontal="center" vertical="center"/>
    </xf>
    <xf numFmtId="168" fontId="4" fillId="0" borderId="2" xfId="16" applyNumberFormat="1" applyFont="1" applyFill="1" applyBorder="1" applyAlignment="1">
      <alignment horizontal="center" vertical="center"/>
    </xf>
    <xf numFmtId="168" fontId="4" fillId="0" borderId="3" xfId="16" applyNumberFormat="1" applyFont="1" applyFill="1" applyBorder="1" applyAlignment="1">
      <alignment horizontal="center" vertical="center"/>
    </xf>
    <xf numFmtId="168" fontId="4" fillId="0" borderId="26" xfId="16" applyNumberFormat="1" applyFont="1" applyFill="1" applyBorder="1" applyAlignment="1">
      <alignment horizontal="center" vertical="center"/>
    </xf>
    <xf numFmtId="2" fontId="4" fillId="0" borderId="4" xfId="16" applyNumberFormat="1" applyFont="1" applyBorder="1" applyAlignment="1">
      <alignment horizontal="center" vertical="center"/>
    </xf>
    <xf numFmtId="2" fontId="4" fillId="0" borderId="5" xfId="16" applyNumberFormat="1" applyFont="1" applyBorder="1" applyAlignment="1">
      <alignment horizontal="center" vertical="center"/>
    </xf>
    <xf numFmtId="2" fontId="4" fillId="0" borderId="105" xfId="16" applyNumberFormat="1" applyFont="1" applyBorder="1" applyAlignment="1">
      <alignment horizontal="center" vertical="center"/>
    </xf>
    <xf numFmtId="0" fontId="4" fillId="8" borderId="56" xfId="16" applyFont="1" applyFill="1" applyBorder="1" applyAlignment="1">
      <alignment horizontal="center" vertical="center"/>
    </xf>
    <xf numFmtId="0" fontId="4" fillId="8" borderId="80" xfId="16" applyFont="1" applyFill="1" applyBorder="1" applyAlignment="1">
      <alignment horizontal="center" vertical="center"/>
    </xf>
    <xf numFmtId="0" fontId="4" fillId="8" borderId="18" xfId="16" applyFont="1" applyFill="1" applyBorder="1" applyAlignment="1">
      <alignment horizontal="center" vertical="center"/>
    </xf>
    <xf numFmtId="0" fontId="4" fillId="8" borderId="11" xfId="16" applyFont="1" applyFill="1" applyBorder="1" applyAlignment="1">
      <alignment horizontal="center" vertical="center"/>
    </xf>
    <xf numFmtId="0" fontId="4" fillId="8" borderId="12" xfId="16" applyFont="1" applyFill="1" applyBorder="1" applyAlignment="1">
      <alignment horizontal="center" vertical="center"/>
    </xf>
    <xf numFmtId="0" fontId="4" fillId="8" borderId="6" xfId="16" applyFont="1" applyFill="1" applyBorder="1" applyAlignment="1">
      <alignment horizontal="center" vertical="center"/>
    </xf>
    <xf numFmtId="0" fontId="4" fillId="8" borderId="36" xfId="16" applyFont="1" applyFill="1" applyBorder="1" applyAlignment="1">
      <alignment horizontal="center" vertical="center"/>
    </xf>
    <xf numFmtId="0" fontId="4" fillId="8" borderId="37" xfId="16" applyFont="1" applyFill="1" applyBorder="1" applyAlignment="1">
      <alignment horizontal="center" vertical="center"/>
    </xf>
    <xf numFmtId="0" fontId="4" fillId="0" borderId="138" xfId="16" applyFont="1" applyFill="1" applyBorder="1" applyAlignment="1">
      <alignment horizontal="center" vertical="center"/>
    </xf>
    <xf numFmtId="0" fontId="4" fillId="0" borderId="132" xfId="16" applyFont="1" applyFill="1" applyBorder="1" applyAlignment="1">
      <alignment horizontal="center" vertical="center"/>
    </xf>
    <xf numFmtId="0" fontId="4" fillId="0" borderId="70" xfId="16" applyFont="1" applyFill="1" applyBorder="1" applyAlignment="1">
      <alignment horizontal="center" vertical="center"/>
    </xf>
    <xf numFmtId="0" fontId="4" fillId="0" borderId="146" xfId="16" applyFont="1" applyFill="1" applyBorder="1" applyAlignment="1">
      <alignment horizontal="center" vertical="center"/>
    </xf>
    <xf numFmtId="0" fontId="4" fillId="0" borderId="148" xfId="16" applyFont="1" applyFill="1" applyBorder="1" applyAlignment="1">
      <alignment horizontal="center" vertical="center"/>
    </xf>
    <xf numFmtId="0" fontId="4" fillId="0" borderId="149" xfId="16" applyFont="1" applyFill="1" applyBorder="1" applyAlignment="1">
      <alignment horizontal="center" vertical="center"/>
    </xf>
    <xf numFmtId="0" fontId="4" fillId="0" borderId="144" xfId="16" applyFont="1" applyFill="1" applyBorder="1" applyAlignment="1">
      <alignment horizontal="center" vertical="center"/>
    </xf>
    <xf numFmtId="0" fontId="4" fillId="0" borderId="150" xfId="16" applyFont="1" applyFill="1" applyBorder="1" applyAlignment="1">
      <alignment horizontal="center" vertical="center"/>
    </xf>
    <xf numFmtId="49" fontId="4" fillId="0" borderId="80" xfId="16" applyNumberFormat="1" applyFont="1" applyFill="1" applyBorder="1" applyAlignment="1">
      <alignment horizontal="center" vertical="center"/>
    </xf>
    <xf numFmtId="49" fontId="4" fillId="0" borderId="11" xfId="16" applyNumberFormat="1" applyFont="1" applyFill="1" applyBorder="1" applyAlignment="1">
      <alignment horizontal="center" vertical="center"/>
    </xf>
    <xf numFmtId="49" fontId="4" fillId="0" borderId="12" xfId="16" applyNumberFormat="1" applyFont="1" applyFill="1" applyBorder="1" applyAlignment="1">
      <alignment horizontal="center" vertical="center"/>
    </xf>
    <xf numFmtId="49" fontId="4" fillId="0" borderId="52" xfId="16" applyNumberFormat="1" applyFont="1" applyFill="1" applyBorder="1" applyAlignment="1">
      <alignment horizontal="center" vertical="center"/>
    </xf>
    <xf numFmtId="49" fontId="4" fillId="0" borderId="27" xfId="16" applyNumberFormat="1" applyFont="1" applyFill="1" applyBorder="1" applyAlignment="1">
      <alignment horizontal="center" vertical="center"/>
    </xf>
    <xf numFmtId="49" fontId="4" fillId="0" borderId="2" xfId="16" applyNumberFormat="1" applyFont="1" applyFill="1" applyBorder="1" applyAlignment="1">
      <alignment horizontal="center" vertical="center"/>
    </xf>
    <xf numFmtId="49" fontId="4" fillId="0" borderId="3" xfId="16" applyNumberFormat="1" applyFont="1" applyFill="1" applyBorder="1" applyAlignment="1">
      <alignment horizontal="center" vertical="center"/>
    </xf>
    <xf numFmtId="49" fontId="4" fillId="0" borderId="28" xfId="16" applyNumberFormat="1" applyFont="1" applyFill="1" applyBorder="1" applyAlignment="1">
      <alignment horizontal="center" vertical="center"/>
    </xf>
    <xf numFmtId="49" fontId="4" fillId="0" borderId="25" xfId="16" applyNumberFormat="1" applyFont="1" applyFill="1" applyBorder="1" applyAlignment="1">
      <alignment horizontal="center" vertical="center"/>
    </xf>
    <xf numFmtId="49" fontId="4" fillId="0" borderId="26" xfId="16" applyNumberFormat="1" applyFont="1" applyFill="1" applyBorder="1" applyAlignment="1">
      <alignment horizontal="center" vertical="center"/>
    </xf>
    <xf numFmtId="0" fontId="5" fillId="0" borderId="20" xfId="16" applyNumberFormat="1" applyFont="1" applyFill="1" applyBorder="1" applyAlignment="1">
      <alignment horizontal="center" vertical="center"/>
    </xf>
    <xf numFmtId="0" fontId="5" fillId="0" borderId="51" xfId="16" applyNumberFormat="1" applyFont="1" applyFill="1" applyBorder="1" applyAlignment="1">
      <alignment horizontal="center" vertical="center"/>
    </xf>
    <xf numFmtId="0" fontId="5" fillId="0" borderId="19" xfId="16" applyNumberFormat="1" applyFont="1" applyFill="1" applyBorder="1" applyAlignment="1">
      <alignment horizontal="center" vertical="center"/>
    </xf>
    <xf numFmtId="49" fontId="4" fillId="0" borderId="6" xfId="16" applyNumberFormat="1" applyFont="1" applyFill="1" applyBorder="1" applyAlignment="1">
      <alignment horizontal="center" vertical="center"/>
    </xf>
    <xf numFmtId="49" fontId="4" fillId="0" borderId="36" xfId="16" applyNumberFormat="1" applyFont="1" applyFill="1" applyBorder="1" applyAlignment="1">
      <alignment horizontal="center" vertical="center"/>
    </xf>
    <xf numFmtId="49" fontId="4" fillId="0" borderId="37" xfId="16" applyNumberFormat="1" applyFont="1" applyFill="1" applyBorder="1" applyAlignment="1">
      <alignment horizontal="center" vertical="center"/>
    </xf>
    <xf numFmtId="0" fontId="5" fillId="0" borderId="17" xfId="16" applyNumberFormat="1" applyFont="1" applyFill="1" applyBorder="1" applyAlignment="1">
      <alignment horizontal="center" vertical="center"/>
    </xf>
    <xf numFmtId="0" fontId="5" fillId="0" borderId="99" xfId="16" applyNumberFormat="1" applyFont="1" applyFill="1" applyBorder="1" applyAlignment="1">
      <alignment horizontal="center" vertical="center"/>
    </xf>
    <xf numFmtId="49" fontId="4" fillId="0" borderId="63" xfId="16" applyNumberFormat="1" applyFont="1" applyFill="1" applyBorder="1" applyAlignment="1">
      <alignment horizontal="center" vertical="center"/>
    </xf>
    <xf numFmtId="49" fontId="4" fillId="0" borderId="18" xfId="16" applyNumberFormat="1" applyFont="1" applyFill="1" applyBorder="1" applyAlignment="1">
      <alignment horizontal="center" vertical="center"/>
    </xf>
    <xf numFmtId="49" fontId="4" fillId="0" borderId="32" xfId="16" applyNumberFormat="1" applyFont="1" applyFill="1" applyBorder="1" applyAlignment="1">
      <alignment horizontal="center" vertical="center"/>
    </xf>
    <xf numFmtId="1" fontId="4" fillId="0" borderId="0" xfId="15" applyNumberFormat="1" applyFont="1" applyFill="1" applyBorder="1" applyAlignment="1">
      <alignment horizontal="left" vertical="top"/>
    </xf>
    <xf numFmtId="1" fontId="4" fillId="0" borderId="16" xfId="15" applyNumberFormat="1" applyFont="1" applyFill="1" applyBorder="1" applyAlignment="1">
      <alignment horizontal="left" vertical="top"/>
    </xf>
    <xf numFmtId="0" fontId="5" fillId="0" borderId="174" xfId="16" applyFont="1" applyFill="1" applyBorder="1" applyAlignment="1">
      <alignment horizontal="left" vertical="center" textRotation="90" wrapText="1"/>
    </xf>
    <xf numFmtId="0" fontId="5" fillId="0" borderId="86" xfId="16" applyFont="1" applyFill="1" applyBorder="1" applyAlignment="1">
      <alignment horizontal="left" vertical="center" textRotation="90" wrapText="1"/>
    </xf>
    <xf numFmtId="0" fontId="5" fillId="0" borderId="177" xfId="16" applyFont="1" applyFill="1" applyBorder="1" applyAlignment="1">
      <alignment horizontal="left" vertical="center" textRotation="90" wrapText="1"/>
    </xf>
    <xf numFmtId="0" fontId="5" fillId="0" borderId="69" xfId="16" applyFont="1" applyFill="1" applyBorder="1" applyAlignment="1">
      <alignment horizontal="left" vertical="center" textRotation="90" wrapText="1"/>
    </xf>
    <xf numFmtId="2" fontId="4" fillId="0" borderId="163" xfId="16" applyNumberFormat="1" applyFont="1" applyBorder="1" applyAlignment="1">
      <alignment horizontal="center" vertical="center"/>
    </xf>
    <xf numFmtId="0" fontId="52" fillId="0" borderId="174" xfId="16" applyFont="1" applyFill="1" applyBorder="1" applyAlignment="1">
      <alignment horizontal="left" vertical="center" textRotation="90" wrapText="1"/>
    </xf>
    <xf numFmtId="0" fontId="52" fillId="0" borderId="86" xfId="16" applyFont="1" applyFill="1" applyBorder="1" applyAlignment="1">
      <alignment horizontal="left" vertical="center" textRotation="90" wrapText="1"/>
    </xf>
    <xf numFmtId="0" fontId="52" fillId="0" borderId="42" xfId="16" applyFont="1" applyFill="1" applyBorder="1" applyAlignment="1">
      <alignment horizontal="left" vertical="center" textRotation="90" wrapText="1"/>
    </xf>
    <xf numFmtId="0" fontId="52" fillId="0" borderId="108" xfId="16" applyFont="1" applyFill="1" applyBorder="1" applyAlignment="1">
      <alignment horizontal="left" vertical="center" textRotation="90" wrapText="1"/>
    </xf>
    <xf numFmtId="0" fontId="4" fillId="0" borderId="0" xfId="16" applyFont="1" applyFill="1" applyBorder="1" applyAlignment="1">
      <alignment horizontal="right" vertical="center" wrapText="1"/>
    </xf>
    <xf numFmtId="0" fontId="4" fillId="0" borderId="21" xfId="16" applyFont="1" applyFill="1" applyBorder="1" applyAlignment="1">
      <alignment horizontal="right" vertical="center" wrapText="1"/>
    </xf>
    <xf numFmtId="0" fontId="5" fillId="6" borderId="44" xfId="16" applyFont="1" applyFill="1" applyBorder="1" applyAlignment="1">
      <alignment horizontal="center" vertical="center"/>
    </xf>
    <xf numFmtId="0" fontId="5" fillId="6" borderId="13" xfId="16" applyFont="1" applyFill="1" applyBorder="1" applyAlignment="1">
      <alignment horizontal="center" vertical="center"/>
    </xf>
    <xf numFmtId="0" fontId="5" fillId="6" borderId="64" xfId="16" applyFont="1" applyFill="1" applyBorder="1" applyAlignment="1">
      <alignment horizontal="center" vertical="center"/>
    </xf>
    <xf numFmtId="0" fontId="5" fillId="6" borderId="41" xfId="16" applyFont="1" applyFill="1" applyBorder="1" applyAlignment="1">
      <alignment horizontal="center" vertical="center"/>
    </xf>
    <xf numFmtId="0" fontId="5" fillId="6" borderId="0" xfId="16" applyFont="1" applyFill="1" applyBorder="1" applyAlignment="1">
      <alignment horizontal="center" vertical="center"/>
    </xf>
    <xf numFmtId="0" fontId="5" fillId="6" borderId="21" xfId="16" applyFont="1" applyFill="1" applyBorder="1" applyAlignment="1">
      <alignment horizontal="center" vertical="center"/>
    </xf>
    <xf numFmtId="0" fontId="5" fillId="6" borderId="42" xfId="16" applyFont="1" applyFill="1" applyBorder="1" applyAlignment="1">
      <alignment horizontal="center" vertical="center"/>
    </xf>
    <xf numFmtId="0" fontId="5" fillId="6" borderId="7" xfId="16" applyFont="1" applyFill="1" applyBorder="1" applyAlignment="1">
      <alignment horizontal="center" vertical="center"/>
    </xf>
    <xf numFmtId="0" fontId="5" fillId="6" borderId="65" xfId="16" applyFont="1" applyFill="1" applyBorder="1" applyAlignment="1">
      <alignment horizontal="center" vertical="center"/>
    </xf>
    <xf numFmtId="0" fontId="4" fillId="0" borderId="0" xfId="16" applyFont="1" applyFill="1" applyBorder="1" applyAlignment="1">
      <alignment horizontal="left" vertical="top"/>
    </xf>
    <xf numFmtId="0" fontId="4" fillId="0" borderId="16" xfId="16" applyFont="1" applyFill="1" applyBorder="1" applyAlignment="1">
      <alignment horizontal="left" vertical="top"/>
    </xf>
    <xf numFmtId="0" fontId="4" fillId="0" borderId="13" xfId="16" applyFont="1" applyFill="1" applyBorder="1" applyAlignment="1">
      <alignment horizontal="left" vertical="top"/>
    </xf>
    <xf numFmtId="0" fontId="4" fillId="0" borderId="14" xfId="16" applyFont="1" applyFill="1" applyBorder="1" applyAlignment="1">
      <alignment horizontal="left" vertical="top"/>
    </xf>
    <xf numFmtId="0" fontId="8" fillId="0" borderId="18" xfId="0" applyFont="1" applyFill="1" applyBorder="1" applyAlignment="1">
      <alignment horizontal="right" wrapText="1"/>
    </xf>
    <xf numFmtId="0" fontId="4" fillId="0" borderId="27" xfId="0" applyFont="1" applyFill="1" applyBorder="1" applyAlignment="1">
      <alignment horizontal="center"/>
    </xf>
    <xf numFmtId="0" fontId="52" fillId="0" borderId="44" xfId="0" applyFont="1" applyFill="1" applyBorder="1" applyAlignment="1">
      <alignment horizontal="center" vertical="center"/>
    </xf>
    <xf numFmtId="0" fontId="52" fillId="0" borderId="13" xfId="0" applyFont="1" applyFill="1" applyBorder="1" applyAlignment="1">
      <alignment horizontal="center" vertical="center"/>
    </xf>
    <xf numFmtId="0" fontId="52" fillId="0" borderId="14" xfId="0" applyFont="1" applyFill="1" applyBorder="1" applyAlignment="1">
      <alignment horizontal="center" vertical="center"/>
    </xf>
    <xf numFmtId="0" fontId="52" fillId="0" borderId="41"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16" xfId="0" applyFont="1" applyFill="1" applyBorder="1" applyAlignment="1">
      <alignment horizontal="center" vertical="center"/>
    </xf>
    <xf numFmtId="0" fontId="52" fillId="0" borderId="42" xfId="0" applyFont="1" applyFill="1" applyBorder="1" applyAlignment="1">
      <alignment horizontal="center" vertical="center"/>
    </xf>
    <xf numFmtId="0" fontId="52" fillId="0" borderId="7" xfId="0" applyFont="1" applyFill="1" applyBorder="1" applyAlignment="1">
      <alignment horizontal="center" vertical="center"/>
    </xf>
    <xf numFmtId="0" fontId="52" fillId="0" borderId="8" xfId="0" applyFont="1" applyFill="1" applyBorder="1" applyAlignment="1">
      <alignment horizontal="center" vertical="center"/>
    </xf>
    <xf numFmtId="0" fontId="7" fillId="0" borderId="13"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0" xfId="0" applyFont="1" applyFill="1" applyBorder="1" applyAlignment="1">
      <alignment horizontal="left" vertical="center"/>
    </xf>
    <xf numFmtId="0" fontId="7" fillId="0" borderId="16" xfId="0" applyFont="1" applyFill="1" applyBorder="1" applyAlignment="1">
      <alignment horizontal="left" vertical="center"/>
    </xf>
    <xf numFmtId="0" fontId="6" fillId="0" borderId="0" xfId="0" applyFont="1" applyFill="1" applyBorder="1" applyAlignment="1">
      <alignment horizontal="left" vertical="center"/>
    </xf>
    <xf numFmtId="0" fontId="6" fillId="0" borderId="16" xfId="0" applyFont="1" applyFill="1" applyBorder="1" applyAlignment="1">
      <alignment horizontal="left" vertical="center"/>
    </xf>
    <xf numFmtId="0" fontId="6" fillId="0" borderId="0" xfId="0" applyFont="1" applyBorder="1" applyAlignment="1">
      <alignment horizontal="left" vertical="center"/>
    </xf>
    <xf numFmtId="0" fontId="6" fillId="0" borderId="16" xfId="0" applyFont="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5" fillId="0" borderId="44" xfId="16" applyFont="1" applyFill="1" applyBorder="1" applyAlignment="1">
      <alignment horizontal="right" vertical="center"/>
    </xf>
    <xf numFmtId="0" fontId="5" fillId="0" borderId="13" xfId="16" applyFont="1" applyFill="1" applyBorder="1" applyAlignment="1">
      <alignment horizontal="right" vertical="center"/>
    </xf>
    <xf numFmtId="0" fontId="5" fillId="0" borderId="64" xfId="16" applyFont="1" applyFill="1" applyBorder="1" applyAlignment="1">
      <alignment horizontal="right" vertical="center"/>
    </xf>
    <xf numFmtId="0" fontId="5" fillId="0" borderId="41" xfId="16" applyFont="1" applyFill="1" applyBorder="1" applyAlignment="1">
      <alignment horizontal="right" vertical="center"/>
    </xf>
    <xf numFmtId="0" fontId="5" fillId="0" borderId="0" xfId="16" applyFont="1" applyFill="1" applyBorder="1" applyAlignment="1">
      <alignment horizontal="right" vertical="center"/>
    </xf>
    <xf numFmtId="0" fontId="5" fillId="0" borderId="21" xfId="16" applyFont="1" applyFill="1" applyBorder="1" applyAlignment="1">
      <alignment horizontal="right" vertical="center"/>
    </xf>
    <xf numFmtId="0" fontId="4" fillId="0" borderId="187" xfId="16" applyFont="1" applyFill="1" applyBorder="1" applyAlignment="1">
      <alignment horizontal="right" vertical="center" wrapText="1"/>
    </xf>
    <xf numFmtId="0" fontId="4" fillId="0" borderId="45" xfId="16" applyFont="1" applyFill="1" applyBorder="1" applyAlignment="1">
      <alignment horizontal="right" vertical="center" wrapText="1"/>
    </xf>
    <xf numFmtId="0" fontId="4" fillId="0" borderId="46" xfId="16" applyFont="1" applyFill="1" applyBorder="1" applyAlignment="1">
      <alignment horizontal="right" vertical="center" wrapText="1"/>
    </xf>
    <xf numFmtId="0" fontId="4" fillId="8" borderId="60" xfId="16" applyFont="1" applyFill="1" applyBorder="1" applyAlignment="1">
      <alignment horizontal="center" vertical="center"/>
    </xf>
    <xf numFmtId="0" fontId="4" fillId="8" borderId="61" xfId="16" applyFont="1" applyFill="1" applyBorder="1" applyAlignment="1">
      <alignment horizontal="center" vertical="center"/>
    </xf>
    <xf numFmtId="0" fontId="4" fillId="0" borderId="7" xfId="16" applyFont="1" applyFill="1" applyBorder="1" applyAlignment="1">
      <alignment horizontal="left" vertical="top"/>
    </xf>
    <xf numFmtId="0" fontId="4" fillId="0" borderId="8" xfId="16" applyFont="1" applyFill="1" applyBorder="1" applyAlignment="1">
      <alignment horizontal="left" vertical="top"/>
    </xf>
    <xf numFmtId="0" fontId="5" fillId="0" borderId="42" xfId="16" applyFont="1" applyFill="1" applyBorder="1" applyAlignment="1">
      <alignment horizontal="right" vertical="center"/>
    </xf>
    <xf numFmtId="0" fontId="5" fillId="0" borderId="7" xfId="16" applyFont="1" applyFill="1" applyBorder="1" applyAlignment="1">
      <alignment horizontal="right" vertical="center"/>
    </xf>
    <xf numFmtId="0" fontId="5" fillId="0" borderId="65" xfId="16" applyFont="1" applyFill="1" applyBorder="1" applyAlignment="1">
      <alignment horizontal="right" vertical="center"/>
    </xf>
    <xf numFmtId="0" fontId="4" fillId="0" borderId="142" xfId="16" applyFont="1" applyFill="1" applyBorder="1" applyAlignment="1">
      <alignment horizontal="right" vertical="center"/>
    </xf>
    <xf numFmtId="0" fontId="4" fillId="0" borderId="13" xfId="16" applyFont="1" applyFill="1" applyBorder="1" applyAlignment="1">
      <alignment horizontal="right" vertical="center"/>
    </xf>
    <xf numFmtId="0" fontId="4" fillId="0" borderId="64" xfId="16" applyFont="1" applyFill="1" applyBorder="1" applyAlignment="1">
      <alignment horizontal="right" vertical="center"/>
    </xf>
    <xf numFmtId="0" fontId="4" fillId="0" borderId="208" xfId="16" applyFont="1" applyFill="1" applyBorder="1" applyAlignment="1">
      <alignment horizontal="right" vertical="center"/>
    </xf>
    <xf numFmtId="0" fontId="4" fillId="0" borderId="24" xfId="16" applyFont="1" applyFill="1" applyBorder="1" applyAlignment="1">
      <alignment horizontal="right" vertical="center"/>
    </xf>
    <xf numFmtId="0" fontId="4" fillId="0" borderId="47" xfId="16" applyFont="1" applyFill="1" applyBorder="1" applyAlignment="1">
      <alignment horizontal="right" vertical="center"/>
    </xf>
    <xf numFmtId="0" fontId="4" fillId="0" borderId="208" xfId="16" applyFont="1" applyFill="1" applyBorder="1" applyAlignment="1">
      <alignment horizontal="right" vertical="center" wrapText="1"/>
    </xf>
    <xf numFmtId="0" fontId="4" fillId="0" borderId="24" xfId="16" applyFont="1" applyFill="1" applyBorder="1" applyAlignment="1">
      <alignment horizontal="right" vertical="center" wrapText="1"/>
    </xf>
    <xf numFmtId="0" fontId="4" fillId="0" borderId="47" xfId="16" applyFont="1" applyFill="1" applyBorder="1" applyAlignment="1">
      <alignment horizontal="right" vertical="center" wrapText="1"/>
    </xf>
    <xf numFmtId="0" fontId="52" fillId="0" borderId="44" xfId="16" applyFont="1" applyFill="1" applyBorder="1" applyAlignment="1">
      <alignment horizontal="left" vertical="center" textRotation="90" wrapText="1"/>
    </xf>
    <xf numFmtId="0" fontId="52" fillId="0" borderId="175" xfId="16" applyFont="1" applyFill="1" applyBorder="1" applyAlignment="1">
      <alignment horizontal="left" vertical="center" textRotation="90" wrapText="1"/>
    </xf>
    <xf numFmtId="0" fontId="52" fillId="0" borderId="41" xfId="16" applyFont="1" applyFill="1" applyBorder="1" applyAlignment="1">
      <alignment horizontal="left" vertical="center" textRotation="90" wrapText="1"/>
    </xf>
    <xf numFmtId="0" fontId="52" fillId="0" borderId="145" xfId="16" applyFont="1" applyFill="1" applyBorder="1" applyAlignment="1">
      <alignment horizontal="left" vertical="center" textRotation="90" wrapText="1"/>
    </xf>
    <xf numFmtId="0" fontId="14" fillId="0" borderId="0" xfId="0" applyFont="1" applyFill="1" applyBorder="1" applyAlignment="1">
      <alignment horizontal="left"/>
    </xf>
    <xf numFmtId="0" fontId="5" fillId="0" borderId="66" xfId="0" applyFont="1" applyFill="1" applyBorder="1" applyAlignment="1">
      <alignment horizontal="center" vertical="center" wrapText="1"/>
    </xf>
    <xf numFmtId="0" fontId="5" fillId="0" borderId="67" xfId="0" applyFont="1" applyFill="1" applyBorder="1" applyAlignment="1">
      <alignment horizontal="center" vertical="center" wrapText="1"/>
    </xf>
    <xf numFmtId="0" fontId="5" fillId="0" borderId="68" xfId="0" applyFont="1" applyFill="1" applyBorder="1" applyAlignment="1">
      <alignment horizontal="center" vertical="center" wrapText="1"/>
    </xf>
    <xf numFmtId="49" fontId="4" fillId="15" borderId="136" xfId="0" applyNumberFormat="1" applyFont="1" applyFill="1" applyBorder="1" applyAlignment="1">
      <alignment horizontal="center" vertical="center" wrapText="1"/>
    </xf>
    <xf numFmtId="0" fontId="4" fillId="15" borderId="72" xfId="0" applyFont="1" applyFill="1" applyBorder="1" applyAlignment="1">
      <alignment horizontal="center" vertical="center" wrapText="1"/>
    </xf>
    <xf numFmtId="0" fontId="4" fillId="15" borderId="73" xfId="0" applyFont="1" applyFill="1" applyBorder="1" applyAlignment="1">
      <alignment horizontal="center" vertical="center" wrapText="1"/>
    </xf>
    <xf numFmtId="0" fontId="5" fillId="6" borderId="66" xfId="0" applyFont="1" applyFill="1" applyBorder="1" applyAlignment="1">
      <alignment horizontal="center" vertical="center"/>
    </xf>
    <xf numFmtId="0" fontId="5" fillId="6" borderId="68" xfId="0" applyFont="1" applyFill="1" applyBorder="1" applyAlignment="1">
      <alignment horizontal="center" vertical="center"/>
    </xf>
    <xf numFmtId="0" fontId="5" fillId="0" borderId="110" xfId="0" applyFont="1" applyFill="1" applyBorder="1" applyAlignment="1">
      <alignment horizontal="center" vertical="center" wrapText="1"/>
    </xf>
    <xf numFmtId="0" fontId="5" fillId="0" borderId="125" xfId="0" applyFont="1" applyFill="1" applyBorder="1" applyAlignment="1">
      <alignment horizontal="center" vertical="center" wrapText="1"/>
    </xf>
    <xf numFmtId="49" fontId="50" fillId="0" borderId="40" xfId="0" applyNumberFormat="1" applyFont="1" applyFill="1" applyBorder="1" applyAlignment="1">
      <alignment horizontal="left"/>
    </xf>
    <xf numFmtId="49" fontId="50" fillId="0" borderId="7" xfId="0" applyNumberFormat="1" applyFont="1" applyFill="1" applyBorder="1" applyAlignment="1">
      <alignment horizontal="left"/>
    </xf>
    <xf numFmtId="49" fontId="50" fillId="0" borderId="8" xfId="0" applyNumberFormat="1" applyFont="1" applyFill="1" applyBorder="1" applyAlignment="1">
      <alignment horizontal="left"/>
    </xf>
    <xf numFmtId="49" fontId="50" fillId="0" borderId="39" xfId="0" applyNumberFormat="1" applyFont="1" applyFill="1" applyBorder="1" applyAlignment="1">
      <alignment horizontal="left"/>
    </xf>
    <xf numFmtId="49" fontId="50" fillId="0" borderId="0" xfId="0" applyNumberFormat="1" applyFont="1" applyFill="1" applyBorder="1" applyAlignment="1">
      <alignment horizontal="left"/>
    </xf>
    <xf numFmtId="49" fontId="50" fillId="0" borderId="16" xfId="0" applyNumberFormat="1" applyFont="1" applyFill="1" applyBorder="1" applyAlignment="1">
      <alignment horizontal="left"/>
    </xf>
    <xf numFmtId="0" fontId="7" fillId="0" borderId="38"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0" fontId="49" fillId="0" borderId="13" xfId="0" applyFont="1" applyFill="1" applyBorder="1" applyAlignment="1">
      <alignment horizontal="left" vertical="top"/>
    </xf>
    <xf numFmtId="0" fontId="49" fillId="0" borderId="14" xfId="0" applyFont="1" applyFill="1" applyBorder="1" applyAlignment="1">
      <alignment horizontal="left" vertical="top"/>
    </xf>
    <xf numFmtId="0" fontId="49" fillId="0" borderId="7" xfId="0" applyFont="1" applyFill="1" applyBorder="1" applyAlignment="1">
      <alignment horizontal="left" vertical="top"/>
    </xf>
    <xf numFmtId="0" fontId="49" fillId="0" borderId="8" xfId="0" applyFont="1" applyFill="1" applyBorder="1" applyAlignment="1">
      <alignment horizontal="left" vertical="top"/>
    </xf>
    <xf numFmtId="0" fontId="0" fillId="0" borderId="23" xfId="0" applyBorder="1" applyAlignment="1">
      <alignment horizontal="left"/>
    </xf>
    <xf numFmtId="168" fontId="4" fillId="0" borderId="33" xfId="0" applyNumberFormat="1" applyFont="1" applyFill="1" applyBorder="1" applyAlignment="1">
      <alignment horizontal="center" vertical="center"/>
    </xf>
    <xf numFmtId="168" fontId="4" fillId="0" borderId="9" xfId="0" applyNumberFormat="1" applyFont="1" applyFill="1" applyBorder="1" applyAlignment="1">
      <alignment horizontal="center" vertical="center"/>
    </xf>
    <xf numFmtId="168" fontId="4" fillId="0" borderId="34" xfId="0" applyNumberFormat="1" applyFont="1" applyFill="1" applyBorder="1" applyAlignment="1">
      <alignment horizontal="center" vertical="center"/>
    </xf>
    <xf numFmtId="0" fontId="4" fillId="0" borderId="23" xfId="0" applyFont="1" applyFill="1" applyBorder="1" applyAlignment="1">
      <alignment horizontal="left" vertical="center"/>
    </xf>
    <xf numFmtId="14" fontId="4" fillId="0" borderId="155" xfId="0" applyNumberFormat="1" applyFont="1" applyBorder="1" applyAlignment="1">
      <alignment horizontal="center" vertical="center"/>
    </xf>
    <xf numFmtId="14" fontId="4" fillId="0" borderId="138" xfId="0" applyNumberFormat="1" applyFont="1" applyBorder="1" applyAlignment="1">
      <alignment horizontal="center" vertical="center"/>
    </xf>
    <xf numFmtId="14" fontId="4" fillId="0" borderId="27" xfId="0" applyNumberFormat="1" applyFont="1" applyBorder="1" applyAlignment="1">
      <alignment horizontal="center"/>
    </xf>
    <xf numFmtId="168" fontId="4" fillId="0" borderId="102" xfId="0" applyNumberFormat="1" applyFont="1" applyBorder="1" applyAlignment="1">
      <alignment horizontal="center" vertical="center"/>
    </xf>
    <xf numFmtId="168" fontId="4" fillId="0" borderId="32" xfId="0" applyNumberFormat="1" applyFont="1" applyBorder="1" applyAlignment="1">
      <alignment horizontal="center" vertical="center"/>
    </xf>
    <xf numFmtId="168" fontId="4" fillId="0" borderId="87" xfId="0" applyNumberFormat="1" applyFont="1" applyBorder="1" applyAlignment="1">
      <alignment horizontal="center" vertical="center"/>
    </xf>
    <xf numFmtId="168" fontId="4" fillId="0" borderId="81" xfId="0" applyNumberFormat="1" applyFont="1" applyBorder="1" applyAlignment="1">
      <alignment horizontal="center" vertical="center"/>
    </xf>
    <xf numFmtId="168" fontId="4" fillId="0" borderId="88" xfId="0" applyNumberFormat="1" applyFont="1" applyBorder="1" applyAlignment="1">
      <alignment horizontal="center" vertical="center"/>
    </xf>
    <xf numFmtId="0" fontId="4" fillId="0" borderId="0" xfId="0" applyFont="1" applyBorder="1" applyAlignment="1">
      <alignment horizontal="center"/>
    </xf>
    <xf numFmtId="14" fontId="4" fillId="0" borderId="139" xfId="0" applyNumberFormat="1" applyFont="1" applyBorder="1" applyAlignment="1">
      <alignment horizontal="center" vertical="center"/>
    </xf>
    <xf numFmtId="168" fontId="4" fillId="0" borderId="97" xfId="0" applyNumberFormat="1" applyFont="1" applyBorder="1" applyAlignment="1">
      <alignment horizontal="center" vertical="center"/>
    </xf>
    <xf numFmtId="168" fontId="4" fillId="0" borderId="102" xfId="0" applyNumberFormat="1" applyFont="1" applyFill="1" applyBorder="1" applyAlignment="1">
      <alignment horizontal="center" vertical="center"/>
    </xf>
    <xf numFmtId="168" fontId="4" fillId="0" borderId="32" xfId="0" applyNumberFormat="1" applyFont="1" applyFill="1" applyBorder="1" applyAlignment="1">
      <alignment horizontal="center" vertical="center"/>
    </xf>
    <xf numFmtId="168" fontId="4" fillId="0" borderId="97" xfId="0" applyNumberFormat="1" applyFont="1" applyFill="1" applyBorder="1" applyAlignment="1">
      <alignment horizontal="center" vertical="center"/>
    </xf>
    <xf numFmtId="49" fontId="4" fillId="0" borderId="155" xfId="0" applyNumberFormat="1" applyFont="1" applyFill="1" applyBorder="1" applyAlignment="1">
      <alignment horizontal="center" vertical="center"/>
    </xf>
    <xf numFmtId="49" fontId="4" fillId="0" borderId="138" xfId="0" applyNumberFormat="1" applyFont="1" applyFill="1" applyBorder="1" applyAlignment="1">
      <alignment horizontal="center" vertical="center"/>
    </xf>
    <xf numFmtId="49" fontId="4" fillId="0" borderId="139" xfId="0" applyNumberFormat="1" applyFont="1" applyFill="1" applyBorder="1" applyAlignment="1">
      <alignment horizontal="center" vertical="center"/>
    </xf>
    <xf numFmtId="0" fontId="4" fillId="0" borderId="32" xfId="0" applyFont="1" applyFill="1" applyBorder="1" applyAlignment="1">
      <alignment horizontal="center" vertical="center"/>
    </xf>
    <xf numFmtId="0" fontId="4" fillId="0" borderId="97" xfId="0" applyFont="1" applyFill="1" applyBorder="1" applyAlignment="1">
      <alignment horizontal="center" vertical="center"/>
    </xf>
    <xf numFmtId="0" fontId="49" fillId="0" borderId="0" xfId="0" applyFont="1" applyAlignment="1">
      <alignment horizontal="left" vertical="center" wrapText="1"/>
    </xf>
    <xf numFmtId="14" fontId="4" fillId="0" borderId="102" xfId="0" applyNumberFormat="1" applyFont="1" applyFill="1" applyBorder="1" applyAlignment="1">
      <alignment horizontal="center" vertical="center"/>
    </xf>
    <xf numFmtId="14" fontId="4" fillId="0" borderId="32" xfId="0" applyNumberFormat="1" applyFont="1" applyFill="1" applyBorder="1" applyAlignment="1">
      <alignment horizontal="center" vertical="center"/>
    </xf>
    <xf numFmtId="14" fontId="4" fillId="0" borderId="97" xfId="0" applyNumberFormat="1" applyFont="1" applyFill="1" applyBorder="1" applyAlignment="1">
      <alignment horizontal="center" vertical="center"/>
    </xf>
    <xf numFmtId="0" fontId="4" fillId="0" borderId="102" xfId="0" applyFont="1" applyFill="1" applyBorder="1" applyAlignment="1">
      <alignment horizontal="center" vertical="center"/>
    </xf>
    <xf numFmtId="14" fontId="4" fillId="0" borderId="23" xfId="0" applyNumberFormat="1" applyFont="1" applyBorder="1" applyAlignment="1">
      <alignment horizontal="center"/>
    </xf>
    <xf numFmtId="0" fontId="5" fillId="0" borderId="0" xfId="0" applyFont="1" applyBorder="1" applyAlignment="1">
      <alignment horizontal="center" textRotation="90" wrapText="1"/>
    </xf>
    <xf numFmtId="0" fontId="5" fillId="0" borderId="0" xfId="0" applyFont="1" applyBorder="1" applyAlignment="1">
      <alignment horizontal="center" vertical="center" textRotation="90" wrapText="1"/>
    </xf>
    <xf numFmtId="0" fontId="3" fillId="0" borderId="23" xfId="0" applyFont="1" applyBorder="1" applyAlignment="1">
      <alignment horizontal="left"/>
    </xf>
    <xf numFmtId="0" fontId="4" fillId="0" borderId="23" xfId="0" applyFont="1" applyBorder="1" applyAlignment="1">
      <alignment horizontal="left"/>
    </xf>
    <xf numFmtId="0" fontId="5" fillId="0" borderId="23" xfId="0" applyFont="1" applyBorder="1" applyAlignment="1">
      <alignment horizontal="left"/>
    </xf>
    <xf numFmtId="0" fontId="17" fillId="0" borderId="23" xfId="0" applyFont="1" applyBorder="1" applyAlignment="1">
      <alignment horizontal="left"/>
    </xf>
    <xf numFmtId="0" fontId="4" fillId="0" borderId="24" xfId="0" applyFont="1" applyBorder="1" applyAlignment="1">
      <alignment horizontal="center"/>
    </xf>
    <xf numFmtId="0" fontId="4" fillId="0" borderId="24" xfId="0" applyFont="1" applyBorder="1" applyAlignment="1">
      <alignment horizontal="center" vertical="center"/>
    </xf>
    <xf numFmtId="0" fontId="8" fillId="7" borderId="71" xfId="0" applyFont="1" applyFill="1" applyBorder="1" applyAlignment="1">
      <alignment horizontal="center" vertical="center" wrapText="1"/>
    </xf>
    <xf numFmtId="0" fontId="0" fillId="0" borderId="45" xfId="0" applyBorder="1" applyAlignment="1">
      <alignment horizontal="center"/>
    </xf>
    <xf numFmtId="0" fontId="3" fillId="0" borderId="45" xfId="0" applyFont="1" applyBorder="1" applyAlignment="1">
      <alignment horizontal="center"/>
    </xf>
    <xf numFmtId="0" fontId="56" fillId="0" borderId="45" xfId="0" applyFont="1" applyBorder="1" applyAlignment="1">
      <alignment horizontal="center"/>
    </xf>
    <xf numFmtId="0" fontId="8" fillId="6" borderId="44" xfId="0" applyFont="1" applyFill="1" applyBorder="1" applyAlignment="1">
      <alignment horizontal="center" vertical="center"/>
    </xf>
    <xf numFmtId="0" fontId="8" fillId="6" borderId="13" xfId="0" applyFont="1" applyFill="1" applyBorder="1" applyAlignment="1">
      <alignment horizontal="center" vertical="center"/>
    </xf>
    <xf numFmtId="0" fontId="8" fillId="6" borderId="64" xfId="0" applyFont="1" applyFill="1" applyBorder="1" applyAlignment="1">
      <alignment horizontal="center" vertical="center"/>
    </xf>
    <xf numFmtId="0" fontId="8" fillId="6" borderId="41" xfId="0" applyFont="1" applyFill="1" applyBorder="1" applyAlignment="1">
      <alignment horizontal="center" vertical="center"/>
    </xf>
    <xf numFmtId="0" fontId="8" fillId="6" borderId="0" xfId="0" applyFont="1" applyFill="1" applyBorder="1" applyAlignment="1">
      <alignment horizontal="center" vertical="center"/>
    </xf>
    <xf numFmtId="0" fontId="8" fillId="6" borderId="21" xfId="0" applyFont="1" applyFill="1" applyBorder="1" applyAlignment="1">
      <alignment horizontal="center" vertical="center"/>
    </xf>
    <xf numFmtId="0" fontId="8" fillId="6" borderId="42" xfId="0" applyFont="1" applyFill="1" applyBorder="1" applyAlignment="1">
      <alignment horizontal="center" vertical="center"/>
    </xf>
    <xf numFmtId="0" fontId="8" fillId="6" borderId="7" xfId="0" applyFont="1" applyFill="1" applyBorder="1" applyAlignment="1">
      <alignment horizontal="center" vertical="center"/>
    </xf>
    <xf numFmtId="0" fontId="8" fillId="6" borderId="65" xfId="0" applyFont="1" applyFill="1" applyBorder="1" applyAlignment="1">
      <alignment horizontal="center" vertical="center"/>
    </xf>
    <xf numFmtId="0" fontId="4" fillId="0" borderId="0" xfId="0" applyFont="1" applyFill="1" applyBorder="1" applyAlignment="1">
      <alignment horizontal="center" vertical="center" wrapText="1"/>
    </xf>
    <xf numFmtId="0" fontId="39" fillId="0" borderId="0" xfId="0" applyFont="1" applyBorder="1" applyAlignment="1">
      <alignment horizontal="center"/>
    </xf>
    <xf numFmtId="0" fontId="39" fillId="0" borderId="0" xfId="0" applyFont="1" applyBorder="1" applyAlignment="1">
      <alignment horizontal="center" vertical="center"/>
    </xf>
    <xf numFmtId="0" fontId="11" fillId="0" borderId="23" xfId="0" applyFont="1" applyBorder="1" applyAlignment="1">
      <alignment horizontal="center" vertical="center"/>
    </xf>
    <xf numFmtId="49" fontId="4" fillId="0" borderId="27" xfId="0" applyNumberFormat="1" applyFont="1" applyBorder="1" applyAlignment="1">
      <alignment horizontal="center"/>
    </xf>
    <xf numFmtId="0" fontId="5" fillId="0" borderId="174" xfId="0" applyFont="1" applyBorder="1" applyAlignment="1">
      <alignment horizontal="right" vertical="center" wrapText="1"/>
    </xf>
    <xf numFmtId="0" fontId="5" fillId="0" borderId="45" xfId="0" applyFont="1" applyBorder="1" applyAlignment="1">
      <alignment horizontal="right" vertical="center" wrapText="1"/>
    </xf>
    <xf numFmtId="0" fontId="5" fillId="0" borderId="46" xfId="0" applyFont="1" applyBorder="1" applyAlignment="1">
      <alignment horizontal="right" vertical="center" wrapText="1"/>
    </xf>
    <xf numFmtId="0" fontId="5" fillId="0" borderId="13" xfId="0" applyFont="1" applyBorder="1" applyAlignment="1">
      <alignment horizontal="right" vertical="center" wrapText="1"/>
    </xf>
    <xf numFmtId="0" fontId="5" fillId="0" borderId="14" xfId="0" applyFont="1" applyBorder="1" applyAlignment="1">
      <alignment horizontal="right" vertical="center" wrapText="1"/>
    </xf>
    <xf numFmtId="0" fontId="5" fillId="0" borderId="44"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42" xfId="0" applyFont="1" applyFill="1" applyBorder="1" applyAlignment="1">
      <alignment horizontal="center" vertical="center"/>
    </xf>
    <xf numFmtId="0" fontId="4" fillId="0" borderId="29" xfId="0" applyFont="1" applyBorder="1" applyAlignment="1">
      <alignment horizontal="center" vertical="center" wrapText="1"/>
    </xf>
    <xf numFmtId="0" fontId="4" fillId="0" borderId="58" xfId="0" applyFont="1" applyBorder="1" applyAlignment="1">
      <alignment horizontal="center" vertical="center" wrapText="1"/>
    </xf>
    <xf numFmtId="0" fontId="4" fillId="8" borderId="74"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14" borderId="29" xfId="0" applyFont="1" applyFill="1" applyBorder="1" applyAlignment="1">
      <alignment horizontal="center" vertical="center" wrapText="1"/>
    </xf>
    <xf numFmtId="0" fontId="4" fillId="14" borderId="58" xfId="0" applyFont="1" applyFill="1" applyBorder="1" applyAlignment="1">
      <alignment horizontal="center" vertical="center" wrapText="1"/>
    </xf>
    <xf numFmtId="0" fontId="4" fillId="8" borderId="199" xfId="0" applyFont="1" applyFill="1" applyBorder="1" applyAlignment="1">
      <alignment horizontal="center" vertical="center" wrapText="1"/>
    </xf>
    <xf numFmtId="0" fontId="4" fillId="8" borderId="193" xfId="0" applyFont="1" applyFill="1" applyBorder="1" applyAlignment="1">
      <alignment horizontal="center" vertical="center" wrapText="1"/>
    </xf>
    <xf numFmtId="0" fontId="4" fillId="8" borderId="195"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7" borderId="65" xfId="0" applyFont="1" applyFill="1" applyBorder="1" applyAlignment="1">
      <alignment horizontal="center" vertical="center" wrapText="1"/>
    </xf>
    <xf numFmtId="0" fontId="5" fillId="0" borderId="13" xfId="0" applyFont="1" applyFill="1" applyBorder="1" applyAlignment="1">
      <alignment horizontal="center" wrapText="1"/>
    </xf>
    <xf numFmtId="0" fontId="5" fillId="0" borderId="24" xfId="0" applyFont="1" applyFill="1" applyBorder="1" applyAlignment="1">
      <alignment horizontal="center" wrapText="1"/>
    </xf>
    <xf numFmtId="49" fontId="4" fillId="0" borderId="5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58" xfId="0" applyNumberFormat="1" applyFont="1" applyFill="1" applyBorder="1" applyAlignment="1">
      <alignment horizontal="center" vertical="center" wrapText="1"/>
    </xf>
    <xf numFmtId="49" fontId="4" fillId="0" borderId="94" xfId="0" applyNumberFormat="1" applyFont="1" applyFill="1" applyBorder="1" applyAlignment="1">
      <alignment horizontal="center" vertical="center" wrapText="1"/>
    </xf>
    <xf numFmtId="0" fontId="5" fillId="0" borderId="14" xfId="0" applyFont="1" applyFill="1" applyBorder="1" applyAlignment="1">
      <alignment horizontal="center" wrapText="1"/>
    </xf>
    <xf numFmtId="0" fontId="5" fillId="0" borderId="103" xfId="0" applyFont="1" applyFill="1" applyBorder="1" applyAlignment="1">
      <alignment horizontal="center" wrapText="1"/>
    </xf>
    <xf numFmtId="0" fontId="4" fillId="14" borderId="94"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17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64" xfId="0" applyFont="1" applyFill="1" applyBorder="1" applyAlignment="1">
      <alignment horizontal="center" wrapText="1"/>
    </xf>
    <xf numFmtId="0" fontId="5" fillId="0" borderId="47" xfId="0" applyFont="1" applyFill="1" applyBorder="1" applyAlignment="1">
      <alignment horizontal="center" wrapText="1"/>
    </xf>
    <xf numFmtId="0" fontId="5" fillId="0" borderId="93" xfId="0" applyFont="1" applyBorder="1" applyAlignment="1">
      <alignment horizontal="right" vertical="center" wrapText="1"/>
    </xf>
    <xf numFmtId="0" fontId="5" fillId="0" borderId="30" xfId="0" applyFont="1" applyBorder="1" applyAlignment="1">
      <alignment horizontal="right" vertical="center" wrapText="1"/>
    </xf>
    <xf numFmtId="0" fontId="5" fillId="0" borderId="58" xfId="0" applyFont="1" applyBorder="1" applyAlignment="1">
      <alignment horizontal="right" vertical="center" wrapText="1"/>
    </xf>
    <xf numFmtId="0" fontId="4" fillId="0" borderId="79" xfId="0" applyFont="1" applyFill="1" applyBorder="1" applyAlignment="1">
      <alignment horizontal="center" vertical="center" wrapText="1"/>
    </xf>
    <xf numFmtId="0" fontId="4" fillId="0" borderId="84" xfId="0" applyFont="1" applyFill="1" applyBorder="1" applyAlignment="1">
      <alignment horizontal="center" vertical="center" wrapText="1"/>
    </xf>
    <xf numFmtId="0" fontId="4" fillId="0" borderId="122" xfId="0" applyFont="1" applyFill="1" applyBorder="1" applyAlignment="1">
      <alignment horizontal="center" vertical="center" wrapText="1"/>
    </xf>
    <xf numFmtId="0" fontId="4" fillId="0" borderId="85" xfId="0" applyFont="1" applyFill="1" applyBorder="1" applyAlignment="1">
      <alignment horizontal="center" vertical="center" wrapText="1"/>
    </xf>
    <xf numFmtId="0" fontId="5" fillId="0" borderId="173" xfId="0" applyFont="1" applyBorder="1" applyAlignment="1">
      <alignment horizontal="right" vertical="center" wrapText="1"/>
    </xf>
    <xf numFmtId="0" fontId="5" fillId="0" borderId="74" xfId="0" applyFont="1" applyBorder="1" applyAlignment="1">
      <alignment horizontal="right" vertical="center" wrapText="1"/>
    </xf>
    <xf numFmtId="0" fontId="5" fillId="0" borderId="61" xfId="0" applyFont="1" applyBorder="1" applyAlignment="1">
      <alignment horizontal="right" vertical="center" wrapText="1"/>
    </xf>
    <xf numFmtId="0" fontId="4" fillId="0" borderId="0" xfId="16" applyFont="1" applyFill="1" applyBorder="1" applyAlignment="1">
      <alignment horizontal="left" vertical="top" wrapText="1"/>
    </xf>
    <xf numFmtId="0" fontId="4" fillId="0" borderId="16" xfId="16" applyFont="1" applyFill="1" applyBorder="1" applyAlignment="1">
      <alignment horizontal="left" vertical="top" wrapText="1"/>
    </xf>
    <xf numFmtId="0" fontId="5" fillId="6" borderId="66" xfId="16" applyFont="1" applyFill="1" applyBorder="1" applyAlignment="1">
      <alignment horizontal="center" vertical="center"/>
    </xf>
    <xf numFmtId="0" fontId="5" fillId="6" borderId="67" xfId="16" applyFont="1" applyFill="1" applyBorder="1" applyAlignment="1">
      <alignment horizontal="center" vertical="center"/>
    </xf>
    <xf numFmtId="0" fontId="5" fillId="6" borderId="68" xfId="16" applyFont="1" applyFill="1" applyBorder="1" applyAlignment="1">
      <alignment horizontal="center" vertical="center"/>
    </xf>
    <xf numFmtId="0" fontId="4" fillId="8" borderId="194"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49" fillId="8" borderId="79" xfId="0" applyFont="1" applyFill="1" applyBorder="1" applyAlignment="1">
      <alignment horizontal="center" vertical="center" wrapText="1"/>
    </xf>
    <xf numFmtId="0" fontId="49" fillId="8" borderId="122"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9" fillId="8" borderId="52" xfId="0" applyFont="1" applyFill="1" applyBorder="1" applyAlignment="1">
      <alignment horizontal="center" vertical="center" wrapText="1"/>
    </xf>
    <xf numFmtId="0" fontId="49" fillId="8" borderId="59" xfId="0" applyFont="1" applyFill="1" applyBorder="1" applyAlignment="1">
      <alignment horizontal="center" vertical="center" wrapText="1"/>
    </xf>
    <xf numFmtId="0" fontId="7" fillId="0" borderId="70" xfId="16" applyFont="1" applyFill="1" applyBorder="1" applyAlignment="1">
      <alignment horizontal="center"/>
    </xf>
    <xf numFmtId="49" fontId="4" fillId="0" borderId="124" xfId="0" applyNumberFormat="1" applyFont="1" applyFill="1" applyBorder="1" applyAlignment="1">
      <alignment horizontal="right" vertical="center" wrapText="1"/>
    </xf>
    <xf numFmtId="49" fontId="4" fillId="0" borderId="110" xfId="0" applyNumberFormat="1" applyFont="1" applyFill="1" applyBorder="1" applyAlignment="1">
      <alignment horizontal="right" vertical="center" wrapText="1"/>
    </xf>
    <xf numFmtId="0" fontId="4" fillId="0" borderId="110" xfId="0" applyFont="1" applyFill="1" applyBorder="1" applyAlignment="1">
      <alignment horizontal="center" vertical="center" wrapText="1"/>
    </xf>
    <xf numFmtId="0" fontId="4" fillId="0" borderId="125" xfId="0" applyFont="1" applyFill="1" applyBorder="1" applyAlignment="1">
      <alignment horizontal="center" vertical="center" wrapText="1"/>
    </xf>
    <xf numFmtId="0" fontId="7" fillId="0" borderId="40" xfId="16" applyFont="1" applyFill="1" applyBorder="1" applyAlignment="1">
      <alignment horizontal="left"/>
    </xf>
    <xf numFmtId="0" fontId="7" fillId="0" borderId="7" xfId="16" applyFont="1" applyFill="1" applyBorder="1" applyAlignment="1">
      <alignment horizontal="left"/>
    </xf>
    <xf numFmtId="0" fontId="50" fillId="0" borderId="7" xfId="16" applyFont="1" applyFill="1" applyBorder="1" applyAlignment="1">
      <alignment horizontal="left"/>
    </xf>
    <xf numFmtId="0" fontId="50" fillId="0" borderId="8" xfId="16" applyFont="1" applyFill="1" applyBorder="1" applyAlignment="1">
      <alignment horizontal="left"/>
    </xf>
    <xf numFmtId="0" fontId="6" fillId="0" borderId="39" xfId="16" applyFont="1" applyFill="1" applyBorder="1" applyAlignment="1">
      <alignment horizontal="left"/>
    </xf>
    <xf numFmtId="0" fontId="6" fillId="0" borderId="0" xfId="16" applyFont="1" applyFill="1" applyBorder="1" applyAlignment="1">
      <alignment horizontal="left"/>
    </xf>
    <xf numFmtId="0" fontId="50" fillId="0" borderId="0" xfId="16" applyFont="1" applyFill="1" applyBorder="1" applyAlignment="1">
      <alignment horizontal="left"/>
    </xf>
    <xf numFmtId="0" fontId="50" fillId="0" borderId="16" xfId="16" applyFont="1" applyFill="1" applyBorder="1" applyAlignment="1">
      <alignment horizontal="left"/>
    </xf>
    <xf numFmtId="0" fontId="14" fillId="0" borderId="0" xfId="0" applyFont="1" applyBorder="1" applyAlignment="1">
      <alignment horizontal="center"/>
    </xf>
    <xf numFmtId="172" fontId="4" fillId="0" borderId="50" xfId="0" applyNumberFormat="1" applyFont="1" applyFill="1" applyBorder="1" applyAlignment="1">
      <alignment horizontal="center" vertical="center" wrapText="1"/>
    </xf>
    <xf numFmtId="172" fontId="4" fillId="0" borderId="58" xfId="0" applyNumberFormat="1"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58" xfId="0" applyFont="1" applyFill="1" applyBorder="1" applyAlignment="1">
      <alignment horizontal="center" vertical="center" wrapText="1"/>
    </xf>
    <xf numFmtId="49" fontId="4" fillId="0" borderId="23" xfId="0" applyNumberFormat="1" applyFont="1" applyFill="1" applyBorder="1" applyAlignment="1">
      <alignment horizontal="center"/>
    </xf>
    <xf numFmtId="1" fontId="4" fillId="0" borderId="19" xfId="15" applyNumberFormat="1" applyFont="1" applyFill="1" applyBorder="1" applyAlignment="1">
      <alignment horizontal="center" vertical="center" wrapText="1"/>
    </xf>
    <xf numFmtId="1" fontId="4" fillId="0" borderId="32" xfId="15" applyNumberFormat="1" applyFont="1" applyFill="1" applyBorder="1" applyAlignment="1">
      <alignment horizontal="center" vertical="center" wrapText="1"/>
    </xf>
    <xf numFmtId="1" fontId="4" fillId="0" borderId="56" xfId="15" applyNumberFormat="1" applyFont="1" applyFill="1" applyBorder="1" applyAlignment="1">
      <alignment horizontal="center" vertical="center" wrapText="1"/>
    </xf>
    <xf numFmtId="0" fontId="4" fillId="0" borderId="91" xfId="0" applyFont="1" applyBorder="1" applyAlignment="1">
      <alignment horizontal="center" vertical="center" wrapText="1"/>
    </xf>
    <xf numFmtId="0" fontId="4" fillId="0" borderId="102" xfId="0" applyFont="1" applyBorder="1" applyAlignment="1">
      <alignment horizontal="center" vertical="center" wrapText="1"/>
    </xf>
    <xf numFmtId="0" fontId="4" fillId="0" borderId="90" xfId="0" applyFont="1" applyBorder="1" applyAlignment="1">
      <alignment horizontal="center" vertical="center" wrapText="1"/>
    </xf>
    <xf numFmtId="164" fontId="4" fillId="14" borderId="138" xfId="15" applyNumberFormat="1" applyFont="1" applyFill="1" applyBorder="1" applyAlignment="1">
      <alignment horizontal="center" vertical="center" wrapText="1"/>
    </xf>
    <xf numFmtId="164" fontId="4" fillId="14" borderId="32" xfId="15" applyNumberFormat="1" applyFont="1" applyFill="1" applyBorder="1" applyAlignment="1">
      <alignment horizontal="center" vertical="center" wrapText="1"/>
    </xf>
    <xf numFmtId="164" fontId="4" fillId="14" borderId="56" xfId="15" applyNumberFormat="1" applyFont="1" applyFill="1" applyBorder="1" applyAlignment="1">
      <alignment horizontal="center" vertical="center" wrapText="1"/>
    </xf>
    <xf numFmtId="1" fontId="4" fillId="0" borderId="138" xfId="15" applyNumberFormat="1" applyFont="1" applyFill="1" applyBorder="1" applyAlignment="1">
      <alignment horizontal="center" vertical="center" wrapText="1"/>
    </xf>
    <xf numFmtId="164" fontId="4" fillId="14" borderId="19" xfId="15" applyNumberFormat="1" applyFont="1" applyFill="1" applyBorder="1" applyAlignment="1">
      <alignment horizontal="center" vertical="center" wrapText="1"/>
    </xf>
    <xf numFmtId="0" fontId="7" fillId="0" borderId="38" xfId="0" applyFont="1" applyFill="1" applyBorder="1" applyAlignment="1">
      <alignment horizontal="left" vertical="center"/>
    </xf>
    <xf numFmtId="0" fontId="7" fillId="0" borderId="13" xfId="0" applyFont="1" applyFill="1" applyBorder="1" applyAlignment="1">
      <alignment horizontal="left" vertical="center"/>
    </xf>
    <xf numFmtId="0" fontId="7" fillId="0" borderId="14" xfId="0" applyFont="1" applyFill="1" applyBorder="1" applyAlignment="1">
      <alignment horizontal="left" vertical="center"/>
    </xf>
    <xf numFmtId="170" fontId="14" fillId="0" borderId="27" xfId="0" applyNumberFormat="1" applyFont="1"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68" xfId="0" applyFont="1" applyFill="1" applyBorder="1" applyAlignment="1">
      <alignment horizontal="center" vertical="center"/>
    </xf>
    <xf numFmtId="164" fontId="5" fillId="7" borderId="166" xfId="15" applyNumberFormat="1" applyFont="1" applyFill="1" applyBorder="1" applyAlignment="1">
      <alignment horizontal="center" vertical="center" wrapText="1"/>
    </xf>
    <xf numFmtId="164" fontId="5" fillId="7" borderId="98" xfId="15" applyNumberFormat="1" applyFont="1" applyFill="1" applyBorder="1" applyAlignment="1">
      <alignment horizontal="center" vertical="center" wrapText="1"/>
    </xf>
    <xf numFmtId="164" fontId="5" fillId="7" borderId="129" xfId="15" applyNumberFormat="1" applyFont="1" applyFill="1" applyBorder="1" applyAlignment="1">
      <alignment horizontal="center" vertical="center" wrapText="1"/>
    </xf>
    <xf numFmtId="49" fontId="5" fillId="0" borderId="124" xfId="0" applyNumberFormat="1" applyFont="1" applyFill="1" applyBorder="1" applyAlignment="1">
      <alignment horizontal="center" wrapText="1"/>
    </xf>
    <xf numFmtId="0" fontId="5" fillId="0" borderId="110" xfId="0" applyFont="1" applyFill="1" applyBorder="1" applyAlignment="1">
      <alignment horizontal="center" wrapText="1"/>
    </xf>
    <xf numFmtId="0" fontId="5" fillId="0" borderId="125" xfId="0" applyFont="1" applyFill="1" applyBorder="1" applyAlignment="1">
      <alignment horizontal="center" wrapText="1"/>
    </xf>
    <xf numFmtId="164" fontId="5" fillId="7" borderId="114" xfId="15" applyNumberFormat="1" applyFont="1" applyFill="1" applyBorder="1" applyAlignment="1">
      <alignment horizontal="center" vertical="center" wrapText="1"/>
    </xf>
    <xf numFmtId="0" fontId="4" fillId="0" borderId="155" xfId="0" applyFont="1" applyFill="1" applyBorder="1" applyAlignment="1">
      <alignment horizontal="center" vertical="center" wrapText="1"/>
    </xf>
    <xf numFmtId="0" fontId="4" fillId="0" borderId="102" xfId="0" applyFont="1" applyFill="1" applyBorder="1" applyAlignment="1">
      <alignment horizontal="center" vertical="center" wrapText="1"/>
    </xf>
    <xf numFmtId="0" fontId="4" fillId="0" borderId="90" xfId="0" applyFont="1" applyFill="1" applyBorder="1" applyAlignment="1">
      <alignment horizontal="center" vertical="center" wrapText="1"/>
    </xf>
    <xf numFmtId="0" fontId="4" fillId="0" borderId="89" xfId="0" applyFont="1" applyBorder="1" applyAlignment="1">
      <alignment horizontal="center" vertical="center" wrapText="1"/>
    </xf>
    <xf numFmtId="0" fontId="4" fillId="0" borderId="87" xfId="0" applyFont="1" applyBorder="1" applyAlignment="1">
      <alignment horizontal="center" vertical="center" wrapText="1"/>
    </xf>
    <xf numFmtId="164" fontId="4" fillId="14" borderId="20" xfId="15" applyNumberFormat="1" applyFont="1" applyFill="1" applyBorder="1" applyAlignment="1">
      <alignment horizontal="center" vertical="center" wrapText="1"/>
    </xf>
    <xf numFmtId="164" fontId="4" fillId="14" borderId="81" xfId="15" applyNumberFormat="1" applyFont="1" applyFill="1" applyBorder="1" applyAlignment="1">
      <alignment horizontal="center" vertical="center" wrapText="1"/>
    </xf>
    <xf numFmtId="164" fontId="5" fillId="7" borderId="167" xfId="15" applyNumberFormat="1" applyFont="1" applyFill="1" applyBorder="1" applyAlignment="1">
      <alignment horizontal="center" vertical="center" wrapText="1"/>
    </xf>
    <xf numFmtId="1" fontId="4" fillId="0" borderId="20" xfId="15" applyNumberFormat="1" applyFont="1" applyFill="1" applyBorder="1" applyAlignment="1">
      <alignment horizontal="center" vertical="center" wrapText="1"/>
    </xf>
    <xf numFmtId="1" fontId="4" fillId="0" borderId="81" xfId="15" applyNumberFormat="1" applyFont="1" applyFill="1" applyBorder="1" applyAlignment="1">
      <alignment horizontal="center" vertical="center" wrapText="1"/>
    </xf>
    <xf numFmtId="0" fontId="4" fillId="0" borderId="13" xfId="16" applyFont="1" applyFill="1" applyBorder="1" applyAlignment="1">
      <alignment horizontal="left" vertical="top" wrapText="1"/>
    </xf>
    <xf numFmtId="0" fontId="4" fillId="0" borderId="14" xfId="16" applyFont="1" applyFill="1" applyBorder="1" applyAlignment="1">
      <alignment horizontal="left" vertical="top" wrapText="1"/>
    </xf>
    <xf numFmtId="0" fontId="5" fillId="0" borderId="71" xfId="16" applyFont="1" applyFill="1" applyBorder="1" applyAlignment="1">
      <alignment horizontal="right" vertical="center"/>
    </xf>
    <xf numFmtId="0" fontId="5" fillId="0" borderId="72" xfId="16" applyFont="1" applyFill="1" applyBorder="1" applyAlignment="1">
      <alignment horizontal="right" vertical="center"/>
    </xf>
    <xf numFmtId="0" fontId="5" fillId="0" borderId="135" xfId="16" applyFont="1" applyFill="1" applyBorder="1" applyAlignment="1">
      <alignment horizontal="right" vertical="center"/>
    </xf>
    <xf numFmtId="0" fontId="8" fillId="0" borderId="0" xfId="0" applyFont="1" applyFill="1" applyAlignment="1">
      <alignment horizontal="right" vertical="center" wrapText="1"/>
    </xf>
    <xf numFmtId="0" fontId="8" fillId="0" borderId="16" xfId="0" applyFont="1" applyFill="1" applyBorder="1" applyAlignment="1">
      <alignment horizontal="right" vertical="center" wrapText="1"/>
    </xf>
    <xf numFmtId="0" fontId="5" fillId="0" borderId="200" xfId="16" applyFont="1" applyBorder="1" applyAlignment="1">
      <alignment horizontal="right" vertical="center" wrapText="1"/>
    </xf>
    <xf numFmtId="0" fontId="5" fillId="0" borderId="62" xfId="16" applyFont="1" applyBorder="1" applyAlignment="1">
      <alignment horizontal="right" vertical="center" wrapText="1"/>
    </xf>
    <xf numFmtId="0" fontId="5" fillId="0" borderId="41" xfId="16" applyFont="1" applyBorder="1" applyAlignment="1">
      <alignment horizontal="right" vertical="center" wrapText="1"/>
    </xf>
    <xf numFmtId="0" fontId="5" fillId="0" borderId="21" xfId="16" applyFont="1" applyBorder="1" applyAlignment="1">
      <alignment horizontal="right" vertical="center" wrapText="1"/>
    </xf>
    <xf numFmtId="0" fontId="5" fillId="0" borderId="42" xfId="16" applyFont="1" applyBorder="1" applyAlignment="1">
      <alignment horizontal="right" vertical="center" wrapText="1"/>
    </xf>
    <xf numFmtId="0" fontId="5" fillId="0" borderId="65" xfId="16" applyFont="1" applyBorder="1" applyAlignment="1">
      <alignment horizontal="right" vertical="center" wrapText="1"/>
    </xf>
    <xf numFmtId="0" fontId="5" fillId="0" borderId="118" xfId="0" applyFont="1" applyFill="1" applyBorder="1" applyAlignment="1">
      <alignment horizontal="left" vertical="center" wrapText="1"/>
    </xf>
    <xf numFmtId="0" fontId="5" fillId="0" borderId="59" xfId="0" applyFont="1" applyFill="1" applyBorder="1" applyAlignment="1">
      <alignment horizontal="left" vertical="center" wrapText="1"/>
    </xf>
    <xf numFmtId="0" fontId="5" fillId="0" borderId="92" xfId="0" applyFont="1" applyFill="1" applyBorder="1" applyAlignment="1">
      <alignment horizontal="right" vertical="center" wrapText="1"/>
    </xf>
    <xf numFmtId="0" fontId="5" fillId="0" borderId="17" xfId="0" applyFont="1" applyFill="1" applyBorder="1" applyAlignment="1">
      <alignment horizontal="right" vertical="center" wrapText="1"/>
    </xf>
    <xf numFmtId="0" fontId="5" fillId="0" borderId="41" xfId="0" applyFont="1" applyBorder="1" applyAlignment="1">
      <alignment horizontal="right" vertical="center" wrapText="1"/>
    </xf>
    <xf numFmtId="0" fontId="5" fillId="0" borderId="21" xfId="0" applyFont="1" applyBorder="1" applyAlignment="1">
      <alignment horizontal="right" vertical="center" wrapText="1"/>
    </xf>
    <xf numFmtId="0" fontId="5" fillId="0" borderId="200" xfId="0" applyFont="1" applyBorder="1" applyAlignment="1">
      <alignment horizontal="right" vertical="center" wrapText="1"/>
    </xf>
    <xf numFmtId="0" fontId="5" fillId="0" borderId="62" xfId="0" applyFont="1" applyBorder="1" applyAlignment="1">
      <alignment horizontal="right" vertical="center" wrapText="1"/>
    </xf>
    <xf numFmtId="0" fontId="5" fillId="0" borderId="92" xfId="0" applyFont="1" applyBorder="1" applyAlignment="1">
      <alignment horizontal="right" vertical="center" wrapText="1"/>
    </xf>
    <xf numFmtId="0" fontId="5" fillId="0" borderId="17" xfId="0" applyFont="1" applyBorder="1" applyAlignment="1">
      <alignment horizontal="right" vertical="center" wrapText="1"/>
    </xf>
    <xf numFmtId="0" fontId="5" fillId="0" borderId="71" xfId="0" applyFont="1" applyFill="1" applyBorder="1" applyAlignment="1">
      <alignment horizontal="center" wrapText="1"/>
    </xf>
    <xf numFmtId="0" fontId="5" fillId="0" borderId="135" xfId="0" applyFont="1" applyFill="1" applyBorder="1" applyAlignment="1">
      <alignment horizontal="center" wrapText="1"/>
    </xf>
    <xf numFmtId="0" fontId="5" fillId="0" borderId="140" xfId="0" applyFont="1" applyFill="1" applyBorder="1" applyAlignment="1">
      <alignment horizontal="left" vertical="center" wrapText="1"/>
    </xf>
    <xf numFmtId="0" fontId="5" fillId="0" borderId="133" xfId="0" applyFont="1" applyFill="1" applyBorder="1" applyAlignment="1">
      <alignment horizontal="left" vertical="center" wrapText="1"/>
    </xf>
    <xf numFmtId="0" fontId="5" fillId="0" borderId="200" xfId="0" applyFont="1" applyFill="1" applyBorder="1" applyAlignment="1">
      <alignment horizontal="right" vertical="center" wrapText="1"/>
    </xf>
    <xf numFmtId="0" fontId="5" fillId="0" borderId="62" xfId="0" applyFont="1" applyFill="1" applyBorder="1" applyAlignment="1">
      <alignment horizontal="right" vertical="center" wrapText="1"/>
    </xf>
    <xf numFmtId="0" fontId="4" fillId="0" borderId="32" xfId="0" applyFont="1" applyFill="1" applyBorder="1" applyAlignment="1">
      <alignment horizontal="left" vertical="center" wrapText="1"/>
    </xf>
    <xf numFmtId="0" fontId="4" fillId="10" borderId="32" xfId="0" applyFont="1" applyFill="1" applyBorder="1" applyAlignment="1">
      <alignment horizontal="left" vertical="center" wrapText="1"/>
    </xf>
    <xf numFmtId="0" fontId="4" fillId="10" borderId="138" xfId="0" applyFont="1" applyFill="1" applyBorder="1" applyAlignment="1">
      <alignment horizontal="left" vertical="center" wrapText="1"/>
    </xf>
    <xf numFmtId="0" fontId="4" fillId="0" borderId="20" xfId="0" applyFont="1" applyFill="1" applyBorder="1" applyAlignment="1">
      <alignment horizontal="left" vertical="center" wrapText="1"/>
    </xf>
    <xf numFmtId="49" fontId="5" fillId="0" borderId="136" xfId="0" applyNumberFormat="1" applyFont="1" applyFill="1" applyBorder="1" applyAlignment="1">
      <alignment horizontal="center" wrapText="1"/>
    </xf>
    <xf numFmtId="49" fontId="5" fillId="0" borderId="72" xfId="0" applyNumberFormat="1" applyFont="1" applyFill="1" applyBorder="1" applyAlignment="1">
      <alignment horizontal="center" wrapText="1"/>
    </xf>
    <xf numFmtId="49" fontId="5" fillId="0" borderId="135" xfId="0" applyNumberFormat="1" applyFont="1" applyFill="1" applyBorder="1" applyAlignment="1">
      <alignment horizontal="center" wrapText="1"/>
    </xf>
    <xf numFmtId="49" fontId="50" fillId="0" borderId="38" xfId="0" applyNumberFormat="1" applyFont="1" applyFill="1" applyBorder="1" applyAlignment="1">
      <alignment horizontal="left"/>
    </xf>
    <xf numFmtId="49" fontId="50" fillId="0" borderId="13" xfId="0" applyNumberFormat="1" applyFont="1" applyFill="1" applyBorder="1" applyAlignment="1">
      <alignment horizontal="left"/>
    </xf>
    <xf numFmtId="49" fontId="50" fillId="0" borderId="14" xfId="0" applyNumberFormat="1" applyFont="1" applyFill="1" applyBorder="1" applyAlignment="1">
      <alignment horizontal="left"/>
    </xf>
    <xf numFmtId="164" fontId="4" fillId="3" borderId="101" xfId="31" applyNumberFormat="1" applyFont="1" applyFill="1" applyBorder="1" applyAlignment="1">
      <alignment horizontal="center" vertical="center" wrapText="1"/>
    </xf>
    <xf numFmtId="164" fontId="4" fillId="3" borderId="16" xfId="31" applyNumberFormat="1" applyFont="1" applyFill="1" applyBorder="1" applyAlignment="1">
      <alignment horizontal="center" vertical="center" wrapText="1"/>
    </xf>
    <xf numFmtId="164" fontId="4" fillId="3" borderId="8" xfId="31" applyNumberFormat="1" applyFont="1" applyFill="1" applyBorder="1" applyAlignment="1">
      <alignment horizontal="center" vertical="center" wrapText="1"/>
    </xf>
    <xf numFmtId="0" fontId="49" fillId="0" borderId="20" xfId="0" applyFont="1" applyBorder="1" applyAlignment="1">
      <alignment horizontal="left" vertical="center" wrapText="1"/>
    </xf>
    <xf numFmtId="0" fontId="49" fillId="0" borderId="80" xfId="0" applyFont="1" applyBorder="1" applyAlignment="1">
      <alignment horizontal="left" vertical="center" wrapText="1"/>
    </xf>
    <xf numFmtId="0" fontId="49" fillId="0" borderId="32" xfId="0" applyFont="1" applyBorder="1" applyAlignment="1">
      <alignment horizontal="left" vertical="center" wrapText="1"/>
    </xf>
    <xf numFmtId="0" fontId="49" fillId="0" borderId="63"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62" xfId="0" applyFont="1" applyBorder="1" applyAlignment="1">
      <alignment horizontal="center" vertical="center" wrapText="1"/>
    </xf>
    <xf numFmtId="0" fontId="49" fillId="0" borderId="51" xfId="0" applyFont="1" applyBorder="1" applyAlignment="1">
      <alignment horizontal="center" vertical="center" wrapText="1"/>
    </xf>
    <xf numFmtId="0" fontId="49" fillId="0" borderId="23" xfId="0" applyFont="1" applyBorder="1" applyAlignment="1">
      <alignment horizontal="center" vertical="center" wrapText="1"/>
    </xf>
    <xf numFmtId="0" fontId="49" fillId="0" borderId="17" xfId="0" applyFont="1" applyBorder="1" applyAlignment="1">
      <alignment horizontal="center" vertical="center" wrapText="1"/>
    </xf>
    <xf numFmtId="0" fontId="5" fillId="0" borderId="71" xfId="16" applyFont="1" applyFill="1" applyBorder="1" applyAlignment="1">
      <alignment horizontal="right" vertical="center" wrapText="1"/>
    </xf>
    <xf numFmtId="0" fontId="5" fillId="0" borderId="135" xfId="16" applyFont="1" applyFill="1" applyBorder="1" applyAlignment="1">
      <alignment horizontal="right" vertical="center" wrapText="1"/>
    </xf>
    <xf numFmtId="170" fontId="4" fillId="0" borderId="27" xfId="0" applyNumberFormat="1" applyFont="1" applyFill="1" applyBorder="1" applyAlignment="1">
      <alignment horizontal="center"/>
    </xf>
    <xf numFmtId="0" fontId="11" fillId="0" borderId="118" xfId="0" applyFont="1" applyBorder="1" applyAlignment="1">
      <alignment horizontal="right" vertical="center" wrapText="1"/>
    </xf>
    <xf numFmtId="0" fontId="11" fillId="0" borderId="59" xfId="0" applyFont="1" applyBorder="1" applyAlignment="1">
      <alignment horizontal="right" vertical="center" wrapText="1"/>
    </xf>
    <xf numFmtId="0" fontId="51" fillId="0" borderId="83" xfId="16" applyFont="1" applyBorder="1" applyAlignment="1">
      <alignment horizontal="right" vertical="center" wrapText="1"/>
    </xf>
    <xf numFmtId="0" fontId="51" fillId="0" borderId="122" xfId="16" applyFont="1" applyBorder="1" applyAlignment="1">
      <alignment horizontal="right" vertical="center" wrapText="1"/>
    </xf>
    <xf numFmtId="0" fontId="4" fillId="0" borderId="59" xfId="0" applyFont="1" applyBorder="1" applyAlignment="1">
      <alignment horizontal="right" vertical="center" wrapText="1"/>
    </xf>
    <xf numFmtId="0" fontId="11" fillId="0" borderId="118" xfId="0" applyFont="1" applyFill="1" applyBorder="1" applyAlignment="1">
      <alignment horizontal="right" vertical="center" wrapText="1"/>
    </xf>
    <xf numFmtId="0" fontId="4" fillId="0" borderId="59" xfId="0" applyFont="1" applyFill="1" applyBorder="1" applyAlignment="1">
      <alignment horizontal="right" vertical="center" wrapText="1"/>
    </xf>
    <xf numFmtId="0" fontId="5" fillId="0" borderId="44" xfId="0" applyFont="1" applyFill="1" applyBorder="1" applyAlignment="1">
      <alignment horizontal="center" wrapText="1"/>
    </xf>
    <xf numFmtId="0" fontId="5" fillId="0" borderId="41" xfId="0" applyFont="1" applyFill="1" applyBorder="1" applyAlignment="1">
      <alignment horizontal="center" wrapText="1"/>
    </xf>
    <xf numFmtId="0" fontId="5" fillId="0" borderId="21" xfId="0" applyFont="1" applyFill="1" applyBorder="1" applyAlignment="1">
      <alignment horizontal="center" wrapText="1"/>
    </xf>
    <xf numFmtId="0" fontId="5" fillId="0" borderId="42" xfId="0" applyFont="1" applyFill="1" applyBorder="1" applyAlignment="1">
      <alignment horizontal="center" wrapText="1"/>
    </xf>
    <xf numFmtId="0" fontId="5" fillId="0" borderId="65" xfId="0" applyFont="1" applyFill="1" applyBorder="1" applyAlignment="1">
      <alignment horizontal="center" wrapText="1"/>
    </xf>
    <xf numFmtId="0" fontId="11" fillId="0" borderId="140" xfId="0" applyFont="1" applyFill="1" applyBorder="1" applyAlignment="1">
      <alignment horizontal="right" vertical="center" wrapText="1"/>
    </xf>
    <xf numFmtId="0" fontId="4" fillId="0" borderId="133" xfId="0" applyFont="1" applyFill="1" applyBorder="1" applyAlignment="1">
      <alignment horizontal="right" vertical="center" wrapText="1"/>
    </xf>
    <xf numFmtId="0" fontId="6" fillId="0" borderId="13" xfId="0" applyFont="1" applyFill="1" applyBorder="1" applyAlignment="1">
      <alignment horizontal="center" textRotation="90" wrapText="1"/>
    </xf>
    <xf numFmtId="0" fontId="6" fillId="0" borderId="0" xfId="0" applyFont="1" applyFill="1" applyBorder="1" applyAlignment="1">
      <alignment horizontal="center" textRotation="90" wrapText="1"/>
    </xf>
    <xf numFmtId="0" fontId="4" fillId="0" borderId="0" xfId="0" applyFont="1" applyFill="1" applyBorder="1" applyAlignment="1">
      <alignment horizontal="center" textRotation="90" wrapText="1"/>
    </xf>
    <xf numFmtId="49" fontId="7" fillId="0" borderId="38" xfId="0" applyNumberFormat="1" applyFont="1" applyFill="1" applyBorder="1" applyAlignment="1">
      <alignment horizontal="left"/>
    </xf>
    <xf numFmtId="49" fontId="7" fillId="0" borderId="13" xfId="0" applyNumberFormat="1" applyFont="1" applyFill="1" applyBorder="1" applyAlignment="1">
      <alignment horizontal="left"/>
    </xf>
    <xf numFmtId="49" fontId="7" fillId="0" borderId="14" xfId="0" applyNumberFormat="1" applyFont="1" applyFill="1" applyBorder="1" applyAlignment="1">
      <alignment horizontal="left"/>
    </xf>
    <xf numFmtId="0" fontId="50" fillId="0" borderId="39" xfId="16" applyFont="1" applyFill="1" applyBorder="1" applyAlignment="1">
      <alignment horizontal="left"/>
    </xf>
    <xf numFmtId="0" fontId="5" fillId="0" borderId="152" xfId="16" applyFont="1" applyFill="1" applyBorder="1" applyAlignment="1">
      <alignment horizontal="center" wrapText="1"/>
    </xf>
    <xf numFmtId="0" fontId="5" fillId="0" borderId="10" xfId="16" applyFont="1" applyFill="1" applyBorder="1" applyAlignment="1">
      <alignment horizontal="center" wrapText="1"/>
    </xf>
    <xf numFmtId="0" fontId="5" fillId="0" borderId="106" xfId="16" applyFont="1" applyFill="1" applyBorder="1" applyAlignment="1">
      <alignment horizontal="center" wrapText="1"/>
    </xf>
    <xf numFmtId="0" fontId="5" fillId="0" borderId="168" xfId="0" applyFont="1" applyFill="1" applyBorder="1" applyAlignment="1">
      <alignment horizontal="center" wrapText="1"/>
    </xf>
    <xf numFmtId="0" fontId="5" fillId="0" borderId="169" xfId="0" applyFont="1" applyFill="1" applyBorder="1" applyAlignment="1">
      <alignment horizontal="center" wrapText="1"/>
    </xf>
    <xf numFmtId="0" fontId="5" fillId="0" borderId="107" xfId="0" applyFont="1" applyFill="1" applyBorder="1" applyAlignment="1">
      <alignment horizontal="center" wrapText="1"/>
    </xf>
    <xf numFmtId="0" fontId="6" fillId="0" borderId="40" xfId="16" applyFont="1" applyFill="1" applyBorder="1" applyAlignment="1">
      <alignment horizontal="left" wrapText="1"/>
    </xf>
    <xf numFmtId="0" fontId="6" fillId="0" borderId="7" xfId="16" applyFont="1" applyFill="1" applyBorder="1" applyAlignment="1">
      <alignment horizontal="left" wrapText="1"/>
    </xf>
    <xf numFmtId="0" fontId="6" fillId="0" borderId="8" xfId="16" applyFont="1" applyFill="1" applyBorder="1" applyAlignment="1">
      <alignment horizontal="left" wrapText="1"/>
    </xf>
    <xf numFmtId="0" fontId="6" fillId="0" borderId="14" xfId="0" applyFont="1" applyFill="1" applyBorder="1" applyAlignment="1">
      <alignment horizontal="center" textRotation="90" wrapText="1"/>
    </xf>
    <xf numFmtId="0" fontId="6" fillId="0" borderId="16" xfId="0" applyFont="1" applyFill="1" applyBorder="1" applyAlignment="1">
      <alignment horizontal="center" textRotation="90" wrapText="1"/>
    </xf>
    <xf numFmtId="14" fontId="4" fillId="0" borderId="27" xfId="220" applyNumberFormat="1" applyFont="1" applyFill="1" applyBorder="1" applyAlignment="1">
      <alignment horizontal="left"/>
    </xf>
    <xf numFmtId="14" fontId="4" fillId="0" borderId="82" xfId="220" applyNumberFormat="1" applyFont="1" applyFill="1" applyBorder="1" applyAlignment="1">
      <alignment horizontal="left"/>
    </xf>
    <xf numFmtId="0" fontId="4" fillId="0" borderId="23" xfId="199" applyFont="1" applyBorder="1" applyAlignment="1">
      <alignment horizontal="center"/>
    </xf>
    <xf numFmtId="170" fontId="4" fillId="0" borderId="27" xfId="199" applyNumberFormat="1" applyFont="1" applyBorder="1" applyAlignment="1">
      <alignment horizontal="right"/>
    </xf>
    <xf numFmtId="171" fontId="4" fillId="0" borderId="27" xfId="199" applyNumberFormat="1" applyFont="1" applyBorder="1" applyAlignment="1">
      <alignment horizontal="left"/>
    </xf>
    <xf numFmtId="0" fontId="5" fillId="0" borderId="44" xfId="199" applyFont="1" applyFill="1" applyBorder="1" applyAlignment="1">
      <alignment horizontal="center" vertical="center"/>
    </xf>
    <xf numFmtId="0" fontId="5" fillId="0" borderId="13" xfId="199" applyFont="1" applyFill="1" applyBorder="1" applyAlignment="1">
      <alignment horizontal="center" vertical="center"/>
    </xf>
    <xf numFmtId="0" fontId="5" fillId="0" borderId="64" xfId="199" applyFont="1" applyFill="1" applyBorder="1" applyAlignment="1">
      <alignment horizontal="center" vertical="center"/>
    </xf>
    <xf numFmtId="0" fontId="5" fillId="0" borderId="41" xfId="199" applyFont="1" applyFill="1" applyBorder="1" applyAlignment="1">
      <alignment horizontal="center" vertical="center"/>
    </xf>
    <xf numFmtId="0" fontId="5" fillId="0" borderId="0" xfId="199" applyFont="1" applyFill="1" applyBorder="1" applyAlignment="1">
      <alignment horizontal="center" vertical="center"/>
    </xf>
    <xf numFmtId="0" fontId="5" fillId="0" borderId="21" xfId="199" applyFont="1" applyFill="1" applyBorder="1" applyAlignment="1">
      <alignment horizontal="center" vertical="center"/>
    </xf>
    <xf numFmtId="0" fontId="5" fillId="0" borderId="42" xfId="199" applyFont="1" applyFill="1" applyBorder="1" applyAlignment="1">
      <alignment horizontal="center" vertical="center"/>
    </xf>
    <xf numFmtId="0" fontId="5" fillId="0" borderId="7" xfId="199" applyFont="1" applyFill="1" applyBorder="1" applyAlignment="1">
      <alignment horizontal="center" vertical="center"/>
    </xf>
    <xf numFmtId="0" fontId="5" fillId="0" borderId="65" xfId="199" applyFont="1" applyFill="1" applyBorder="1" applyAlignment="1">
      <alignment horizontal="center" vertical="center"/>
    </xf>
    <xf numFmtId="0" fontId="6" fillId="0" borderId="13" xfId="199" applyFont="1" applyFill="1" applyBorder="1" applyAlignment="1">
      <alignment horizontal="left"/>
    </xf>
    <xf numFmtId="0" fontId="6" fillId="0" borderId="13" xfId="199" applyFont="1" applyFill="1" applyBorder="1" applyAlignment="1">
      <alignment horizontal="center" vertical="center"/>
    </xf>
    <xf numFmtId="0" fontId="6" fillId="0" borderId="0" xfId="199" applyFont="1" applyFill="1" applyBorder="1" applyAlignment="1">
      <alignment horizontal="left"/>
    </xf>
    <xf numFmtId="0" fontId="6" fillId="0" borderId="16" xfId="199" applyFont="1" applyFill="1" applyBorder="1" applyAlignment="1">
      <alignment horizontal="left"/>
    </xf>
    <xf numFmtId="0" fontId="61" fillId="0" borderId="40" xfId="199" applyFont="1" applyFill="1" applyBorder="1" applyAlignment="1">
      <alignment horizontal="left"/>
    </xf>
    <xf numFmtId="0" fontId="61" fillId="0" borderId="7" xfId="199" applyFont="1" applyFill="1" applyBorder="1" applyAlignment="1">
      <alignment horizontal="left"/>
    </xf>
    <xf numFmtId="0" fontId="4" fillId="0" borderId="0" xfId="220" applyFont="1" applyFill="1" applyAlignment="1">
      <alignment horizontal="left" vertical="top" wrapText="1"/>
    </xf>
    <xf numFmtId="0" fontId="4" fillId="0" borderId="7" xfId="220" applyFont="1" applyFill="1" applyBorder="1" applyAlignment="1">
      <alignment horizontal="left" vertical="top" wrapText="1"/>
    </xf>
    <xf numFmtId="14" fontId="4" fillId="0" borderId="70" xfId="220" applyNumberFormat="1" applyFont="1" applyFill="1" applyBorder="1" applyAlignment="1">
      <alignment horizontal="left"/>
    </xf>
    <xf numFmtId="14" fontId="4" fillId="0" borderId="134" xfId="220" applyNumberFormat="1" applyFont="1" applyFill="1" applyBorder="1" applyAlignment="1">
      <alignment horizontal="left"/>
    </xf>
    <xf numFmtId="0" fontId="4" fillId="0" borderId="27" xfId="220" applyFont="1" applyFill="1" applyBorder="1" applyAlignment="1">
      <alignment horizontal="left"/>
    </xf>
    <xf numFmtId="0" fontId="4" fillId="0" borderId="27" xfId="220" applyFont="1" applyFill="1" applyBorder="1" applyAlignment="1">
      <alignment horizontal="center" vertical="center"/>
    </xf>
    <xf numFmtId="0" fontId="4" fillId="0" borderId="82" xfId="220" applyFont="1" applyFill="1" applyBorder="1" applyAlignment="1">
      <alignment horizontal="left"/>
    </xf>
    <xf numFmtId="0" fontId="4" fillId="0" borderId="27" xfId="220" applyFont="1" applyBorder="1" applyAlignment="1">
      <alignment horizontal="left"/>
    </xf>
    <xf numFmtId="0" fontId="4" fillId="0" borderId="82" xfId="220" applyFont="1" applyBorder="1" applyAlignment="1">
      <alignment horizontal="left"/>
    </xf>
    <xf numFmtId="165" fontId="4" fillId="0" borderId="27" xfId="220" applyNumberFormat="1" applyFont="1" applyFill="1" applyBorder="1" applyAlignment="1">
      <alignment horizontal="left"/>
    </xf>
    <xf numFmtId="165" fontId="4" fillId="0" borderId="82" xfId="220" applyNumberFormat="1" applyFont="1" applyFill="1" applyBorder="1" applyAlignment="1">
      <alignment horizontal="left"/>
    </xf>
    <xf numFmtId="0" fontId="4" fillId="0" borderId="0" xfId="220" applyFont="1" applyBorder="1" applyAlignment="1">
      <alignment horizontal="left" vertical="top" wrapText="1"/>
    </xf>
    <xf numFmtId="0" fontId="4" fillId="0" borderId="23" xfId="17" applyFont="1" applyBorder="1" applyAlignment="1">
      <alignment horizontal="left"/>
    </xf>
    <xf numFmtId="0" fontId="4" fillId="0" borderId="49" xfId="17" applyFont="1" applyBorder="1" applyAlignment="1">
      <alignment horizontal="left"/>
    </xf>
    <xf numFmtId="14" fontId="4" fillId="0" borderId="27" xfId="17" applyNumberFormat="1" applyFont="1" applyBorder="1" applyAlignment="1">
      <alignment horizontal="left"/>
    </xf>
    <xf numFmtId="14" fontId="4" fillId="0" borderId="82" xfId="17" applyNumberFormat="1" applyFont="1" applyBorder="1" applyAlignment="1">
      <alignment horizontal="left"/>
    </xf>
    <xf numFmtId="0" fontId="13" fillId="0" borderId="0" xfId="17" applyFont="1" applyBorder="1" applyAlignment="1">
      <alignment horizontal="right" wrapText="1"/>
    </xf>
    <xf numFmtId="0" fontId="4" fillId="0" borderId="0" xfId="220" applyFont="1" applyBorder="1" applyAlignment="1">
      <alignment horizontal="right"/>
    </xf>
    <xf numFmtId="0" fontId="5" fillId="6" borderId="44" xfId="17" applyFont="1" applyFill="1" applyBorder="1" applyAlignment="1">
      <alignment horizontal="center" vertical="center"/>
    </xf>
    <xf numFmtId="0" fontId="5" fillId="6" borderId="13" xfId="17" applyFont="1" applyFill="1" applyBorder="1" applyAlignment="1">
      <alignment horizontal="center" vertical="center"/>
    </xf>
    <xf numFmtId="0" fontId="5" fillId="6" borderId="64" xfId="17" applyFont="1" applyFill="1" applyBorder="1" applyAlignment="1">
      <alignment horizontal="center" vertical="center"/>
    </xf>
    <xf numFmtId="0" fontId="5" fillId="6" borderId="41" xfId="17" applyFont="1" applyFill="1" applyBorder="1" applyAlignment="1">
      <alignment horizontal="center" vertical="center"/>
    </xf>
    <xf numFmtId="0" fontId="5" fillId="6" borderId="0" xfId="17" applyFont="1" applyFill="1" applyBorder="1" applyAlignment="1">
      <alignment horizontal="center" vertical="center"/>
    </xf>
    <xf numFmtId="0" fontId="5" fillId="6" borderId="21" xfId="17" applyFont="1" applyFill="1" applyBorder="1" applyAlignment="1">
      <alignment horizontal="center" vertical="center"/>
    </xf>
    <xf numFmtId="0" fontId="5" fillId="6" borderId="42" xfId="17" applyFont="1" applyFill="1" applyBorder="1" applyAlignment="1">
      <alignment horizontal="center" vertical="center"/>
    </xf>
    <xf numFmtId="0" fontId="5" fillId="6" borderId="7" xfId="17" applyFont="1" applyFill="1" applyBorder="1" applyAlignment="1">
      <alignment horizontal="center" vertical="center"/>
    </xf>
    <xf numFmtId="0" fontId="5" fillId="6" borderId="65" xfId="17" applyFont="1" applyFill="1" applyBorder="1" applyAlignment="1">
      <alignment horizontal="center" vertical="center"/>
    </xf>
    <xf numFmtId="0" fontId="4" fillId="0" borderId="13" xfId="220" applyFont="1" applyFill="1" applyBorder="1" applyAlignment="1">
      <alignment horizontal="left" vertical="top"/>
    </xf>
    <xf numFmtId="0" fontId="4" fillId="0" borderId="14" xfId="220" applyFont="1" applyFill="1" applyBorder="1" applyAlignment="1">
      <alignment horizontal="left" vertical="top"/>
    </xf>
    <xf numFmtId="0" fontId="4" fillId="0" borderId="0" xfId="17" applyFont="1" applyFill="1" applyBorder="1" applyAlignment="1">
      <alignment horizontal="left" vertical="top" wrapText="1"/>
    </xf>
    <xf numFmtId="0" fontId="4" fillId="0" borderId="16" xfId="17" applyFont="1" applyFill="1" applyBorder="1" applyAlignment="1">
      <alignment horizontal="left" vertical="top" wrapText="1"/>
    </xf>
    <xf numFmtId="0" fontId="4" fillId="0" borderId="7" xfId="17" applyFont="1" applyFill="1" applyBorder="1" applyAlignment="1">
      <alignment horizontal="left" vertical="top"/>
    </xf>
    <xf numFmtId="0" fontId="4" fillId="0" borderId="8" xfId="17" applyFont="1" applyFill="1" applyBorder="1" applyAlignment="1">
      <alignment horizontal="left" vertical="top"/>
    </xf>
    <xf numFmtId="0" fontId="4" fillId="0" borderId="0" xfId="17" applyFont="1" applyBorder="1" applyAlignment="1">
      <alignment horizontal="right"/>
    </xf>
    <xf numFmtId="0" fontId="4" fillId="0" borderId="0" xfId="17" applyFont="1" applyBorder="1" applyAlignment="1">
      <alignment horizontal="right" vertical="center" wrapText="1"/>
    </xf>
    <xf numFmtId="0" fontId="4" fillId="0" borderId="0" xfId="220" applyFont="1" applyBorder="1" applyAlignment="1">
      <alignment horizontal="right" vertical="center" wrapText="1"/>
    </xf>
    <xf numFmtId="0" fontId="4" fillId="0" borderId="7" xfId="220" applyFont="1" applyBorder="1" applyAlignment="1">
      <alignment horizontal="right" vertical="center" wrapText="1"/>
    </xf>
    <xf numFmtId="14" fontId="4" fillId="0" borderId="27" xfId="199" applyNumberFormat="1" applyFont="1" applyBorder="1" applyAlignment="1">
      <alignment horizontal="center"/>
    </xf>
    <xf numFmtId="0" fontId="6" fillId="0" borderId="14" xfId="199" applyFont="1" applyFill="1" applyBorder="1" applyAlignment="1">
      <alignment horizontal="center" vertical="center"/>
    </xf>
    <xf numFmtId="0" fontId="61" fillId="0" borderId="8" xfId="199" applyFont="1" applyFill="1" applyBorder="1" applyAlignment="1">
      <alignment horizontal="left"/>
    </xf>
    <xf numFmtId="0" fontId="4" fillId="0" borderId="23" xfId="199" applyFont="1" applyFill="1" applyBorder="1" applyAlignment="1">
      <alignment horizontal="center"/>
    </xf>
    <xf numFmtId="14" fontId="4" fillId="0" borderId="23" xfId="199" applyNumberFormat="1" applyFont="1" applyFill="1" applyBorder="1" applyAlignment="1">
      <alignment horizontal="center"/>
    </xf>
    <xf numFmtId="14" fontId="4" fillId="0" borderId="23" xfId="199" applyNumberFormat="1" applyFont="1" applyFill="1" applyBorder="1" applyAlignment="1">
      <alignment horizontal="center" vertical="center"/>
    </xf>
    <xf numFmtId="0" fontId="5" fillId="0" borderId="171" xfId="220" applyFont="1" applyBorder="1" applyAlignment="1">
      <alignment horizontal="center"/>
    </xf>
    <xf numFmtId="0" fontId="5" fillId="0" borderId="172" xfId="220" applyFont="1" applyBorder="1" applyAlignment="1">
      <alignment horizontal="center"/>
    </xf>
    <xf numFmtId="0" fontId="98" fillId="0" borderId="19" xfId="220" applyFont="1" applyBorder="1" applyAlignment="1">
      <alignment horizontal="center" vertical="center"/>
    </xf>
    <xf numFmtId="0" fontId="98" fillId="0" borderId="121" xfId="220" applyFont="1" applyBorder="1" applyAlignment="1">
      <alignment horizontal="center" vertical="center"/>
    </xf>
    <xf numFmtId="49" fontId="4" fillId="0" borderId="27" xfId="220" applyNumberFormat="1" applyFont="1" applyBorder="1" applyAlignment="1">
      <alignment horizontal="left"/>
    </xf>
    <xf numFmtId="49" fontId="4" fillId="0" borderId="59" xfId="220" applyNumberFormat="1" applyFont="1" applyBorder="1" applyAlignment="1">
      <alignment horizontal="left"/>
    </xf>
    <xf numFmtId="0" fontId="98" fillId="0" borderId="32" xfId="220" applyFont="1" applyBorder="1" applyAlignment="1">
      <alignment horizontal="center" vertical="center"/>
    </xf>
    <xf numFmtId="0" fontId="98" fillId="0" borderId="97" xfId="220" applyFont="1" applyBorder="1" applyAlignment="1">
      <alignment horizontal="center" vertical="center"/>
    </xf>
    <xf numFmtId="0" fontId="5" fillId="0" borderId="93" xfId="199" applyFont="1" applyFill="1" applyBorder="1" applyAlignment="1">
      <alignment horizontal="left" vertical="center" wrapText="1"/>
    </xf>
    <xf numFmtId="0" fontId="5" fillId="0" borderId="30" xfId="199" applyFont="1" applyFill="1" applyBorder="1" applyAlignment="1">
      <alignment horizontal="left" vertical="center" wrapText="1"/>
    </xf>
    <xf numFmtId="0" fontId="5" fillId="0" borderId="58" xfId="199" applyFont="1" applyFill="1" applyBorder="1" applyAlignment="1">
      <alignment horizontal="left" vertical="center" wrapText="1"/>
    </xf>
    <xf numFmtId="0" fontId="98" fillId="0" borderId="56" xfId="220" applyFont="1" applyBorder="1" applyAlignment="1">
      <alignment horizontal="center" vertical="center"/>
    </xf>
    <xf numFmtId="0" fontId="98" fillId="0" borderId="112" xfId="220" applyFont="1" applyBorder="1" applyAlignment="1">
      <alignment horizontal="center" vertical="center"/>
    </xf>
    <xf numFmtId="0" fontId="5" fillId="0" borderId="92" xfId="199" applyFont="1" applyFill="1" applyBorder="1" applyAlignment="1">
      <alignment horizontal="left" vertical="center" wrapText="1"/>
    </xf>
    <xf numFmtId="0" fontId="5" fillId="0" borderId="23" xfId="199" applyFont="1" applyFill="1" applyBorder="1" applyAlignment="1">
      <alignment horizontal="left" vertical="center" wrapText="1"/>
    </xf>
    <xf numFmtId="0" fontId="5" fillId="0" borderId="17" xfId="199" applyFont="1" applyFill="1" applyBorder="1" applyAlignment="1">
      <alignment horizontal="left" vertical="center" wrapText="1"/>
    </xf>
    <xf numFmtId="0" fontId="98" fillId="0" borderId="20" xfId="220" applyFont="1" applyBorder="1" applyAlignment="1">
      <alignment horizontal="center" vertical="center"/>
    </xf>
    <xf numFmtId="0" fontId="98" fillId="0" borderId="99" xfId="220" applyFont="1" applyBorder="1" applyAlignment="1">
      <alignment horizontal="center" vertical="center"/>
    </xf>
    <xf numFmtId="49" fontId="4" fillId="0" borderId="74" xfId="220" applyNumberFormat="1" applyFont="1" applyBorder="1" applyAlignment="1">
      <alignment horizontal="left"/>
    </xf>
    <xf numFmtId="49" fontId="4" fillId="0" borderId="61" xfId="220" applyNumberFormat="1" applyFont="1" applyBorder="1" applyAlignment="1">
      <alignment horizontal="left"/>
    </xf>
    <xf numFmtId="0" fontId="4" fillId="0" borderId="23" xfId="199" applyFont="1" applyBorder="1" applyAlignment="1">
      <alignment horizontal="left"/>
    </xf>
    <xf numFmtId="0" fontId="4" fillId="0" borderId="13" xfId="17" applyFont="1" applyFill="1" applyBorder="1" applyAlignment="1">
      <alignment horizontal="left" vertical="top" wrapText="1"/>
    </xf>
    <xf numFmtId="0" fontId="4" fillId="0" borderId="14" xfId="17" applyFont="1" applyFill="1" applyBorder="1" applyAlignment="1">
      <alignment horizontal="left" vertical="top" wrapText="1"/>
    </xf>
    <xf numFmtId="0" fontId="4" fillId="0" borderId="51" xfId="220" applyFont="1" applyBorder="1" applyAlignment="1">
      <alignment horizontal="center" vertical="center"/>
    </xf>
    <xf numFmtId="0" fontId="4" fillId="0" borderId="23" xfId="220" applyFont="1" applyBorder="1" applyAlignment="1">
      <alignment horizontal="center" vertical="center"/>
    </xf>
    <xf numFmtId="0" fontId="4" fillId="0" borderId="49" xfId="220" applyFont="1" applyBorder="1" applyAlignment="1">
      <alignment horizontal="center" vertical="center"/>
    </xf>
    <xf numFmtId="0" fontId="5" fillId="0" borderId="84" xfId="199" applyFont="1" applyFill="1" applyBorder="1" applyAlignment="1">
      <alignment horizontal="left" vertical="top" wrapText="1"/>
    </xf>
    <xf numFmtId="0" fontId="5" fillId="0" borderId="122" xfId="199" applyFont="1" applyFill="1" applyBorder="1" applyAlignment="1">
      <alignment horizontal="left" vertical="top" wrapText="1"/>
    </xf>
    <xf numFmtId="0" fontId="4" fillId="0" borderId="81" xfId="220" applyFont="1" applyBorder="1" applyAlignment="1">
      <alignment horizontal="center" vertical="center"/>
    </xf>
    <xf numFmtId="0" fontId="4" fillId="0" borderId="88" xfId="220" applyFont="1" applyBorder="1" applyAlignment="1">
      <alignment horizontal="center" vertical="center"/>
    </xf>
    <xf numFmtId="0" fontId="5" fillId="0" borderId="93" xfId="199" applyFont="1" applyFill="1" applyBorder="1" applyAlignment="1">
      <alignment horizontal="left" vertical="top" wrapText="1"/>
    </xf>
    <xf numFmtId="0" fontId="5" fillId="0" borderId="30" xfId="199" applyFont="1" applyFill="1" applyBorder="1" applyAlignment="1">
      <alignment horizontal="left" vertical="top" wrapText="1"/>
    </xf>
    <xf numFmtId="0" fontId="5" fillId="0" borderId="58" xfId="199" applyFont="1" applyFill="1" applyBorder="1" applyAlignment="1">
      <alignment horizontal="left" vertical="top" wrapText="1"/>
    </xf>
    <xf numFmtId="0" fontId="4" fillId="0" borderId="17" xfId="220" applyFont="1" applyBorder="1" applyAlignment="1">
      <alignment horizontal="center" vertical="center"/>
    </xf>
    <xf numFmtId="0" fontId="4" fillId="0" borderId="32" xfId="0" applyFont="1" applyBorder="1" applyAlignment="1">
      <alignment horizontal="center"/>
    </xf>
    <xf numFmtId="0" fontId="4" fillId="0" borderId="97" xfId="0" applyFont="1" applyBorder="1" applyAlignment="1">
      <alignment horizontal="center"/>
    </xf>
    <xf numFmtId="0" fontId="4" fillId="0" borderId="52" xfId="0" applyFont="1" applyBorder="1" applyAlignment="1">
      <alignment horizontal="center"/>
    </xf>
    <xf numFmtId="0" fontId="4" fillId="0" borderId="59" xfId="0" applyFont="1" applyBorder="1" applyAlignment="1">
      <alignment horizontal="center"/>
    </xf>
    <xf numFmtId="0" fontId="4" fillId="0" borderId="82" xfId="0" applyFont="1" applyBorder="1" applyAlignment="1">
      <alignment horizontal="center"/>
    </xf>
    <xf numFmtId="0" fontId="4" fillId="0" borderId="81" xfId="0" applyFont="1" applyBorder="1" applyAlignment="1">
      <alignment horizontal="center"/>
    </xf>
    <xf numFmtId="0" fontId="4" fillId="0" borderId="88" xfId="0" applyFont="1" applyBorder="1" applyAlignment="1">
      <alignment horizontal="center"/>
    </xf>
    <xf numFmtId="0" fontId="4" fillId="0" borderId="27" xfId="0" applyFont="1" applyBorder="1" applyAlignment="1">
      <alignment horizontal="center" vertical="center"/>
    </xf>
    <xf numFmtId="0" fontId="48" fillId="5" borderId="33" xfId="0" applyFont="1" applyFill="1" applyBorder="1" applyAlignment="1">
      <alignment horizontal="left" vertical="center"/>
    </xf>
    <xf numFmtId="0" fontId="48" fillId="5" borderId="9" xfId="0" applyFont="1" applyFill="1" applyBorder="1" applyAlignment="1">
      <alignment horizontal="left" vertical="center"/>
    </xf>
    <xf numFmtId="0" fontId="48" fillId="5" borderId="9" xfId="0" applyFont="1" applyFill="1" applyBorder="1" applyAlignment="1">
      <alignment horizontal="center" vertical="center"/>
    </xf>
    <xf numFmtId="0" fontId="48" fillId="5" borderId="34" xfId="0" applyFont="1" applyFill="1" applyBorder="1" applyAlignment="1">
      <alignment horizontal="left" vertical="center"/>
    </xf>
    <xf numFmtId="0" fontId="5" fillId="0" borderId="44" xfId="0" applyFont="1" applyFill="1" applyBorder="1" applyAlignment="1">
      <alignment horizontal="left" vertical="center" textRotation="90" wrapText="1"/>
    </xf>
    <xf numFmtId="0" fontId="5" fillId="0" borderId="13" xfId="0" applyFont="1" applyFill="1" applyBorder="1" applyAlignment="1">
      <alignment horizontal="left" vertical="center" textRotation="90" wrapText="1"/>
    </xf>
    <xf numFmtId="0" fontId="5" fillId="0" borderId="175" xfId="0" applyFont="1" applyFill="1" applyBorder="1" applyAlignment="1">
      <alignment horizontal="left" vertical="center" textRotation="90" wrapText="1"/>
    </xf>
    <xf numFmtId="0" fontId="5" fillId="0" borderId="41" xfId="0" applyFont="1" applyFill="1" applyBorder="1" applyAlignment="1">
      <alignment horizontal="left" vertical="center" textRotation="90" wrapText="1"/>
    </xf>
    <xf numFmtId="0" fontId="5" fillId="0" borderId="0" xfId="0" applyFont="1" applyFill="1" applyBorder="1" applyAlignment="1">
      <alignment horizontal="left" vertical="center" textRotation="90" wrapText="1"/>
    </xf>
    <xf numFmtId="0" fontId="5" fillId="0" borderId="145" xfId="0" applyFont="1" applyFill="1" applyBorder="1" applyAlignment="1">
      <alignment horizontal="left" vertical="center" textRotation="90" wrapText="1"/>
    </xf>
    <xf numFmtId="0" fontId="5" fillId="0" borderId="42" xfId="0" applyFont="1" applyFill="1" applyBorder="1" applyAlignment="1">
      <alignment horizontal="left" vertical="center" textRotation="90" wrapText="1"/>
    </xf>
    <xf numFmtId="0" fontId="5" fillId="0" borderId="7" xfId="0" applyFont="1" applyFill="1" applyBorder="1" applyAlignment="1">
      <alignment horizontal="left" vertical="center" textRotation="90" wrapText="1"/>
    </xf>
    <xf numFmtId="0" fontId="5" fillId="0" borderId="108" xfId="0" applyFont="1" applyFill="1" applyBorder="1" applyAlignment="1">
      <alignment horizontal="left" vertical="center" textRotation="90" wrapText="1"/>
    </xf>
    <xf numFmtId="14" fontId="4" fillId="0" borderId="171" xfId="0" applyNumberFormat="1" applyFont="1" applyFill="1" applyBorder="1" applyAlignment="1">
      <alignment horizontal="center"/>
    </xf>
    <xf numFmtId="14" fontId="4" fillId="0" borderId="172" xfId="0" applyNumberFormat="1" applyFont="1" applyFill="1" applyBorder="1" applyAlignment="1">
      <alignment horizontal="center"/>
    </xf>
    <xf numFmtId="0" fontId="4" fillId="0" borderId="32" xfId="0" applyFont="1" applyFill="1" applyBorder="1" applyAlignment="1">
      <alignment horizontal="center"/>
    </xf>
    <xf numFmtId="0" fontId="4" fillId="0" borderId="97" xfId="0" applyFont="1" applyFill="1" applyBorder="1" applyAlignment="1">
      <alignment horizontal="center"/>
    </xf>
    <xf numFmtId="0" fontId="52" fillId="0" borderId="142" xfId="0" applyFont="1" applyFill="1" applyBorder="1" applyAlignment="1">
      <alignment horizontal="right"/>
    </xf>
    <xf numFmtId="0" fontId="52" fillId="0" borderId="13" xfId="0" applyFont="1" applyFill="1" applyBorder="1" applyAlignment="1">
      <alignment horizontal="right"/>
    </xf>
    <xf numFmtId="0" fontId="52" fillId="0" borderId="64" xfId="0" applyFont="1" applyFill="1" applyBorder="1" applyAlignment="1">
      <alignment horizontal="right"/>
    </xf>
    <xf numFmtId="0" fontId="83" fillId="0" borderId="0" xfId="0" applyFont="1" applyFill="1" applyBorder="1" applyAlignment="1">
      <alignment horizontal="center"/>
    </xf>
    <xf numFmtId="0" fontId="49" fillId="0" borderId="23" xfId="0" applyFont="1" applyBorder="1" applyAlignment="1">
      <alignment horizontal="center"/>
    </xf>
    <xf numFmtId="0" fontId="49" fillId="0" borderId="23" xfId="0" applyFont="1" applyFill="1" applyBorder="1" applyAlignment="1">
      <alignment horizontal="center" wrapText="1"/>
    </xf>
    <xf numFmtId="170" fontId="49" fillId="0" borderId="27" xfId="0" applyNumberFormat="1" applyFont="1" applyFill="1" applyBorder="1" applyAlignment="1">
      <alignment horizontal="right" wrapText="1"/>
    </xf>
    <xf numFmtId="171" fontId="49" fillId="0" borderId="27" xfId="0" applyNumberFormat="1" applyFont="1" applyFill="1" applyBorder="1" applyAlignment="1">
      <alignment horizontal="left" wrapText="1"/>
    </xf>
    <xf numFmtId="0" fontId="4" fillId="0" borderId="43" xfId="0" applyFont="1" applyFill="1" applyBorder="1" applyAlignment="1">
      <alignment horizontal="right"/>
    </xf>
    <xf numFmtId="0" fontId="4" fillId="0" borderId="0" xfId="0" applyFont="1" applyFill="1" applyBorder="1" applyAlignment="1">
      <alignment horizontal="right"/>
    </xf>
    <xf numFmtId="0" fontId="4" fillId="0" borderId="21" xfId="0" applyFont="1" applyFill="1" applyBorder="1" applyAlignment="1">
      <alignment horizontal="right"/>
    </xf>
    <xf numFmtId="0" fontId="4" fillId="0" borderId="43" xfId="0" applyFont="1" applyBorder="1" applyAlignment="1">
      <alignment horizontal="right"/>
    </xf>
    <xf numFmtId="0" fontId="4" fillId="0" borderId="0" xfId="0" applyFont="1" applyBorder="1" applyAlignment="1">
      <alignment horizontal="right"/>
    </xf>
    <xf numFmtId="0" fontId="4" fillId="0" borderId="21" xfId="0" applyFont="1" applyBorder="1" applyAlignment="1">
      <alignment horizontal="right"/>
    </xf>
    <xf numFmtId="0" fontId="4" fillId="0" borderId="104" xfId="0" applyFont="1" applyFill="1" applyBorder="1" applyAlignment="1">
      <alignment horizontal="right" vertical="center"/>
    </xf>
    <xf numFmtId="0" fontId="4" fillId="0" borderId="7" xfId="0" applyFont="1" applyFill="1" applyBorder="1" applyAlignment="1">
      <alignment horizontal="right" vertical="center"/>
    </xf>
    <xf numFmtId="0" fontId="4" fillId="0" borderId="65" xfId="0" applyFont="1" applyFill="1" applyBorder="1" applyAlignment="1">
      <alignment horizontal="right" vertical="center"/>
    </xf>
    <xf numFmtId="0" fontId="81" fillId="0" borderId="0" xfId="0" applyFont="1" applyBorder="1" applyAlignment="1">
      <alignment horizontal="center"/>
    </xf>
    <xf numFmtId="0" fontId="83" fillId="0" borderId="0" xfId="0" applyFont="1" applyBorder="1" applyAlignment="1">
      <alignment horizontal="center"/>
    </xf>
    <xf numFmtId="0" fontId="4" fillId="4" borderId="27" xfId="0" applyFont="1" applyFill="1" applyBorder="1" applyAlignment="1">
      <alignment horizontal="left"/>
    </xf>
    <xf numFmtId="0" fontId="0" fillId="4" borderId="27" xfId="0" applyFont="1" applyFill="1" applyBorder="1" applyAlignment="1">
      <alignment horizontal="left"/>
    </xf>
    <xf numFmtId="0" fontId="0" fillId="4" borderId="27" xfId="0" applyFont="1" applyFill="1" applyBorder="1" applyAlignment="1">
      <alignment horizontal="center" vertical="center"/>
    </xf>
    <xf numFmtId="0" fontId="4" fillId="4" borderId="23" xfId="0" applyFont="1" applyFill="1" applyBorder="1" applyAlignment="1">
      <alignment horizontal="left"/>
    </xf>
    <xf numFmtId="0" fontId="0" fillId="4" borderId="23" xfId="0" applyFont="1" applyFill="1" applyBorder="1" applyAlignment="1">
      <alignment horizontal="left"/>
    </xf>
    <xf numFmtId="0" fontId="4" fillId="0" borderId="32" xfId="0" applyFont="1" applyBorder="1" applyAlignment="1">
      <alignment horizontal="center" vertical="center"/>
    </xf>
    <xf numFmtId="0" fontId="4" fillId="0" borderId="97" xfId="0" applyFont="1" applyBorder="1" applyAlignment="1">
      <alignment horizontal="center" vertical="center"/>
    </xf>
    <xf numFmtId="0" fontId="4" fillId="0" borderId="7" xfId="0" applyFont="1" applyBorder="1" applyAlignment="1">
      <alignment horizontal="right" vertical="center" wrapText="1"/>
    </xf>
    <xf numFmtId="0" fontId="4" fillId="0" borderId="65" xfId="0" applyFont="1" applyBorder="1" applyAlignment="1">
      <alignment horizontal="right" vertical="center" wrapText="1"/>
    </xf>
    <xf numFmtId="0" fontId="4" fillId="0" borderId="81" xfId="0" applyFont="1" applyBorder="1" applyAlignment="1">
      <alignment horizontal="center" vertical="center"/>
    </xf>
    <xf numFmtId="0" fontId="4" fillId="0" borderId="88" xfId="0" applyFont="1" applyBorder="1" applyAlignment="1">
      <alignment horizontal="center" vertical="center"/>
    </xf>
    <xf numFmtId="14" fontId="4" fillId="0" borderId="171" xfId="0" applyNumberFormat="1" applyFont="1" applyFill="1" applyBorder="1" applyAlignment="1">
      <alignment horizontal="center" vertical="center"/>
    </xf>
    <xf numFmtId="0" fontId="0" fillId="0" borderId="0" xfId="0" applyFont="1" applyAlignment="1">
      <alignment horizontal="center"/>
    </xf>
    <xf numFmtId="0" fontId="4" fillId="0" borderId="23" xfId="0" applyFont="1" applyBorder="1" applyAlignment="1">
      <alignment horizontal="center" vertical="center"/>
    </xf>
    <xf numFmtId="14" fontId="4" fillId="0" borderId="23" xfId="0" applyNumberFormat="1" applyFont="1" applyBorder="1" applyAlignment="1">
      <alignment horizontal="left"/>
    </xf>
    <xf numFmtId="0" fontId="5" fillId="0" borderId="0" xfId="0" applyFont="1" applyAlignment="1">
      <alignment horizontal="center" wrapText="1"/>
    </xf>
    <xf numFmtId="0" fontId="4" fillId="0" borderId="23" xfId="0" applyFont="1" applyFill="1" applyBorder="1" applyAlignment="1">
      <alignment horizontal="left"/>
    </xf>
    <xf numFmtId="0" fontId="4" fillId="0" borderId="23" xfId="0" applyFont="1" applyFill="1" applyBorder="1" applyAlignment="1">
      <alignment horizontal="center" vertical="center"/>
    </xf>
    <xf numFmtId="0" fontId="8" fillId="0" borderId="0" xfId="0" applyFont="1" applyFill="1" applyAlignment="1">
      <alignment horizontal="right"/>
    </xf>
    <xf numFmtId="0" fontId="8" fillId="0" borderId="0" xfId="0" applyFont="1" applyAlignment="1">
      <alignment horizontal="right"/>
    </xf>
    <xf numFmtId="0" fontId="8" fillId="0" borderId="0" xfId="0" applyFont="1" applyBorder="1" applyAlignment="1">
      <alignment horizontal="right"/>
    </xf>
    <xf numFmtId="0" fontId="48" fillId="0" borderId="33" xfId="0" applyFont="1" applyFill="1" applyBorder="1" applyAlignment="1">
      <alignment horizontal="right" vertical="center"/>
    </xf>
    <xf numFmtId="0" fontId="48" fillId="0" borderId="9" xfId="0" applyFont="1" applyFill="1" applyBorder="1" applyAlignment="1">
      <alignment horizontal="right" vertical="center"/>
    </xf>
    <xf numFmtId="0" fontId="48" fillId="0" borderId="9" xfId="0" applyFont="1" applyFill="1" applyBorder="1" applyAlignment="1">
      <alignment horizontal="left" vertical="center"/>
    </xf>
    <xf numFmtId="0" fontId="48" fillId="0" borderId="34" xfId="0" applyFont="1" applyFill="1" applyBorder="1" applyAlignment="1">
      <alignment horizontal="left" vertical="center"/>
    </xf>
    <xf numFmtId="0" fontId="4" fillId="0" borderId="0" xfId="0" applyFont="1" applyBorder="1" applyAlignment="1">
      <alignment horizontal="right" wrapText="1"/>
    </xf>
    <xf numFmtId="171" fontId="4" fillId="0" borderId="23" xfId="0" applyNumberFormat="1" applyFont="1" applyFill="1" applyBorder="1" applyAlignment="1">
      <alignment horizontal="left"/>
    </xf>
    <xf numFmtId="170" fontId="4" fillId="0" borderId="23" xfId="0" applyNumberFormat="1" applyFont="1" applyFill="1" applyBorder="1" applyAlignment="1">
      <alignment horizontal="right"/>
    </xf>
    <xf numFmtId="14" fontId="4" fillId="0" borderId="23" xfId="0" applyNumberFormat="1" applyFont="1" applyFill="1" applyBorder="1" applyAlignment="1">
      <alignment horizontal="center"/>
    </xf>
    <xf numFmtId="0" fontId="4" fillId="0" borderId="52" xfId="198" applyFont="1" applyBorder="1" applyAlignment="1">
      <alignment horizontal="center" vertical="center"/>
    </xf>
    <xf numFmtId="0" fontId="4" fillId="0" borderId="27" xfId="198" applyFont="1" applyBorder="1" applyAlignment="1">
      <alignment horizontal="center" vertical="center"/>
    </xf>
    <xf numFmtId="0" fontId="4" fillId="0" borderId="59" xfId="198" applyFont="1" applyBorder="1" applyAlignment="1">
      <alignment horizontal="center" vertical="center"/>
    </xf>
    <xf numFmtId="0" fontId="4" fillId="0" borderId="60" xfId="198" applyFont="1" applyBorder="1" applyAlignment="1">
      <alignment horizontal="center" vertical="center"/>
    </xf>
    <xf numFmtId="0" fontId="4" fillId="0" borderId="74" xfId="198" applyFont="1" applyBorder="1" applyAlignment="1">
      <alignment horizontal="center" vertical="center"/>
    </xf>
    <xf numFmtId="0" fontId="4" fillId="0" borderId="61" xfId="198" applyFont="1" applyBorder="1" applyAlignment="1">
      <alignment horizontal="center" vertical="center"/>
    </xf>
    <xf numFmtId="0" fontId="4" fillId="0" borderId="50" xfId="198" applyFont="1" applyBorder="1" applyAlignment="1">
      <alignment horizontal="center" vertical="center"/>
    </xf>
    <xf numFmtId="0" fontId="4" fillId="0" borderId="30" xfId="198" applyFont="1" applyBorder="1" applyAlignment="1">
      <alignment horizontal="center" vertical="center"/>
    </xf>
    <xf numFmtId="0" fontId="4" fillId="0" borderId="58" xfId="198" applyFont="1" applyBorder="1" applyAlignment="1">
      <alignment horizontal="center" vertical="center"/>
    </xf>
    <xf numFmtId="170" fontId="4" fillId="0" borderId="166" xfId="198" applyNumberFormat="1" applyFont="1" applyBorder="1" applyAlignment="1">
      <alignment horizontal="center" vertical="center"/>
    </xf>
    <xf numFmtId="170" fontId="4" fillId="0" borderId="98" xfId="198" applyNumberFormat="1" applyFont="1" applyBorder="1" applyAlignment="1">
      <alignment horizontal="center" vertical="center"/>
    </xf>
    <xf numFmtId="170" fontId="4" fillId="0" borderId="129" xfId="198" applyNumberFormat="1" applyFont="1" applyBorder="1" applyAlignment="1">
      <alignment horizontal="center" vertical="center"/>
    </xf>
    <xf numFmtId="0" fontId="65" fillId="0" borderId="0" xfId="198" applyFont="1" applyFill="1" applyBorder="1" applyAlignment="1">
      <alignment horizontal="center"/>
    </xf>
    <xf numFmtId="49" fontId="5" fillId="0" borderId="71" xfId="198" applyNumberFormat="1" applyFont="1" applyBorder="1" applyAlignment="1">
      <alignment horizontal="center" wrapText="1"/>
    </xf>
    <xf numFmtId="49" fontId="5" fillId="0" borderId="72" xfId="198" applyNumberFormat="1" applyFont="1" applyBorder="1" applyAlignment="1">
      <alignment horizontal="center" wrapText="1"/>
    </xf>
    <xf numFmtId="49" fontId="5" fillId="0" borderId="135" xfId="198" applyNumberFormat="1" applyFont="1" applyBorder="1" applyAlignment="1">
      <alignment horizontal="center" wrapText="1"/>
    </xf>
    <xf numFmtId="0" fontId="5" fillId="0" borderId="136" xfId="198" applyFont="1" applyBorder="1" applyAlignment="1">
      <alignment horizontal="center"/>
    </xf>
    <xf numFmtId="0" fontId="5" fillId="0" borderId="72" xfId="198" applyFont="1" applyBorder="1" applyAlignment="1">
      <alignment horizontal="center"/>
    </xf>
    <xf numFmtId="0" fontId="5" fillId="0" borderId="135" xfId="198" applyFont="1" applyBorder="1" applyAlignment="1">
      <alignment horizontal="center"/>
    </xf>
    <xf numFmtId="49" fontId="4" fillId="0" borderId="44" xfId="198" applyNumberFormat="1" applyFont="1" applyBorder="1" applyAlignment="1">
      <alignment horizontal="center" vertical="center"/>
    </xf>
    <xf numFmtId="49" fontId="4" fillId="0" borderId="13" xfId="198" applyNumberFormat="1" applyFont="1" applyBorder="1" applyAlignment="1">
      <alignment horizontal="center" vertical="center"/>
    </xf>
    <xf numFmtId="49" fontId="4" fillId="0" borderId="64" xfId="198" applyNumberFormat="1" applyFont="1" applyBorder="1" applyAlignment="1">
      <alignment horizontal="center" vertical="center"/>
    </xf>
    <xf numFmtId="49" fontId="4" fillId="0" borderId="41" xfId="198" applyNumberFormat="1" applyFont="1" applyBorder="1" applyAlignment="1">
      <alignment horizontal="center" vertical="center"/>
    </xf>
    <xf numFmtId="49" fontId="4" fillId="0" borderId="0" xfId="198" applyNumberFormat="1" applyFont="1" applyBorder="1" applyAlignment="1">
      <alignment horizontal="center" vertical="center"/>
    </xf>
    <xf numFmtId="49" fontId="4" fillId="0" borderId="21" xfId="198" applyNumberFormat="1" applyFont="1" applyBorder="1" applyAlignment="1">
      <alignment horizontal="center" vertical="center"/>
    </xf>
    <xf numFmtId="0" fontId="4" fillId="0" borderId="132" xfId="198" applyFont="1" applyBorder="1" applyAlignment="1">
      <alignment horizontal="center" vertical="center"/>
    </xf>
    <xf numFmtId="0" fontId="4" fillId="0" borderId="70" xfId="198" applyFont="1" applyBorder="1" applyAlignment="1">
      <alignment horizontal="center" vertical="center"/>
    </xf>
    <xf numFmtId="0" fontId="4" fillId="0" borderId="133" xfId="198" applyFont="1" applyBorder="1" applyAlignment="1">
      <alignment horizontal="center" vertical="center"/>
    </xf>
    <xf numFmtId="0" fontId="4" fillId="0" borderId="63" xfId="198" applyFont="1" applyBorder="1" applyAlignment="1">
      <alignment horizontal="center" vertical="center"/>
    </xf>
    <xf numFmtId="0" fontId="4" fillId="0" borderId="18" xfId="198" applyFont="1" applyBorder="1" applyAlignment="1">
      <alignment horizontal="center" vertical="center"/>
    </xf>
    <xf numFmtId="0" fontId="4" fillId="0" borderId="62" xfId="198" applyFont="1" applyBorder="1" applyAlignment="1">
      <alignment horizontal="center" vertical="center"/>
    </xf>
    <xf numFmtId="170" fontId="4" fillId="0" borderId="114" xfId="198" applyNumberFormat="1" applyFont="1" applyBorder="1" applyAlignment="1">
      <alignment horizontal="center" vertical="center"/>
    </xf>
    <xf numFmtId="0" fontId="4" fillId="0" borderId="23" xfId="198" applyFont="1" applyBorder="1" applyAlignment="1">
      <alignment horizontal="center"/>
    </xf>
    <xf numFmtId="0" fontId="17" fillId="9" borderId="71" xfId="198" applyFont="1" applyFill="1" applyBorder="1" applyAlignment="1">
      <alignment horizontal="center" vertical="center" wrapText="1"/>
    </xf>
    <xf numFmtId="0" fontId="17" fillId="9" borderId="72" xfId="198" applyFont="1" applyFill="1" applyBorder="1" applyAlignment="1">
      <alignment horizontal="center" vertical="center"/>
    </xf>
    <xf numFmtId="0" fontId="17" fillId="9" borderId="73" xfId="198" applyFont="1" applyFill="1" applyBorder="1" applyAlignment="1">
      <alignment horizontal="center" vertical="center"/>
    </xf>
    <xf numFmtId="49" fontId="4" fillId="0" borderId="174" xfId="198" applyNumberFormat="1" applyFont="1" applyBorder="1" applyAlignment="1">
      <alignment horizontal="center" vertical="center"/>
    </xf>
    <xf numFmtId="49" fontId="4" fillId="0" borderId="45" xfId="198" applyNumberFormat="1" applyFont="1" applyBorder="1" applyAlignment="1">
      <alignment horizontal="center" vertical="center"/>
    </xf>
    <xf numFmtId="49" fontId="4" fillId="0" borderId="46" xfId="198" applyNumberFormat="1" applyFont="1" applyBorder="1" applyAlignment="1">
      <alignment horizontal="center" vertical="center"/>
    </xf>
    <xf numFmtId="49" fontId="4" fillId="0" borderId="177" xfId="198" applyNumberFormat="1" applyFont="1" applyBorder="1" applyAlignment="1">
      <alignment horizontal="center" vertical="center"/>
    </xf>
    <xf numFmtId="49" fontId="4" fillId="0" borderId="24" xfId="198" applyNumberFormat="1" applyFont="1" applyBorder="1" applyAlignment="1">
      <alignment horizontal="center" vertical="center"/>
    </xf>
    <xf numFmtId="49" fontId="4" fillId="0" borderId="47" xfId="198" applyNumberFormat="1" applyFont="1" applyBorder="1" applyAlignment="1">
      <alignment horizontal="center" vertical="center"/>
    </xf>
    <xf numFmtId="49" fontId="4" fillId="0" borderId="42" xfId="198" applyNumberFormat="1" applyFont="1" applyBorder="1" applyAlignment="1">
      <alignment horizontal="center" vertical="center"/>
    </xf>
    <xf numFmtId="49" fontId="4" fillId="0" borderId="7" xfId="198" applyNumberFormat="1" applyFont="1" applyBorder="1" applyAlignment="1">
      <alignment horizontal="center" vertical="center"/>
    </xf>
    <xf numFmtId="49" fontId="4" fillId="0" borderId="65" xfId="198" applyNumberFormat="1" applyFont="1" applyBorder="1" applyAlignment="1">
      <alignment horizontal="center" vertical="center"/>
    </xf>
    <xf numFmtId="170" fontId="4" fillId="0" borderId="167" xfId="198" applyNumberFormat="1" applyFont="1" applyBorder="1" applyAlignment="1">
      <alignment horizontal="center" vertical="center"/>
    </xf>
    <xf numFmtId="0" fontId="4" fillId="0" borderId="79" xfId="198" applyFont="1" applyBorder="1" applyAlignment="1">
      <alignment horizontal="center" vertical="center"/>
    </xf>
    <xf numFmtId="0" fontId="4" fillId="0" borderId="84" xfId="198" applyFont="1" applyBorder="1" applyAlignment="1">
      <alignment horizontal="center" vertical="center"/>
    </xf>
    <xf numFmtId="0" fontId="4" fillId="0" borderId="122" xfId="198" applyFont="1" applyBorder="1" applyAlignment="1">
      <alignment horizontal="center" vertical="center"/>
    </xf>
    <xf numFmtId="0" fontId="65" fillId="0" borderId="0" xfId="14" applyFont="1" applyFill="1" applyBorder="1" applyAlignment="1">
      <alignment horizontal="center"/>
    </xf>
    <xf numFmtId="0" fontId="4" fillId="0" borderId="23" xfId="14" applyNumberFormat="1" applyFont="1" applyFill="1" applyBorder="1" applyAlignment="1">
      <alignment horizontal="center"/>
    </xf>
    <xf numFmtId="170" fontId="4" fillId="0" borderId="27" xfId="14" applyNumberFormat="1" applyFont="1" applyFill="1" applyBorder="1" applyAlignment="1">
      <alignment horizontal="right"/>
    </xf>
    <xf numFmtId="171" fontId="4" fillId="0" borderId="27" xfId="14" applyNumberFormat="1" applyFont="1" applyFill="1" applyBorder="1" applyAlignment="1">
      <alignment horizontal="left"/>
    </xf>
    <xf numFmtId="49" fontId="52" fillId="0" borderId="47" xfId="14" applyNumberFormat="1" applyFont="1" applyFill="1" applyBorder="1" applyAlignment="1">
      <alignment horizontal="center" vertical="center" wrapText="1"/>
    </xf>
    <xf numFmtId="0" fontId="52" fillId="0" borderId="128" xfId="14" applyFont="1" applyFill="1" applyBorder="1" applyAlignment="1">
      <alignment horizontal="center" vertical="center" wrapText="1"/>
    </xf>
    <xf numFmtId="0" fontId="52" fillId="0" borderId="129" xfId="14" applyFont="1" applyFill="1" applyBorder="1" applyAlignment="1">
      <alignment horizontal="center" vertical="center" wrapText="1"/>
    </xf>
    <xf numFmtId="0" fontId="49" fillId="0" borderId="131" xfId="14" applyFont="1" applyFill="1" applyBorder="1" applyAlignment="1">
      <alignment horizontal="right" vertical="center" wrapText="1"/>
    </xf>
    <xf numFmtId="0" fontId="49" fillId="0" borderId="96" xfId="14" applyFont="1" applyFill="1" applyBorder="1" applyAlignment="1">
      <alignment horizontal="right" vertical="center" wrapText="1"/>
    </xf>
    <xf numFmtId="0" fontId="49" fillId="0" borderId="190" xfId="14" applyFont="1" applyFill="1" applyBorder="1" applyAlignment="1">
      <alignment horizontal="right" vertical="center" wrapText="1"/>
    </xf>
    <xf numFmtId="49" fontId="49" fillId="0" borderId="17" xfId="14" applyNumberFormat="1" applyFont="1" applyFill="1" applyBorder="1" applyAlignment="1">
      <alignment horizontal="center" vertical="center"/>
    </xf>
    <xf numFmtId="49" fontId="49" fillId="0" borderId="20" xfId="14" applyNumberFormat="1" applyFont="1" applyFill="1" applyBorder="1" applyAlignment="1">
      <alignment horizontal="center" vertical="center"/>
    </xf>
    <xf numFmtId="49" fontId="49" fillId="0" borderId="99" xfId="14" applyNumberFormat="1" applyFont="1" applyFill="1" applyBorder="1" applyAlignment="1">
      <alignment horizontal="center" vertical="center"/>
    </xf>
    <xf numFmtId="49" fontId="49" fillId="0" borderId="61" xfId="14" applyNumberFormat="1" applyFont="1" applyFill="1" applyBorder="1" applyAlignment="1">
      <alignment horizontal="center" vertical="center"/>
    </xf>
    <xf numFmtId="49" fontId="49" fillId="0" borderId="56" xfId="14" applyNumberFormat="1" applyFont="1" applyFill="1" applyBorder="1" applyAlignment="1">
      <alignment horizontal="center" vertical="center"/>
    </xf>
    <xf numFmtId="49" fontId="49" fillId="0" borderId="60" xfId="14" applyNumberFormat="1" applyFont="1" applyFill="1" applyBorder="1" applyAlignment="1">
      <alignment horizontal="center" vertical="center"/>
    </xf>
    <xf numFmtId="49" fontId="49" fillId="0" borderId="112" xfId="14" applyNumberFormat="1" applyFont="1" applyFill="1" applyBorder="1" applyAlignment="1">
      <alignment horizontal="center" vertical="center"/>
    </xf>
    <xf numFmtId="49" fontId="49" fillId="0" borderId="51" xfId="14" applyNumberFormat="1" applyFont="1" applyFill="1" applyBorder="1" applyAlignment="1">
      <alignment horizontal="center" vertical="center"/>
    </xf>
    <xf numFmtId="49" fontId="49" fillId="0" borderId="58" xfId="14" applyNumberFormat="1" applyFont="1" applyFill="1" applyBorder="1" applyAlignment="1">
      <alignment horizontal="center" vertical="center"/>
    </xf>
    <xf numFmtId="49" fontId="49" fillId="0" borderId="19" xfId="14" applyNumberFormat="1" applyFont="1" applyFill="1" applyBorder="1" applyAlignment="1">
      <alignment horizontal="center" vertical="center"/>
    </xf>
    <xf numFmtId="49" fontId="49" fillId="0" borderId="50" xfId="14" applyNumberFormat="1" applyFont="1" applyFill="1" applyBorder="1" applyAlignment="1">
      <alignment horizontal="center" vertical="center"/>
    </xf>
    <xf numFmtId="49" fontId="49" fillId="0" borderId="121" xfId="14" applyNumberFormat="1" applyFont="1" applyFill="1" applyBorder="1" applyAlignment="1">
      <alignment horizontal="center" vertical="center"/>
    </xf>
    <xf numFmtId="0" fontId="49" fillId="0" borderId="190" xfId="14" applyFont="1" applyBorder="1" applyAlignment="1">
      <alignment horizontal="right" vertical="center" wrapText="1"/>
    </xf>
    <xf numFmtId="49" fontId="49" fillId="0" borderId="30" xfId="14" applyNumberFormat="1" applyFont="1" applyFill="1" applyBorder="1" applyAlignment="1">
      <alignment horizontal="center" vertical="center"/>
    </xf>
    <xf numFmtId="49" fontId="49" fillId="0" borderId="94" xfId="14" applyNumberFormat="1" applyFont="1" applyFill="1" applyBorder="1" applyAlignment="1">
      <alignment horizontal="center" vertical="center"/>
    </xf>
    <xf numFmtId="49" fontId="49" fillId="0" borderId="74" xfId="14" applyNumberFormat="1" applyFont="1" applyFill="1" applyBorder="1" applyAlignment="1">
      <alignment horizontal="center" vertical="center"/>
    </xf>
    <xf numFmtId="49" fontId="49" fillId="0" borderId="95" xfId="14" applyNumberFormat="1" applyFont="1" applyFill="1" applyBorder="1" applyAlignment="1">
      <alignment horizontal="center" vertical="center"/>
    </xf>
    <xf numFmtId="0" fontId="49" fillId="0" borderId="67" xfId="14" applyFont="1" applyFill="1" applyBorder="1" applyAlignment="1">
      <alignment horizontal="right" vertical="center" wrapText="1"/>
    </xf>
    <xf numFmtId="0" fontId="49" fillId="0" borderId="131" xfId="14" applyFont="1" applyBorder="1" applyAlignment="1">
      <alignment horizontal="right" vertical="center" wrapText="1"/>
    </xf>
    <xf numFmtId="0" fontId="49" fillId="0" borderId="96" xfId="14" applyFont="1" applyBorder="1" applyAlignment="1">
      <alignment horizontal="right" vertical="center" wrapText="1"/>
    </xf>
    <xf numFmtId="0" fontId="52" fillId="6" borderId="9" xfId="14" applyFont="1" applyFill="1" applyBorder="1" applyAlignment="1">
      <alignment horizontal="center" vertical="center" wrapText="1"/>
    </xf>
    <xf numFmtId="0" fontId="52" fillId="6" borderId="120" xfId="14" applyFont="1" applyFill="1" applyBorder="1" applyAlignment="1">
      <alignment horizontal="center" vertical="center" wrapText="1"/>
    </xf>
    <xf numFmtId="0" fontId="52" fillId="0" borderId="83" xfId="14" applyFont="1" applyBorder="1" applyAlignment="1">
      <alignment horizontal="center" vertical="center"/>
    </xf>
    <xf numFmtId="0" fontId="52" fillId="0" borderId="85" xfId="14" applyFont="1" applyBorder="1" applyAlignment="1">
      <alignment horizontal="center" vertical="center"/>
    </xf>
    <xf numFmtId="0" fontId="49" fillId="0" borderId="189" xfId="14" applyFont="1" applyBorder="1" applyAlignment="1">
      <alignment horizontal="right" vertical="center" wrapText="1"/>
    </xf>
    <xf numFmtId="49" fontId="49" fillId="0" borderId="79" xfId="14" applyNumberFormat="1" applyFont="1" applyFill="1" applyBorder="1" applyAlignment="1">
      <alignment horizontal="center" vertical="center"/>
    </xf>
    <xf numFmtId="49" fontId="49" fillId="0" borderId="84" xfId="14" applyNumberFormat="1" applyFont="1" applyFill="1" applyBorder="1" applyAlignment="1">
      <alignment horizontal="center" vertical="center"/>
    </xf>
    <xf numFmtId="49" fontId="49" fillId="0" borderId="122" xfId="14" applyNumberFormat="1" applyFont="1" applyFill="1" applyBorder="1" applyAlignment="1">
      <alignment horizontal="center" vertical="center"/>
    </xf>
    <xf numFmtId="49" fontId="49" fillId="0" borderId="85" xfId="14" applyNumberFormat="1" applyFont="1" applyFill="1" applyBorder="1" applyAlignment="1">
      <alignment horizontal="center" vertical="center"/>
    </xf>
    <xf numFmtId="0" fontId="52" fillId="0" borderId="0" xfId="14" applyFont="1" applyAlignment="1">
      <alignment horizontal="right" vertical="center"/>
    </xf>
    <xf numFmtId="0" fontId="52" fillId="0" borderId="16" xfId="14" applyFont="1" applyBorder="1" applyAlignment="1">
      <alignment horizontal="right" vertical="center"/>
    </xf>
    <xf numFmtId="0" fontId="49" fillId="0" borderId="71" xfId="14" applyFont="1" applyBorder="1" applyAlignment="1">
      <alignment horizontal="center" vertical="center"/>
    </xf>
    <xf numFmtId="0" fontId="49" fillId="0" borderId="73" xfId="14" applyFont="1" applyBorder="1" applyAlignment="1">
      <alignment horizontal="center" vertical="center"/>
    </xf>
    <xf numFmtId="0" fontId="52" fillId="0" borderId="140" xfId="14" applyFont="1" applyBorder="1" applyAlignment="1">
      <alignment horizontal="center" vertical="center"/>
    </xf>
    <xf numFmtId="0" fontId="52" fillId="0" borderId="134" xfId="14" applyFont="1" applyBorder="1" applyAlignment="1">
      <alignment horizontal="center" vertical="center"/>
    </xf>
    <xf numFmtId="0" fontId="17" fillId="0" borderId="196" xfId="198" applyFont="1" applyBorder="1" applyAlignment="1">
      <alignment horizontal="center" vertical="center" wrapText="1"/>
    </xf>
    <xf numFmtId="0" fontId="17" fillId="0" borderId="181" xfId="198" applyFont="1" applyBorder="1" applyAlignment="1">
      <alignment horizontal="center" vertical="center" wrapText="1"/>
    </xf>
    <xf numFmtId="0" fontId="17" fillId="0" borderId="178" xfId="198" applyFont="1" applyBorder="1" applyAlignment="1">
      <alignment horizontal="center" vertical="center" wrapText="1"/>
    </xf>
    <xf numFmtId="0" fontId="17" fillId="6" borderId="71" xfId="198" applyFont="1" applyFill="1" applyBorder="1" applyAlignment="1">
      <alignment horizontal="center" vertical="center"/>
    </xf>
    <xf numFmtId="0" fontId="17" fillId="6" borderId="72" xfId="198" applyFont="1" applyFill="1" applyBorder="1" applyAlignment="1">
      <alignment horizontal="center" vertical="center"/>
    </xf>
    <xf numFmtId="0" fontId="17" fillId="6" borderId="73" xfId="198" applyFont="1" applyFill="1" applyBorder="1" applyAlignment="1">
      <alignment horizontal="center" vertical="center"/>
    </xf>
    <xf numFmtId="0" fontId="5" fillId="0" borderId="130" xfId="198" applyFont="1" applyFill="1" applyBorder="1" applyAlignment="1">
      <alignment horizontal="right" vertical="center" wrapText="1"/>
    </xf>
    <xf numFmtId="0" fontId="5" fillId="0" borderId="141" xfId="198" applyFont="1" applyFill="1" applyBorder="1" applyAlignment="1">
      <alignment horizontal="right" vertical="center" wrapText="1"/>
    </xf>
    <xf numFmtId="0" fontId="5" fillId="0" borderId="93" xfId="198" applyFont="1" applyBorder="1" applyAlignment="1">
      <alignment horizontal="right" vertical="center" wrapText="1"/>
    </xf>
    <xf numFmtId="0" fontId="4" fillId="0" borderId="58" xfId="198" applyFont="1" applyBorder="1" applyAlignment="1">
      <alignment horizontal="right" vertical="center" wrapText="1"/>
    </xf>
    <xf numFmtId="0" fontId="5" fillId="0" borderId="118" xfId="198" applyFont="1" applyBorder="1" applyAlignment="1">
      <alignment horizontal="right" vertical="center" wrapText="1"/>
    </xf>
    <xf numFmtId="0" fontId="5" fillId="0" borderId="59" xfId="198" applyFont="1" applyBorder="1" applyAlignment="1">
      <alignment horizontal="right" vertical="center" wrapText="1"/>
    </xf>
    <xf numFmtId="0" fontId="5" fillId="0" borderId="83" xfId="198" applyFont="1" applyBorder="1" applyAlignment="1">
      <alignment horizontal="right" vertical="center" wrapText="1"/>
    </xf>
    <xf numFmtId="0" fontId="5" fillId="0" borderId="122" xfId="198" applyFont="1" applyBorder="1" applyAlignment="1">
      <alignment horizontal="right" vertical="center" wrapText="1"/>
    </xf>
    <xf numFmtId="0" fontId="4" fillId="0" borderId="27" xfId="198" applyFont="1" applyBorder="1" applyAlignment="1">
      <alignment horizontal="center"/>
    </xf>
    <xf numFmtId="0" fontId="17" fillId="0" borderId="197" xfId="198" applyFont="1" applyBorder="1" applyAlignment="1">
      <alignment horizontal="center" vertical="center" wrapText="1"/>
    </xf>
    <xf numFmtId="0" fontId="5" fillId="0" borderId="192" xfId="198" applyFont="1" applyFill="1" applyBorder="1" applyAlignment="1">
      <alignment horizontal="right" vertical="center" wrapText="1"/>
    </xf>
    <xf numFmtId="0" fontId="5" fillId="0" borderId="195" xfId="198" applyFont="1" applyFill="1" applyBorder="1" applyAlignment="1">
      <alignment horizontal="right" vertical="center" wrapText="1"/>
    </xf>
    <xf numFmtId="49" fontId="4" fillId="0" borderId="26" xfId="0" applyNumberFormat="1" applyFont="1" applyFill="1" applyBorder="1" applyAlignment="1">
      <alignment horizontal="center" vertical="center"/>
    </xf>
    <xf numFmtId="174" fontId="4" fillId="0" borderId="26" xfId="0" applyNumberFormat="1" applyFont="1" applyFill="1" applyBorder="1" applyAlignment="1">
      <alignment horizontal="center"/>
    </xf>
    <xf numFmtId="1" fontId="4" fillId="0" borderId="102" xfId="0" applyNumberFormat="1" applyFont="1" applyFill="1" applyBorder="1" applyAlignment="1">
      <alignment horizontal="center" vertical="center"/>
    </xf>
    <xf numFmtId="1" fontId="4" fillId="0" borderId="32" xfId="0" applyNumberFormat="1" applyFont="1" applyFill="1" applyBorder="1" applyAlignment="1">
      <alignment horizontal="center" vertical="center"/>
    </xf>
    <xf numFmtId="1" fontId="4" fillId="0" borderId="97" xfId="0" applyNumberFormat="1" applyFont="1" applyFill="1" applyBorder="1" applyAlignment="1">
      <alignment horizontal="center" vertical="center"/>
    </xf>
    <xf numFmtId="0" fontId="79" fillId="0" borderId="23" xfId="0" applyFont="1" applyBorder="1" applyAlignment="1">
      <alignment horizontal="center" vertical="center"/>
    </xf>
    <xf numFmtId="0" fontId="79" fillId="0" borderId="23" xfId="0" applyFont="1" applyBorder="1" applyAlignment="1">
      <alignment horizontal="center"/>
    </xf>
    <xf numFmtId="0" fontId="79" fillId="0" borderId="27" xfId="0" applyFont="1" applyBorder="1" applyAlignment="1">
      <alignment horizontal="center"/>
    </xf>
  </cellXfs>
  <cellStyles count="221">
    <cellStyle name="Comma0" xfId="1"/>
    <cellStyle name="Comma0 2" xfId="18"/>
    <cellStyle name="Comma0 2 2" xfId="212"/>
    <cellStyle name="Currency0" xfId="2"/>
    <cellStyle name="Currency0 2" xfId="19"/>
    <cellStyle name="Currency0 2 2" xfId="213"/>
    <cellStyle name="Date" xfId="3"/>
    <cellStyle name="Date 2" xfId="20"/>
    <cellStyle name="F2" xfId="4"/>
    <cellStyle name="F2 2" xfId="21"/>
    <cellStyle name="F2 2 2" xfId="214"/>
    <cellStyle name="F3" xfId="5"/>
    <cellStyle name="F3 2" xfId="22"/>
    <cellStyle name="F4" xfId="6"/>
    <cellStyle name="F4 2" xfId="23"/>
    <cellStyle name="F5" xfId="7"/>
    <cellStyle name="F5 2" xfId="24"/>
    <cellStyle name="F6" xfId="8"/>
    <cellStyle name="F6 2" xfId="25"/>
    <cellStyle name="F7" xfId="9"/>
    <cellStyle name="F7 2" xfId="26"/>
    <cellStyle name="F8" xfId="10"/>
    <cellStyle name="F8 2" xfId="27"/>
    <cellStyle name="Fixed" xfId="11"/>
    <cellStyle name="Fixed 2" xfId="28"/>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9" builtinId="9" hidden="1"/>
    <cellStyle name="HEADING1" xfId="12"/>
    <cellStyle name="HEADING1 2" xfId="29"/>
    <cellStyle name="HEADING2" xfId="13"/>
    <cellStyle name="HEADING2 2" xfId="30"/>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8" builtinId="8"/>
    <cellStyle name="Normal" xfId="0" builtinId="0"/>
    <cellStyle name="Normal 2" xfId="14"/>
    <cellStyle name="Normal 3" xfId="16"/>
    <cellStyle name="Normal 3 2" xfId="199"/>
    <cellStyle name="Normal 4" xfId="198"/>
    <cellStyle name="Normal 5" xfId="215"/>
    <cellStyle name="Normal_PHYSICS TESTS - Worksheets - 7-20-2010 2 2" xfId="220"/>
    <cellStyle name="Normal_Radiologist Monitor QC Form - 7-20-2010 2" xfId="17"/>
    <cellStyle name="Percent" xfId="15" builtinId="5"/>
    <cellStyle name="Percent 2" xfId="31"/>
    <cellStyle name="Percent 2 2" xfId="216"/>
    <cellStyle name="Total 2" xfId="217"/>
  </cellStyles>
  <dxfs count="71">
    <dxf>
      <font>
        <color theme="4" tint="0.79998168889431442"/>
      </font>
    </dxf>
    <dxf>
      <font>
        <color theme="0"/>
      </font>
    </dxf>
    <dxf>
      <font>
        <color theme="4" tint="0.79998168889431442"/>
      </font>
    </dxf>
    <dxf>
      <font>
        <condense val="0"/>
        <extend val="0"/>
        <color indexed="44"/>
      </font>
    </dxf>
    <dxf>
      <font>
        <condense val="0"/>
        <extend val="0"/>
        <color indexed="44"/>
      </font>
    </dxf>
    <dxf>
      <font>
        <condense val="0"/>
        <extend val="0"/>
        <color indexed="44"/>
      </font>
    </dxf>
    <dxf>
      <font>
        <condense val="0"/>
        <extend val="0"/>
        <color indexed="44"/>
      </font>
    </dxf>
    <dxf>
      <font>
        <color theme="4" tint="0.79998168889431442"/>
      </font>
    </dxf>
    <dxf>
      <font>
        <color theme="0"/>
      </font>
    </dxf>
    <dxf>
      <font>
        <color theme="4" tint="0.79998168889431442"/>
      </font>
    </dxf>
    <dxf>
      <font>
        <condense val="0"/>
        <extend val="0"/>
        <color indexed="44"/>
      </font>
    </dxf>
    <dxf>
      <font>
        <condense val="0"/>
        <extend val="0"/>
        <color indexed="44"/>
      </font>
    </dxf>
    <dxf>
      <font>
        <condense val="0"/>
        <extend val="0"/>
        <color indexed="44"/>
      </font>
    </dxf>
    <dxf>
      <font>
        <condense val="0"/>
        <extend val="0"/>
        <color indexed="44"/>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3"/>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3"/>
      </font>
    </dxf>
    <dxf>
      <font>
        <condense val="0"/>
        <extend val="0"/>
        <color indexed="9"/>
      </font>
    </dxf>
    <dxf>
      <font>
        <condense val="0"/>
        <extend val="0"/>
        <color indexed="9"/>
      </font>
    </dxf>
    <dxf>
      <font>
        <condense val="0"/>
        <extend val="0"/>
        <color indexed="9"/>
      </font>
    </dxf>
    <dxf>
      <font>
        <color theme="0"/>
      </font>
    </dxf>
    <dxf>
      <font>
        <color theme="0"/>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EDC96F"/>
      <rgbColor rgb="00FFFF00"/>
      <rgbColor rgb="0000FFFF"/>
      <rgbColor rgb="00800080"/>
      <rgbColor rgb="00800000"/>
      <rgbColor rgb="00008080"/>
      <rgbColor rgb="000000FF"/>
      <rgbColor rgb="0000CCFF"/>
      <rgbColor rgb="00CCFFFF"/>
      <rgbColor rgb="00EDC96F"/>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EEECE1"/>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tif"/><Relationship Id="rId1" Type="http://schemas.openxmlformats.org/officeDocument/2006/relationships/image" Target="../media/image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132269</xdr:rowOff>
    </xdr:from>
    <xdr:to>
      <xdr:col>9</xdr:col>
      <xdr:colOff>619125</xdr:colOff>
      <xdr:row>51</xdr:row>
      <xdr:rowOff>141781</xdr:rowOff>
    </xdr:to>
    <xdr:pic>
      <xdr:nvPicPr>
        <xdr:cNvPr id="3" name="Picture 2">
          <a:extLst>
            <a:ext uri="{FF2B5EF4-FFF2-40B4-BE49-F238E27FC236}">
              <a16:creationId xmlns:a16="http://schemas.microsoft.com/office/drawing/2014/main" id="{96FC4E3C-DB3F-4455-8BB9-B132AE2526FC}"/>
            </a:ext>
          </a:extLst>
        </xdr:cNvPr>
        <xdr:cNvPicPr>
          <a:picLocks noChangeAspect="1"/>
        </xdr:cNvPicPr>
      </xdr:nvPicPr>
      <xdr:blipFill>
        <a:blip xmlns:r="http://schemas.openxmlformats.org/officeDocument/2006/relationships" r:embed="rId1"/>
        <a:stretch>
          <a:fillRect/>
        </a:stretch>
      </xdr:blipFill>
      <xdr:spPr>
        <a:xfrm>
          <a:off x="0" y="522794"/>
          <a:ext cx="6448425" cy="79438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152400</xdr:colOff>
      <xdr:row>32</xdr:row>
      <xdr:rowOff>24373</xdr:rowOff>
    </xdr:from>
    <xdr:to>
      <xdr:col>28</xdr:col>
      <xdr:colOff>63500</xdr:colOff>
      <xdr:row>52</xdr:row>
      <xdr:rowOff>26039</xdr:rowOff>
    </xdr:to>
    <xdr:grpSp>
      <xdr:nvGrpSpPr>
        <xdr:cNvPr id="41" name="Group 40">
          <a:extLst>
            <a:ext uri="{FF2B5EF4-FFF2-40B4-BE49-F238E27FC236}">
              <a16:creationId xmlns:a16="http://schemas.microsoft.com/office/drawing/2014/main" id="{00000000-0008-0000-1500-000029000000}"/>
            </a:ext>
          </a:extLst>
        </xdr:cNvPr>
        <xdr:cNvGrpSpPr/>
      </xdr:nvGrpSpPr>
      <xdr:grpSpPr>
        <a:xfrm>
          <a:off x="1247775" y="5921936"/>
          <a:ext cx="3927475" cy="3017916"/>
          <a:chOff x="1247775" y="5501248"/>
          <a:chExt cx="3927475" cy="3017916"/>
        </a:xfrm>
      </xdr:grpSpPr>
      <xdr:pic>
        <xdr:nvPicPr>
          <xdr:cNvPr id="42" name="Picture 41">
            <a:extLst>
              <a:ext uri="{FF2B5EF4-FFF2-40B4-BE49-F238E27FC236}">
                <a16:creationId xmlns:a16="http://schemas.microsoft.com/office/drawing/2014/main" id="{00000000-0008-0000-1500-00002A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529" t="13249" r="15462" b="17091"/>
          <a:stretch/>
        </xdr:blipFill>
        <xdr:spPr bwMode="auto">
          <a:xfrm>
            <a:off x="1247775" y="5501248"/>
            <a:ext cx="3927475" cy="3017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3" name="Text Box 2">
            <a:extLst>
              <a:ext uri="{FF2B5EF4-FFF2-40B4-BE49-F238E27FC236}">
                <a16:creationId xmlns:a16="http://schemas.microsoft.com/office/drawing/2014/main" id="{00000000-0008-0000-1500-00002B000000}"/>
              </a:ext>
            </a:extLst>
          </xdr:cNvPr>
          <xdr:cNvSpPr txBox="1">
            <a:spLocks noChangeArrowheads="1"/>
          </xdr:cNvSpPr>
        </xdr:nvSpPr>
        <xdr:spPr bwMode="auto">
          <a:xfrm>
            <a:off x="3683000" y="6937375"/>
            <a:ext cx="425450" cy="158750"/>
          </a:xfrm>
          <a:prstGeom prst="rect">
            <a:avLst/>
          </a:prstGeom>
          <a:solidFill>
            <a:sysClr val="windowText" lastClr="000000">
              <a:lumMod val="50000"/>
              <a:lumOff val="50000"/>
            </a:sysClr>
          </a:solidFill>
          <a:ln w="9525">
            <a:solidFill>
              <a:srgbClr val="000000"/>
            </a:solidFill>
            <a:miter lim="800000"/>
            <a:headEnd/>
            <a:tailEnd/>
          </a:ln>
        </xdr:spPr>
        <xdr:txBody>
          <a:bodyPr rot="0" vert="horz" wrap="square" lIns="0" tIns="0" rIns="0" bIns="0" anchor="ctr" anchorCtr="0">
            <a:noAutofit/>
          </a:bodyPr>
          <a:lstStyle/>
          <a:p>
            <a:pPr marL="0" marR="0" algn="ctr">
              <a:spcBef>
                <a:spcPts val="0"/>
              </a:spcBef>
              <a:spcAft>
                <a:spcPts val="0"/>
              </a:spcAft>
            </a:pPr>
            <a:r>
              <a:rPr lang="en-US" sz="600">
                <a:solidFill>
                  <a:srgbClr val="FFFFFF"/>
                </a:solidFill>
                <a:effectLst/>
                <a:latin typeface="Arial"/>
                <a:ea typeface="Times New Roman"/>
                <a:cs typeface="Times New Roman"/>
              </a:rPr>
              <a:t>SN-1234</a:t>
            </a:r>
            <a:endParaRPr lang="en-US" sz="1000">
              <a:effectLst/>
              <a:latin typeface="Arial"/>
              <a:ea typeface="Times New Roman"/>
              <a:cs typeface="Times New Roman"/>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190500</xdr:colOff>
      <xdr:row>42</xdr:row>
      <xdr:rowOff>63500</xdr:rowOff>
    </xdr:from>
    <xdr:to>
      <xdr:col>23</xdr:col>
      <xdr:colOff>127000</xdr:colOff>
      <xdr:row>43</xdr:row>
      <xdr:rowOff>63500</xdr:rowOff>
    </xdr:to>
    <xdr:sp macro="" textlink="">
      <xdr:nvSpPr>
        <xdr:cNvPr id="2" name="Rectangle 98">
          <a:extLst>
            <a:ext uri="{FF2B5EF4-FFF2-40B4-BE49-F238E27FC236}">
              <a16:creationId xmlns:a16="http://schemas.microsoft.com/office/drawing/2014/main" id="{00000000-0008-0000-1600-000002000000}"/>
            </a:ext>
          </a:extLst>
        </xdr:cNvPr>
        <xdr:cNvSpPr>
          <a:spLocks noChangeArrowheads="1"/>
        </xdr:cNvSpPr>
      </xdr:nvSpPr>
      <xdr:spPr bwMode="auto">
        <a:xfrm>
          <a:off x="4162425" y="15998825"/>
          <a:ext cx="127000" cy="152400"/>
        </a:xfrm>
        <a:prstGeom prst="rect">
          <a:avLst/>
        </a:prstGeom>
        <a:solidFill>
          <a:schemeClr val="tx1">
            <a:lumMod val="75000"/>
            <a:lumOff val="25000"/>
          </a:schemeClr>
        </a:solidFill>
        <a:ln>
          <a:noFill/>
        </a:ln>
        <a:extLst/>
      </xdr:spPr>
      <xdr:txBody>
        <a:bodyPr/>
        <a:lstStyle/>
        <a:p>
          <a:endParaRPr lang="en-US"/>
        </a:p>
      </xdr:txBody>
    </xdr:sp>
    <xdr:clientData/>
  </xdr:twoCellAnchor>
  <xdr:twoCellAnchor>
    <xdr:from>
      <xdr:col>27</xdr:col>
      <xdr:colOff>95250</xdr:colOff>
      <xdr:row>42</xdr:row>
      <xdr:rowOff>76200</xdr:rowOff>
    </xdr:from>
    <xdr:to>
      <xdr:col>28</xdr:col>
      <xdr:colOff>26670</xdr:colOff>
      <xdr:row>43</xdr:row>
      <xdr:rowOff>59690</xdr:rowOff>
    </xdr:to>
    <xdr:sp macro="" textlink="">
      <xdr:nvSpPr>
        <xdr:cNvPr id="3" name="Rectangle 99">
          <a:extLst>
            <a:ext uri="{FF2B5EF4-FFF2-40B4-BE49-F238E27FC236}">
              <a16:creationId xmlns:a16="http://schemas.microsoft.com/office/drawing/2014/main" id="{00000000-0008-0000-1600-000003000000}"/>
            </a:ext>
          </a:extLst>
        </xdr:cNvPr>
        <xdr:cNvSpPr>
          <a:spLocks noChangeArrowheads="1"/>
        </xdr:cNvSpPr>
      </xdr:nvSpPr>
      <xdr:spPr bwMode="auto">
        <a:xfrm>
          <a:off x="4981575" y="16011525"/>
          <a:ext cx="112395" cy="135890"/>
        </a:xfrm>
        <a:prstGeom prst="rect">
          <a:avLst/>
        </a:prstGeom>
        <a:solidFill>
          <a:srgbClr val="C0C0C0"/>
        </a:solidFill>
        <a:ln>
          <a:noFill/>
        </a:ln>
        <a:extLst>
          <a:ext uri="{91240B29-F687-4F45-9708-019B960494DF}">
            <a14:hiddenLine xmlns:a14="http://schemas.microsoft.com/office/drawing/2010/main" w="9525">
              <a:solidFill>
                <a:srgbClr xmlns:mc="http://schemas.openxmlformats.org/markup-compatibility/2006" val="969696" mc:Ignorable="a14" a14:legacySpreadsheetColorIndex="55"/>
              </a:solidFill>
              <a:miter lim="800000"/>
              <a:headEnd/>
              <a:tailEnd/>
            </a14:hiddenLine>
          </a:ext>
        </a:extLst>
      </xdr:spPr>
      <xdr:txBody>
        <a:bodyPr/>
        <a:lstStyle/>
        <a:p>
          <a:endParaRPr lang="en-US"/>
        </a:p>
      </xdr:txBody>
    </xdr:sp>
    <xdr:clientData/>
  </xdr:twoCellAnchor>
  <xdr:twoCellAnchor>
    <xdr:from>
      <xdr:col>10</xdr:col>
      <xdr:colOff>120650</xdr:colOff>
      <xdr:row>40</xdr:row>
      <xdr:rowOff>114300</xdr:rowOff>
    </xdr:from>
    <xdr:to>
      <xdr:col>11</xdr:col>
      <xdr:colOff>82550</xdr:colOff>
      <xdr:row>41</xdr:row>
      <xdr:rowOff>133350</xdr:rowOff>
    </xdr:to>
    <xdr:sp macro="" textlink="">
      <xdr:nvSpPr>
        <xdr:cNvPr id="4" name="Rectangle 3">
          <a:extLst>
            <a:ext uri="{FF2B5EF4-FFF2-40B4-BE49-F238E27FC236}">
              <a16:creationId xmlns:a16="http://schemas.microsoft.com/office/drawing/2014/main" id="{00000000-0008-0000-1600-000004000000}"/>
            </a:ext>
          </a:extLst>
        </xdr:cNvPr>
        <xdr:cNvSpPr/>
      </xdr:nvSpPr>
      <xdr:spPr>
        <a:xfrm>
          <a:off x="1930400" y="15744825"/>
          <a:ext cx="142875" cy="171450"/>
        </a:xfrm>
        <a:prstGeom prst="rect">
          <a:avLst/>
        </a:prstGeom>
        <a:solidFill>
          <a:schemeClr val="bg1">
            <a:lumMod val="65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6350</xdr:colOff>
      <xdr:row>40</xdr:row>
      <xdr:rowOff>114300</xdr:rowOff>
    </xdr:from>
    <xdr:to>
      <xdr:col>6</xdr:col>
      <xdr:colOff>152400</xdr:colOff>
      <xdr:row>41</xdr:row>
      <xdr:rowOff>120650</xdr:rowOff>
    </xdr:to>
    <xdr:sp macro="" textlink="">
      <xdr:nvSpPr>
        <xdr:cNvPr id="5" name="Rectangle 4">
          <a:extLst>
            <a:ext uri="{FF2B5EF4-FFF2-40B4-BE49-F238E27FC236}">
              <a16:creationId xmlns:a16="http://schemas.microsoft.com/office/drawing/2014/main" id="{00000000-0008-0000-1600-000005000000}"/>
            </a:ext>
          </a:extLst>
        </xdr:cNvPr>
        <xdr:cNvSpPr/>
      </xdr:nvSpPr>
      <xdr:spPr>
        <a:xfrm>
          <a:off x="1092200" y="15744825"/>
          <a:ext cx="146050" cy="158750"/>
        </a:xfrm>
        <a:prstGeom prst="rect">
          <a:avLst/>
        </a:prstGeom>
        <a:solidFill>
          <a:schemeClr val="tx1">
            <a:lumMod val="65000"/>
            <a:lumOff val="3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118535</xdr:colOff>
      <xdr:row>27</xdr:row>
      <xdr:rowOff>67735</xdr:rowOff>
    </xdr:from>
    <xdr:to>
      <xdr:col>16</xdr:col>
      <xdr:colOff>135466</xdr:colOff>
      <xdr:row>48</xdr:row>
      <xdr:rowOff>76199</xdr:rowOff>
    </xdr:to>
    <xdr:grpSp>
      <xdr:nvGrpSpPr>
        <xdr:cNvPr id="19" name="Group 18">
          <a:extLst>
            <a:ext uri="{FF2B5EF4-FFF2-40B4-BE49-F238E27FC236}">
              <a16:creationId xmlns:a16="http://schemas.microsoft.com/office/drawing/2014/main" id="{00000000-0008-0000-1600-000013000000}"/>
            </a:ext>
          </a:extLst>
        </xdr:cNvPr>
        <xdr:cNvGrpSpPr/>
      </xdr:nvGrpSpPr>
      <xdr:grpSpPr>
        <a:xfrm>
          <a:off x="118535" y="4536548"/>
          <a:ext cx="2937931" cy="3175526"/>
          <a:chOff x="118535" y="13334699"/>
          <a:chExt cx="2956074" cy="3151714"/>
        </a:xfrm>
      </xdr:grpSpPr>
      <xdr:pic>
        <xdr:nvPicPr>
          <xdr:cNvPr id="20" name="Picture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1"/>
          <a:srcRect t="2373"/>
          <a:stretch/>
        </xdr:blipFill>
        <xdr:spPr>
          <a:xfrm>
            <a:off x="177799" y="13400314"/>
            <a:ext cx="2842089" cy="3006272"/>
          </a:xfrm>
          <a:prstGeom prst="rect">
            <a:avLst/>
          </a:prstGeom>
        </xdr:spPr>
      </xdr:pic>
      <xdr:sp macro="" textlink="">
        <xdr:nvSpPr>
          <xdr:cNvPr id="21" name="Rectangle 20">
            <a:extLst>
              <a:ext uri="{FF2B5EF4-FFF2-40B4-BE49-F238E27FC236}">
                <a16:creationId xmlns:a16="http://schemas.microsoft.com/office/drawing/2014/main" id="{00000000-0008-0000-1600-000015000000}"/>
              </a:ext>
            </a:extLst>
          </xdr:cNvPr>
          <xdr:cNvSpPr/>
        </xdr:nvSpPr>
        <xdr:spPr>
          <a:xfrm>
            <a:off x="118535" y="13334699"/>
            <a:ext cx="561672" cy="727226"/>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22" name="Oval 21">
            <a:extLst>
              <a:ext uri="{FF2B5EF4-FFF2-40B4-BE49-F238E27FC236}">
                <a16:creationId xmlns:a16="http://schemas.microsoft.com/office/drawing/2014/main" id="{00000000-0008-0000-1600-000016000000}"/>
              </a:ext>
            </a:extLst>
          </xdr:cNvPr>
          <xdr:cNvSpPr/>
        </xdr:nvSpPr>
        <xdr:spPr>
          <a:xfrm>
            <a:off x="969280" y="15164708"/>
            <a:ext cx="435126" cy="476553"/>
          </a:xfrm>
          <a:prstGeom prst="ellipse">
            <a:avLst/>
          </a:prstGeom>
          <a:noFill/>
          <a:ln w="19050" cmpd="sng">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23" name="Rectangle 22">
            <a:extLst>
              <a:ext uri="{FF2B5EF4-FFF2-40B4-BE49-F238E27FC236}">
                <a16:creationId xmlns:a16="http://schemas.microsoft.com/office/drawing/2014/main" id="{00000000-0008-0000-1600-000017000000}"/>
              </a:ext>
            </a:extLst>
          </xdr:cNvPr>
          <xdr:cNvSpPr/>
        </xdr:nvSpPr>
        <xdr:spPr>
          <a:xfrm>
            <a:off x="2531987" y="13343166"/>
            <a:ext cx="542622" cy="739926"/>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24" name="Rectangle 23">
            <a:extLst>
              <a:ext uri="{FF2B5EF4-FFF2-40B4-BE49-F238E27FC236}">
                <a16:creationId xmlns:a16="http://schemas.microsoft.com/office/drawing/2014/main" id="{00000000-0008-0000-1600-000018000000}"/>
              </a:ext>
            </a:extLst>
          </xdr:cNvPr>
          <xdr:cNvSpPr/>
        </xdr:nvSpPr>
        <xdr:spPr>
          <a:xfrm>
            <a:off x="2506586" y="15687220"/>
            <a:ext cx="568022" cy="799193"/>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25" name="Rectangle 24">
            <a:extLst>
              <a:ext uri="{FF2B5EF4-FFF2-40B4-BE49-F238E27FC236}">
                <a16:creationId xmlns:a16="http://schemas.microsoft.com/office/drawing/2014/main" id="{00000000-0008-0000-1600-000019000000}"/>
              </a:ext>
            </a:extLst>
          </xdr:cNvPr>
          <xdr:cNvSpPr/>
        </xdr:nvSpPr>
        <xdr:spPr>
          <a:xfrm>
            <a:off x="143933" y="15721088"/>
            <a:ext cx="542623" cy="756860"/>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26" name="Oval 25">
            <a:extLst>
              <a:ext uri="{FF2B5EF4-FFF2-40B4-BE49-F238E27FC236}">
                <a16:creationId xmlns:a16="http://schemas.microsoft.com/office/drawing/2014/main" id="{00000000-0008-0000-1600-00001A000000}"/>
              </a:ext>
            </a:extLst>
          </xdr:cNvPr>
          <xdr:cNvSpPr/>
        </xdr:nvSpPr>
        <xdr:spPr>
          <a:xfrm>
            <a:off x="1838476" y="15173174"/>
            <a:ext cx="365881" cy="488647"/>
          </a:xfrm>
          <a:prstGeom prst="ellipse">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27" name="Rectangle 26">
            <a:extLst>
              <a:ext uri="{FF2B5EF4-FFF2-40B4-BE49-F238E27FC236}">
                <a16:creationId xmlns:a16="http://schemas.microsoft.com/office/drawing/2014/main" id="{00000000-0008-0000-1600-00001B000000}"/>
              </a:ext>
            </a:extLst>
          </xdr:cNvPr>
          <xdr:cNvSpPr/>
        </xdr:nvSpPr>
        <xdr:spPr>
          <a:xfrm>
            <a:off x="1216480" y="14614071"/>
            <a:ext cx="760185" cy="647398"/>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grpSp>
    <xdr:clientData/>
  </xdr:twoCellAnchor>
  <xdr:twoCellAnchor>
    <xdr:from>
      <xdr:col>17</xdr:col>
      <xdr:colOff>118533</xdr:colOff>
      <xdr:row>27</xdr:row>
      <xdr:rowOff>42333</xdr:rowOff>
    </xdr:from>
    <xdr:to>
      <xdr:col>33</xdr:col>
      <xdr:colOff>84667</xdr:colOff>
      <xdr:row>48</xdr:row>
      <xdr:rowOff>76200</xdr:rowOff>
    </xdr:to>
    <xdr:grpSp>
      <xdr:nvGrpSpPr>
        <xdr:cNvPr id="28" name="Group 27">
          <a:extLst>
            <a:ext uri="{FF2B5EF4-FFF2-40B4-BE49-F238E27FC236}">
              <a16:creationId xmlns:a16="http://schemas.microsoft.com/office/drawing/2014/main" id="{00000000-0008-0000-1600-00001C000000}"/>
            </a:ext>
          </a:extLst>
        </xdr:cNvPr>
        <xdr:cNvGrpSpPr/>
      </xdr:nvGrpSpPr>
      <xdr:grpSpPr>
        <a:xfrm>
          <a:off x="3222096" y="4511146"/>
          <a:ext cx="2887134" cy="3200929"/>
          <a:chOff x="3241372" y="13309297"/>
          <a:chExt cx="2905277" cy="3177117"/>
        </a:xfrm>
      </xdr:grpSpPr>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2"/>
          <a:stretch>
            <a:fillRect/>
          </a:stretch>
        </xdr:blipFill>
        <xdr:spPr>
          <a:xfrm>
            <a:off x="3312886" y="13407934"/>
            <a:ext cx="2754176" cy="2992302"/>
          </a:xfrm>
          <a:prstGeom prst="rect">
            <a:avLst/>
          </a:prstGeom>
        </xdr:spPr>
      </xdr:pic>
      <xdr:sp macro="" textlink="">
        <xdr:nvSpPr>
          <xdr:cNvPr id="30" name="Oval 29">
            <a:extLst>
              <a:ext uri="{FF2B5EF4-FFF2-40B4-BE49-F238E27FC236}">
                <a16:creationId xmlns:a16="http://schemas.microsoft.com/office/drawing/2014/main" id="{00000000-0008-0000-1600-00001E000000}"/>
              </a:ext>
            </a:extLst>
          </xdr:cNvPr>
          <xdr:cNvSpPr/>
        </xdr:nvSpPr>
        <xdr:spPr>
          <a:xfrm>
            <a:off x="4083654" y="15413264"/>
            <a:ext cx="409727" cy="465970"/>
          </a:xfrm>
          <a:prstGeom prst="ellipse">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31" name="Oval 30">
            <a:extLst>
              <a:ext uri="{FF2B5EF4-FFF2-40B4-BE49-F238E27FC236}">
                <a16:creationId xmlns:a16="http://schemas.microsoft.com/office/drawing/2014/main" id="{00000000-0008-0000-1600-00001F000000}"/>
              </a:ext>
            </a:extLst>
          </xdr:cNvPr>
          <xdr:cNvSpPr/>
        </xdr:nvSpPr>
        <xdr:spPr>
          <a:xfrm>
            <a:off x="4894640" y="15404797"/>
            <a:ext cx="418193" cy="465970"/>
          </a:xfrm>
          <a:prstGeom prst="ellipse">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32" name="Rectangle 31">
            <a:extLst>
              <a:ext uri="{FF2B5EF4-FFF2-40B4-BE49-F238E27FC236}">
                <a16:creationId xmlns:a16="http://schemas.microsoft.com/office/drawing/2014/main" id="{00000000-0008-0000-1600-000020000000}"/>
              </a:ext>
            </a:extLst>
          </xdr:cNvPr>
          <xdr:cNvSpPr/>
        </xdr:nvSpPr>
        <xdr:spPr>
          <a:xfrm>
            <a:off x="3241372" y="13343164"/>
            <a:ext cx="483357" cy="739926"/>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33" name="Rectangle 32">
            <a:extLst>
              <a:ext uri="{FF2B5EF4-FFF2-40B4-BE49-F238E27FC236}">
                <a16:creationId xmlns:a16="http://schemas.microsoft.com/office/drawing/2014/main" id="{00000000-0008-0000-1600-000021000000}"/>
              </a:ext>
            </a:extLst>
          </xdr:cNvPr>
          <xdr:cNvSpPr/>
        </xdr:nvSpPr>
        <xdr:spPr>
          <a:xfrm>
            <a:off x="5663293" y="13309297"/>
            <a:ext cx="483356" cy="731460"/>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34" name="Rectangle 33">
            <a:extLst>
              <a:ext uri="{FF2B5EF4-FFF2-40B4-BE49-F238E27FC236}">
                <a16:creationId xmlns:a16="http://schemas.microsoft.com/office/drawing/2014/main" id="{00000000-0008-0000-1600-000022000000}"/>
              </a:ext>
            </a:extLst>
          </xdr:cNvPr>
          <xdr:cNvSpPr/>
        </xdr:nvSpPr>
        <xdr:spPr>
          <a:xfrm>
            <a:off x="3258306" y="15695688"/>
            <a:ext cx="483357" cy="782260"/>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35" name="Rectangle 34">
            <a:extLst>
              <a:ext uri="{FF2B5EF4-FFF2-40B4-BE49-F238E27FC236}">
                <a16:creationId xmlns:a16="http://schemas.microsoft.com/office/drawing/2014/main" id="{00000000-0008-0000-1600-000023000000}"/>
              </a:ext>
            </a:extLst>
          </xdr:cNvPr>
          <xdr:cNvSpPr/>
        </xdr:nvSpPr>
        <xdr:spPr>
          <a:xfrm>
            <a:off x="5629426" y="15729554"/>
            <a:ext cx="500289" cy="756860"/>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sp macro="" textlink="">
        <xdr:nvSpPr>
          <xdr:cNvPr id="36" name="Rectangle 35">
            <a:extLst>
              <a:ext uri="{FF2B5EF4-FFF2-40B4-BE49-F238E27FC236}">
                <a16:creationId xmlns:a16="http://schemas.microsoft.com/office/drawing/2014/main" id="{00000000-0008-0000-1600-000024000000}"/>
              </a:ext>
            </a:extLst>
          </xdr:cNvPr>
          <xdr:cNvSpPr/>
        </xdr:nvSpPr>
        <xdr:spPr>
          <a:xfrm>
            <a:off x="4313918" y="14559643"/>
            <a:ext cx="760186" cy="703096"/>
          </a:xfrm>
          <a:prstGeom prst="rect">
            <a:avLst/>
          </a:prstGeom>
          <a:noFill/>
          <a:ln w="28575" cmpd="sng">
            <a:solidFill>
              <a:srgbClr val="FF0000"/>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grpSp>
    <xdr:clientData/>
  </xdr:twoCellAnchor>
  <xdr:twoCellAnchor>
    <xdr:from>
      <xdr:col>5</xdr:col>
      <xdr:colOff>189289</xdr:colOff>
      <xdr:row>40</xdr:row>
      <xdr:rowOff>133350</xdr:rowOff>
    </xdr:from>
    <xdr:to>
      <xdr:col>6</xdr:col>
      <xdr:colOff>133350</xdr:colOff>
      <xdr:row>41</xdr:row>
      <xdr:rowOff>120455</xdr:rowOff>
    </xdr:to>
    <xdr:sp macro="" textlink="">
      <xdr:nvSpPr>
        <xdr:cNvPr id="37" name="Rectangle 36">
          <a:extLst>
            <a:ext uri="{FF2B5EF4-FFF2-40B4-BE49-F238E27FC236}">
              <a16:creationId xmlns:a16="http://schemas.microsoft.com/office/drawing/2014/main" id="{00000000-0008-0000-1600-000025000000}"/>
            </a:ext>
          </a:extLst>
        </xdr:cNvPr>
        <xdr:cNvSpPr/>
      </xdr:nvSpPr>
      <xdr:spPr>
        <a:xfrm>
          <a:off x="1084639" y="15763875"/>
          <a:ext cx="134561" cy="139505"/>
        </a:xfrm>
        <a:prstGeom prst="rect">
          <a:avLst/>
        </a:prstGeom>
        <a:solidFill>
          <a:schemeClr val="tx1">
            <a:lumMod val="65000"/>
            <a:lumOff val="35000"/>
          </a:schemeClr>
        </a:solidFill>
        <a:ln w="28575" cmpd="sng">
          <a:solidFill>
            <a:schemeClr val="tx1">
              <a:lumMod val="65000"/>
              <a:lumOff val="35000"/>
            </a:schemeClr>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clientData/>
  </xdr:twoCellAnchor>
  <xdr:twoCellAnchor>
    <xdr:from>
      <xdr:col>22</xdr:col>
      <xdr:colOff>176589</xdr:colOff>
      <xdr:row>42</xdr:row>
      <xdr:rowOff>63500</xdr:rowOff>
    </xdr:from>
    <xdr:to>
      <xdr:col>23</xdr:col>
      <xdr:colOff>120650</xdr:colOff>
      <xdr:row>43</xdr:row>
      <xdr:rowOff>50605</xdr:rowOff>
    </xdr:to>
    <xdr:sp macro="" textlink="">
      <xdr:nvSpPr>
        <xdr:cNvPr id="38" name="Rectangle 37">
          <a:extLst>
            <a:ext uri="{FF2B5EF4-FFF2-40B4-BE49-F238E27FC236}">
              <a16:creationId xmlns:a16="http://schemas.microsoft.com/office/drawing/2014/main" id="{00000000-0008-0000-1600-000026000000}"/>
            </a:ext>
          </a:extLst>
        </xdr:cNvPr>
        <xdr:cNvSpPr/>
      </xdr:nvSpPr>
      <xdr:spPr>
        <a:xfrm>
          <a:off x="4158039" y="15998825"/>
          <a:ext cx="125036" cy="139505"/>
        </a:xfrm>
        <a:prstGeom prst="rect">
          <a:avLst/>
        </a:prstGeom>
        <a:solidFill>
          <a:schemeClr val="tx1">
            <a:lumMod val="65000"/>
            <a:lumOff val="35000"/>
          </a:schemeClr>
        </a:solidFill>
        <a:ln w="28575" cmpd="sng">
          <a:solidFill>
            <a:schemeClr val="tx1">
              <a:lumMod val="65000"/>
              <a:lumOff val="35000"/>
            </a:schemeClr>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clientData/>
  </xdr:twoCellAnchor>
  <xdr:twoCellAnchor>
    <xdr:from>
      <xdr:col>10</xdr:col>
      <xdr:colOff>119439</xdr:colOff>
      <xdr:row>40</xdr:row>
      <xdr:rowOff>127000</xdr:rowOff>
    </xdr:from>
    <xdr:to>
      <xdr:col>11</xdr:col>
      <xdr:colOff>63500</xdr:colOff>
      <xdr:row>41</xdr:row>
      <xdr:rowOff>114105</xdr:rowOff>
    </xdr:to>
    <xdr:sp macro="" textlink="">
      <xdr:nvSpPr>
        <xdr:cNvPr id="39" name="Rectangle 38">
          <a:extLst>
            <a:ext uri="{FF2B5EF4-FFF2-40B4-BE49-F238E27FC236}">
              <a16:creationId xmlns:a16="http://schemas.microsoft.com/office/drawing/2014/main" id="{00000000-0008-0000-1600-000027000000}"/>
            </a:ext>
          </a:extLst>
        </xdr:cNvPr>
        <xdr:cNvSpPr/>
      </xdr:nvSpPr>
      <xdr:spPr>
        <a:xfrm>
          <a:off x="1929189" y="15757525"/>
          <a:ext cx="125036" cy="139505"/>
        </a:xfrm>
        <a:prstGeom prst="rect">
          <a:avLst/>
        </a:prstGeom>
        <a:solidFill>
          <a:schemeClr val="bg1">
            <a:lumMod val="65000"/>
          </a:schemeClr>
        </a:solidFill>
        <a:ln w="28575" cmpd="sng">
          <a:solidFill>
            <a:schemeClr val="bg1">
              <a:lumMod val="65000"/>
            </a:schemeClr>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clientData/>
  </xdr:twoCellAnchor>
  <xdr:twoCellAnchor>
    <xdr:from>
      <xdr:col>27</xdr:col>
      <xdr:colOff>74989</xdr:colOff>
      <xdr:row>42</xdr:row>
      <xdr:rowOff>69850</xdr:rowOff>
    </xdr:from>
    <xdr:to>
      <xdr:col>28</xdr:col>
      <xdr:colOff>19050</xdr:colOff>
      <xdr:row>43</xdr:row>
      <xdr:rowOff>56955</xdr:rowOff>
    </xdr:to>
    <xdr:sp macro="" textlink="">
      <xdr:nvSpPr>
        <xdr:cNvPr id="40" name="Rectangle 39">
          <a:extLst>
            <a:ext uri="{FF2B5EF4-FFF2-40B4-BE49-F238E27FC236}">
              <a16:creationId xmlns:a16="http://schemas.microsoft.com/office/drawing/2014/main" id="{00000000-0008-0000-1600-000028000000}"/>
            </a:ext>
          </a:extLst>
        </xdr:cNvPr>
        <xdr:cNvSpPr/>
      </xdr:nvSpPr>
      <xdr:spPr>
        <a:xfrm>
          <a:off x="4961314" y="16005175"/>
          <a:ext cx="125036" cy="139505"/>
        </a:xfrm>
        <a:prstGeom prst="rect">
          <a:avLst/>
        </a:prstGeom>
        <a:solidFill>
          <a:schemeClr val="bg1">
            <a:lumMod val="65000"/>
          </a:schemeClr>
        </a:solidFill>
        <a:ln w="28575" cmpd="sng">
          <a:solidFill>
            <a:schemeClr val="bg1">
              <a:lumMod val="65000"/>
            </a:schemeClr>
          </a:solidFill>
        </a:ln>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43544</xdr:colOff>
      <xdr:row>25</xdr:row>
      <xdr:rowOff>97519</xdr:rowOff>
    </xdr:from>
    <xdr:to>
      <xdr:col>28</xdr:col>
      <xdr:colOff>57514</xdr:colOff>
      <xdr:row>46</xdr:row>
      <xdr:rowOff>30391</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138919" y="4598082"/>
          <a:ext cx="4030345" cy="3099934"/>
          <a:chOff x="1159329" y="23631071"/>
          <a:chExt cx="4055291" cy="3076122"/>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1406525" y="23968529"/>
            <a:ext cx="3808095" cy="2738664"/>
            <a:chOff x="901700" y="21386800"/>
            <a:chExt cx="5011420" cy="3530600"/>
          </a:xfrm>
        </xdr:grpSpPr>
        <xdr:sp macro="" textlink="">
          <xdr:nvSpPr>
            <xdr:cNvPr id="14" name="Rectangle 13">
              <a:extLst>
                <a:ext uri="{FF2B5EF4-FFF2-40B4-BE49-F238E27FC236}">
                  <a16:creationId xmlns:a16="http://schemas.microsoft.com/office/drawing/2014/main" id="{00000000-0008-0000-1700-00000E000000}"/>
                </a:ext>
              </a:extLst>
            </xdr:cNvPr>
            <xdr:cNvSpPr/>
          </xdr:nvSpPr>
          <xdr:spPr>
            <a:xfrm>
              <a:off x="901700" y="21386800"/>
              <a:ext cx="5011420" cy="3530600"/>
            </a:xfrm>
            <a:prstGeom prst="rect">
              <a:avLst/>
            </a:prstGeom>
            <a:solidFill>
              <a:srgbClr val="000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pic>
          <xdr:nvPicPr>
            <xdr:cNvPr id="15" name="Picture 14">
              <a:extLst>
                <a:ext uri="{FF2B5EF4-FFF2-40B4-BE49-F238E27FC236}">
                  <a16:creationId xmlns:a16="http://schemas.microsoft.com/office/drawing/2014/main" id="{00000000-0008-0000-1700-00000F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529" t="13249" r="15462" b="17091"/>
            <a:stretch/>
          </xdr:blipFill>
          <xdr:spPr bwMode="auto">
            <a:xfrm>
              <a:off x="1244600" y="21839300"/>
              <a:ext cx="4333240" cy="3019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 name="Or 24">
              <a:extLst>
                <a:ext uri="{FF2B5EF4-FFF2-40B4-BE49-F238E27FC236}">
                  <a16:creationId xmlns:a16="http://schemas.microsoft.com/office/drawing/2014/main" id="{00000000-0008-0000-1700-000010000000}"/>
                </a:ext>
              </a:extLst>
            </xdr:cNvPr>
            <xdr:cNvSpPr/>
          </xdr:nvSpPr>
          <xdr:spPr>
            <a:xfrm rot="2774111">
              <a:off x="3352499" y="22810372"/>
              <a:ext cx="191736" cy="202360"/>
            </a:xfrm>
            <a:prstGeom prst="flowChartOr">
              <a:avLst/>
            </a:prstGeom>
            <a:noFill/>
            <a:ln w="19050" cmpd="sng">
              <a:solidFill>
                <a:schemeClr val="bg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7" name="Or 25">
              <a:extLst>
                <a:ext uri="{FF2B5EF4-FFF2-40B4-BE49-F238E27FC236}">
                  <a16:creationId xmlns:a16="http://schemas.microsoft.com/office/drawing/2014/main" id="{00000000-0008-0000-1700-000011000000}"/>
                </a:ext>
              </a:extLst>
            </xdr:cNvPr>
            <xdr:cNvSpPr/>
          </xdr:nvSpPr>
          <xdr:spPr>
            <a:xfrm rot="2774111">
              <a:off x="5644848" y="22416672"/>
              <a:ext cx="191736" cy="202360"/>
            </a:xfrm>
            <a:prstGeom prst="flowChartOr">
              <a:avLst/>
            </a:prstGeom>
            <a:noFill/>
            <a:ln w="19050" cmpd="sng">
              <a:solidFill>
                <a:schemeClr val="bg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8" name="Or 26">
              <a:extLst>
                <a:ext uri="{FF2B5EF4-FFF2-40B4-BE49-F238E27FC236}">
                  <a16:creationId xmlns:a16="http://schemas.microsoft.com/office/drawing/2014/main" id="{00000000-0008-0000-1700-000012000000}"/>
                </a:ext>
              </a:extLst>
            </xdr:cNvPr>
            <xdr:cNvSpPr/>
          </xdr:nvSpPr>
          <xdr:spPr>
            <a:xfrm rot="2774111">
              <a:off x="3854149" y="21508622"/>
              <a:ext cx="191736" cy="202360"/>
            </a:xfrm>
            <a:prstGeom prst="flowChartOr">
              <a:avLst/>
            </a:prstGeom>
            <a:noFill/>
            <a:ln w="19050" cmpd="sng">
              <a:solidFill>
                <a:schemeClr val="bg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1159329" y="23631071"/>
            <a:ext cx="3851275" cy="1622335"/>
            <a:chOff x="1159329" y="23631071"/>
            <a:chExt cx="3851275" cy="1622335"/>
          </a:xfrm>
        </xdr:grpSpPr>
        <xdr:cxnSp macro="">
          <xdr:nvCxnSpPr>
            <xdr:cNvPr id="9" name="Straight Arrow Connector 8">
              <a:extLst>
                <a:ext uri="{FF2B5EF4-FFF2-40B4-BE49-F238E27FC236}">
                  <a16:creationId xmlns:a16="http://schemas.microsoft.com/office/drawing/2014/main" id="{00000000-0008-0000-1700-000009000000}"/>
                </a:ext>
              </a:extLst>
            </xdr:cNvPr>
            <xdr:cNvCxnSpPr/>
          </xdr:nvCxnSpPr>
          <xdr:spPr>
            <a:xfrm>
              <a:off x="2622550" y="23656471"/>
              <a:ext cx="665389" cy="1349648"/>
            </a:xfrm>
            <a:prstGeom prst="straightConnector1">
              <a:avLst/>
            </a:prstGeom>
            <a:ln w="57150" cmpd="sng">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00000000-0008-0000-1700-00000A000000}"/>
                </a:ext>
              </a:extLst>
            </xdr:cNvPr>
            <xdr:cNvCxnSpPr/>
          </xdr:nvCxnSpPr>
          <xdr:spPr>
            <a:xfrm>
              <a:off x="1159329" y="23637421"/>
              <a:ext cx="1773917" cy="1423308"/>
            </a:xfrm>
            <a:prstGeom prst="straightConnector1">
              <a:avLst/>
            </a:prstGeom>
            <a:ln w="57150" cmpd="sng">
              <a:tailEnd type="arrow"/>
            </a:ln>
          </xdr:spPr>
          <xdr:style>
            <a:lnRef idx="2">
              <a:schemeClr val="accent1"/>
            </a:lnRef>
            <a:fillRef idx="0">
              <a:schemeClr val="accent1"/>
            </a:fillRef>
            <a:effectRef idx="1">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00000000-0008-0000-1700-00000B000000}"/>
                </a:ext>
              </a:extLst>
            </xdr:cNvPr>
            <xdr:cNvCxnSpPr/>
          </xdr:nvCxnSpPr>
          <xdr:spPr>
            <a:xfrm flipH="1">
              <a:off x="3811937" y="23637421"/>
              <a:ext cx="248434" cy="435913"/>
            </a:xfrm>
            <a:prstGeom prst="straightConnector1">
              <a:avLst/>
            </a:prstGeom>
            <a:ln w="57150" cmpd="sng">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12" name="Summing Junction 1">
              <a:extLst>
                <a:ext uri="{FF2B5EF4-FFF2-40B4-BE49-F238E27FC236}">
                  <a16:creationId xmlns:a16="http://schemas.microsoft.com/office/drawing/2014/main" id="{00000000-0008-0000-1700-00000C000000}"/>
                </a:ext>
              </a:extLst>
            </xdr:cNvPr>
            <xdr:cNvSpPr/>
          </xdr:nvSpPr>
          <xdr:spPr>
            <a:xfrm>
              <a:off x="2970893" y="25055649"/>
              <a:ext cx="183696" cy="197757"/>
            </a:xfrm>
            <a:prstGeom prst="flowChartSummingJunction">
              <a:avLst/>
            </a:prstGeom>
            <a:noFill/>
            <a:ln w="19050" cmpd="sng">
              <a:solidFill>
                <a:schemeClr val="bg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Arrow Connector 12">
              <a:extLst>
                <a:ext uri="{FF2B5EF4-FFF2-40B4-BE49-F238E27FC236}">
                  <a16:creationId xmlns:a16="http://schemas.microsoft.com/office/drawing/2014/main" id="{00000000-0008-0000-1700-00000D000000}"/>
                </a:ext>
              </a:extLst>
            </xdr:cNvPr>
            <xdr:cNvCxnSpPr/>
          </xdr:nvCxnSpPr>
          <xdr:spPr>
            <a:xfrm>
              <a:off x="4047671" y="23631071"/>
              <a:ext cx="962933" cy="1111250"/>
            </a:xfrm>
            <a:prstGeom prst="straightConnector1">
              <a:avLst/>
            </a:prstGeom>
            <a:ln w="57150" cmpd="sng">
              <a:tailEnd type="arrow"/>
            </a:ln>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19</xdr:col>
      <xdr:colOff>178481</xdr:colOff>
      <xdr:row>37</xdr:row>
      <xdr:rowOff>105457</xdr:rowOff>
    </xdr:from>
    <xdr:to>
      <xdr:col>22</xdr:col>
      <xdr:colOff>56244</xdr:colOff>
      <xdr:row>38</xdr:row>
      <xdr:rowOff>113394</xdr:rowOff>
    </xdr:to>
    <xdr:sp macro="" textlink="">
      <xdr:nvSpPr>
        <xdr:cNvPr id="44" name="Text Box 2">
          <a:extLst>
            <a:ext uri="{FF2B5EF4-FFF2-40B4-BE49-F238E27FC236}">
              <a16:creationId xmlns:a16="http://schemas.microsoft.com/office/drawing/2014/main" id="{00000000-0008-0000-1700-00002C000000}"/>
            </a:ext>
          </a:extLst>
        </xdr:cNvPr>
        <xdr:cNvSpPr txBox="1">
          <a:spLocks noChangeArrowheads="1"/>
        </xdr:cNvSpPr>
      </xdr:nvSpPr>
      <xdr:spPr bwMode="auto">
        <a:xfrm>
          <a:off x="3617006" y="24546607"/>
          <a:ext cx="420688" cy="160337"/>
        </a:xfrm>
        <a:prstGeom prst="rect">
          <a:avLst/>
        </a:prstGeom>
        <a:solidFill>
          <a:sysClr val="windowText" lastClr="000000">
            <a:lumMod val="50000"/>
            <a:lumOff val="50000"/>
          </a:sysClr>
        </a:solidFill>
        <a:ln w="9525">
          <a:solidFill>
            <a:srgbClr val="000000"/>
          </a:solidFill>
          <a:miter lim="800000"/>
          <a:headEnd/>
          <a:tailEnd/>
        </a:ln>
      </xdr:spPr>
      <xdr:txBody>
        <a:bodyPr rot="0" vert="horz" wrap="square" lIns="0" tIns="0" rIns="0" bIns="0" anchor="ctr" anchorCtr="0">
          <a:noAutofit/>
        </a:bodyPr>
        <a:lstStyle/>
        <a:p>
          <a:pPr marL="0" marR="0" algn="ctr">
            <a:spcBef>
              <a:spcPts val="0"/>
            </a:spcBef>
            <a:spcAft>
              <a:spcPts val="0"/>
            </a:spcAft>
          </a:pPr>
          <a:r>
            <a:rPr lang="en-US" sz="600">
              <a:solidFill>
                <a:srgbClr val="FFFFFF"/>
              </a:solidFill>
              <a:effectLst/>
              <a:latin typeface="Arial"/>
              <a:ea typeface="Times New Roman"/>
              <a:cs typeface="Times New Roman"/>
            </a:rPr>
            <a:t>SN-1234</a:t>
          </a:r>
          <a:endParaRPr lang="en-US" sz="1000">
            <a:effectLst/>
            <a:latin typeface="Arial"/>
            <a:ea typeface="Times New Roman"/>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139700</xdr:colOff>
      <xdr:row>45</xdr:row>
      <xdr:rowOff>0</xdr:rowOff>
    </xdr:from>
    <xdr:to>
      <xdr:col>12</xdr:col>
      <xdr:colOff>101600</xdr:colOff>
      <xdr:row>46</xdr:row>
      <xdr:rowOff>25400</xdr:rowOff>
    </xdr:to>
    <xdr:sp macro="" textlink="">
      <xdr:nvSpPr>
        <xdr:cNvPr id="24587" name="CheckBox1" hidden="1">
          <a:extLst>
            <a:ext uri="{63B3BB69-23CF-44E3-9099-C40C66FF867C}">
              <a14:compatExt xmlns:a14="http://schemas.microsoft.com/office/drawing/2010/main" spid="_x0000_s24587"/>
            </a:ext>
            <a:ext uri="{FF2B5EF4-FFF2-40B4-BE49-F238E27FC236}">
              <a16:creationId xmlns:a16="http://schemas.microsoft.com/office/drawing/2014/main" id="{00000000-0008-0000-1800-00000B600000}"/>
            </a:ext>
          </a:extLst>
        </xdr:cNvPr>
        <xdr:cNvSpPr/>
      </xdr:nvSpPr>
      <xdr:spPr>
        <a:xfrm>
          <a:off x="0" y="0"/>
          <a:ext cx="0" cy="0"/>
        </a:xfrm>
        <a:prstGeom prst="rect">
          <a:avLst/>
        </a:prstGeom>
      </xdr:spPr>
    </xdr:sp>
    <xdr:clientData/>
  </xdr:twoCellAnchor>
  <xdr:twoCellAnchor editAs="oneCell">
    <xdr:from>
      <xdr:col>14</xdr:col>
      <xdr:colOff>50800</xdr:colOff>
      <xdr:row>45</xdr:row>
      <xdr:rowOff>0</xdr:rowOff>
    </xdr:from>
    <xdr:to>
      <xdr:col>15</xdr:col>
      <xdr:colOff>12700</xdr:colOff>
      <xdr:row>46</xdr:row>
      <xdr:rowOff>25400</xdr:rowOff>
    </xdr:to>
    <xdr:sp macro="" textlink="">
      <xdr:nvSpPr>
        <xdr:cNvPr id="24588"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0C600000}"/>
            </a:ext>
          </a:extLst>
        </xdr:cNvPr>
        <xdr:cNvSpPr/>
      </xdr:nvSpPr>
      <xdr:spPr>
        <a:xfrm>
          <a:off x="0" y="0"/>
          <a:ext cx="0" cy="0"/>
        </a:xfrm>
        <a:prstGeom prst="rect">
          <a:avLst/>
        </a:prstGeom>
      </xdr:spPr>
    </xdr:sp>
    <xdr:clientData/>
  </xdr:twoCellAnchor>
  <xdr:twoCellAnchor editAs="oneCell">
    <xdr:from>
      <xdr:col>11</xdr:col>
      <xdr:colOff>139700</xdr:colOff>
      <xdr:row>46</xdr:row>
      <xdr:rowOff>25400</xdr:rowOff>
    </xdr:from>
    <xdr:to>
      <xdr:col>12</xdr:col>
      <xdr:colOff>101600</xdr:colOff>
      <xdr:row>47</xdr:row>
      <xdr:rowOff>25399</xdr:rowOff>
    </xdr:to>
    <xdr:sp macro="" textlink="">
      <xdr:nvSpPr>
        <xdr:cNvPr id="24589" name="CheckBox3" hidden="1">
          <a:extLst>
            <a:ext uri="{63B3BB69-23CF-44E3-9099-C40C66FF867C}">
              <a14:compatExt xmlns:a14="http://schemas.microsoft.com/office/drawing/2010/main" spid="_x0000_s24589"/>
            </a:ext>
            <a:ext uri="{FF2B5EF4-FFF2-40B4-BE49-F238E27FC236}">
              <a16:creationId xmlns:a16="http://schemas.microsoft.com/office/drawing/2014/main" id="{00000000-0008-0000-1800-00000D600000}"/>
            </a:ext>
          </a:extLst>
        </xdr:cNvPr>
        <xdr:cNvSpPr/>
      </xdr:nvSpPr>
      <xdr:spPr>
        <a:xfrm>
          <a:off x="0" y="0"/>
          <a:ext cx="0" cy="0"/>
        </a:xfrm>
        <a:prstGeom prst="rect">
          <a:avLst/>
        </a:prstGeom>
      </xdr:spPr>
    </xdr:sp>
    <xdr:clientData/>
  </xdr:twoCellAnchor>
  <xdr:twoCellAnchor editAs="oneCell">
    <xdr:from>
      <xdr:col>14</xdr:col>
      <xdr:colOff>50800</xdr:colOff>
      <xdr:row>46</xdr:row>
      <xdr:rowOff>25400</xdr:rowOff>
    </xdr:from>
    <xdr:to>
      <xdr:col>15</xdr:col>
      <xdr:colOff>12700</xdr:colOff>
      <xdr:row>47</xdr:row>
      <xdr:rowOff>25399</xdr:rowOff>
    </xdr:to>
    <xdr:sp macro="" textlink="">
      <xdr:nvSpPr>
        <xdr:cNvPr id="24590"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0E600000}"/>
            </a:ext>
          </a:extLst>
        </xdr:cNvPr>
        <xdr:cNvSpPr/>
      </xdr:nvSpPr>
      <xdr:spPr>
        <a:xfrm>
          <a:off x="0" y="0"/>
          <a:ext cx="0" cy="0"/>
        </a:xfrm>
        <a:prstGeom prst="rect">
          <a:avLst/>
        </a:prstGeom>
      </xdr:spPr>
    </xdr:sp>
    <xdr:clientData/>
  </xdr:twoCellAnchor>
  <xdr:twoCellAnchor editAs="oneCell">
    <xdr:from>
      <xdr:col>16</xdr:col>
      <xdr:colOff>139700</xdr:colOff>
      <xdr:row>45</xdr:row>
      <xdr:rowOff>0</xdr:rowOff>
    </xdr:from>
    <xdr:to>
      <xdr:col>17</xdr:col>
      <xdr:colOff>101600</xdr:colOff>
      <xdr:row>46</xdr:row>
      <xdr:rowOff>25400</xdr:rowOff>
    </xdr:to>
    <xdr:sp macro="" textlink="">
      <xdr:nvSpPr>
        <xdr:cNvPr id="24601" name="CheckBox9" hidden="1">
          <a:extLst>
            <a:ext uri="{63B3BB69-23CF-44E3-9099-C40C66FF867C}">
              <a14:compatExt xmlns:a14="http://schemas.microsoft.com/office/drawing/2010/main" spid="_x0000_s24601"/>
            </a:ext>
            <a:ext uri="{FF2B5EF4-FFF2-40B4-BE49-F238E27FC236}">
              <a16:creationId xmlns:a16="http://schemas.microsoft.com/office/drawing/2014/main" id="{00000000-0008-0000-1800-000019600000}"/>
            </a:ext>
          </a:extLst>
        </xdr:cNvPr>
        <xdr:cNvSpPr/>
      </xdr:nvSpPr>
      <xdr:spPr>
        <a:xfrm>
          <a:off x="0" y="0"/>
          <a:ext cx="0" cy="0"/>
        </a:xfrm>
        <a:prstGeom prst="rect">
          <a:avLst/>
        </a:prstGeom>
      </xdr:spPr>
    </xdr:sp>
    <xdr:clientData/>
  </xdr:twoCellAnchor>
  <xdr:twoCellAnchor editAs="oneCell">
    <xdr:from>
      <xdr:col>16</xdr:col>
      <xdr:colOff>139700</xdr:colOff>
      <xdr:row>46</xdr:row>
      <xdr:rowOff>25400</xdr:rowOff>
    </xdr:from>
    <xdr:to>
      <xdr:col>17</xdr:col>
      <xdr:colOff>101600</xdr:colOff>
      <xdr:row>47</xdr:row>
      <xdr:rowOff>25399</xdr:rowOff>
    </xdr:to>
    <xdr:sp macro="" textlink="">
      <xdr:nvSpPr>
        <xdr:cNvPr id="24602" name="CheckBox10" hidden="1">
          <a:extLst>
            <a:ext uri="{63B3BB69-23CF-44E3-9099-C40C66FF867C}">
              <a14:compatExt xmlns:a14="http://schemas.microsoft.com/office/drawing/2010/main" spid="_x0000_s24602"/>
            </a:ext>
            <a:ext uri="{FF2B5EF4-FFF2-40B4-BE49-F238E27FC236}">
              <a16:creationId xmlns:a16="http://schemas.microsoft.com/office/drawing/2014/main" id="{00000000-0008-0000-1800-00001A600000}"/>
            </a:ext>
          </a:extLst>
        </xdr:cNvPr>
        <xdr:cNvSpPr/>
      </xdr:nvSpPr>
      <xdr:spPr>
        <a:xfrm>
          <a:off x="0" y="0"/>
          <a:ext cx="0" cy="0"/>
        </a:xfrm>
        <a:prstGeom prst="rect">
          <a:avLst/>
        </a:prstGeom>
      </xdr:spPr>
    </xdr:sp>
    <xdr:clientData/>
  </xdr:twoCellAnchor>
  <xdr:twoCellAnchor editAs="oneCell">
    <xdr:from>
      <xdr:col>11</xdr:col>
      <xdr:colOff>139700</xdr:colOff>
      <xdr:row>48</xdr:row>
      <xdr:rowOff>0</xdr:rowOff>
    </xdr:from>
    <xdr:to>
      <xdr:col>12</xdr:col>
      <xdr:colOff>101600</xdr:colOff>
      <xdr:row>48</xdr:row>
      <xdr:rowOff>196850</xdr:rowOff>
    </xdr:to>
    <xdr:sp macro="" textlink="">
      <xdr:nvSpPr>
        <xdr:cNvPr id="24603" name="CheckBox5" hidden="1">
          <a:extLst>
            <a:ext uri="{63B3BB69-23CF-44E3-9099-C40C66FF867C}">
              <a14:compatExt xmlns:a14="http://schemas.microsoft.com/office/drawing/2010/main" spid="_x0000_s24603"/>
            </a:ext>
            <a:ext uri="{FF2B5EF4-FFF2-40B4-BE49-F238E27FC236}">
              <a16:creationId xmlns:a16="http://schemas.microsoft.com/office/drawing/2014/main" id="{00000000-0008-0000-1800-00001B600000}"/>
            </a:ext>
          </a:extLst>
        </xdr:cNvPr>
        <xdr:cNvSpPr/>
      </xdr:nvSpPr>
      <xdr:spPr>
        <a:xfrm>
          <a:off x="0" y="0"/>
          <a:ext cx="0" cy="0"/>
        </a:xfrm>
        <a:prstGeom prst="rect">
          <a:avLst/>
        </a:prstGeom>
      </xdr:spPr>
    </xdr:sp>
    <xdr:clientData/>
  </xdr:twoCellAnchor>
  <xdr:twoCellAnchor editAs="oneCell">
    <xdr:from>
      <xdr:col>14</xdr:col>
      <xdr:colOff>50800</xdr:colOff>
      <xdr:row>48</xdr:row>
      <xdr:rowOff>0</xdr:rowOff>
    </xdr:from>
    <xdr:to>
      <xdr:col>15</xdr:col>
      <xdr:colOff>12700</xdr:colOff>
      <xdr:row>48</xdr:row>
      <xdr:rowOff>196850</xdr:rowOff>
    </xdr:to>
    <xdr:sp macro="" textlink="">
      <xdr:nvSpPr>
        <xdr:cNvPr id="24604"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1C600000}"/>
            </a:ext>
          </a:extLst>
        </xdr:cNvPr>
        <xdr:cNvSpPr/>
      </xdr:nvSpPr>
      <xdr:spPr>
        <a:xfrm>
          <a:off x="0" y="0"/>
          <a:ext cx="0" cy="0"/>
        </a:xfrm>
        <a:prstGeom prst="rect">
          <a:avLst/>
        </a:prstGeom>
      </xdr:spPr>
    </xdr:sp>
    <xdr:clientData/>
  </xdr:twoCellAnchor>
  <xdr:twoCellAnchor editAs="oneCell">
    <xdr:from>
      <xdr:col>11</xdr:col>
      <xdr:colOff>139700</xdr:colOff>
      <xdr:row>48</xdr:row>
      <xdr:rowOff>0</xdr:rowOff>
    </xdr:from>
    <xdr:to>
      <xdr:col>12</xdr:col>
      <xdr:colOff>101600</xdr:colOff>
      <xdr:row>48</xdr:row>
      <xdr:rowOff>171450</xdr:rowOff>
    </xdr:to>
    <xdr:sp macro="" textlink="">
      <xdr:nvSpPr>
        <xdr:cNvPr id="24605" name="CheckBox7" hidden="1">
          <a:extLst>
            <a:ext uri="{63B3BB69-23CF-44E3-9099-C40C66FF867C}">
              <a14:compatExt xmlns:a14="http://schemas.microsoft.com/office/drawing/2010/main" spid="_x0000_s24605"/>
            </a:ext>
            <a:ext uri="{FF2B5EF4-FFF2-40B4-BE49-F238E27FC236}">
              <a16:creationId xmlns:a16="http://schemas.microsoft.com/office/drawing/2014/main" id="{00000000-0008-0000-1800-00001D600000}"/>
            </a:ext>
          </a:extLst>
        </xdr:cNvPr>
        <xdr:cNvSpPr/>
      </xdr:nvSpPr>
      <xdr:spPr>
        <a:xfrm>
          <a:off x="0" y="0"/>
          <a:ext cx="0" cy="0"/>
        </a:xfrm>
        <a:prstGeom prst="rect">
          <a:avLst/>
        </a:prstGeom>
      </xdr:spPr>
    </xdr:sp>
    <xdr:clientData/>
  </xdr:twoCellAnchor>
  <xdr:twoCellAnchor editAs="oneCell">
    <xdr:from>
      <xdr:col>14</xdr:col>
      <xdr:colOff>50800</xdr:colOff>
      <xdr:row>48</xdr:row>
      <xdr:rowOff>0</xdr:rowOff>
    </xdr:from>
    <xdr:to>
      <xdr:col>15</xdr:col>
      <xdr:colOff>12700</xdr:colOff>
      <xdr:row>48</xdr:row>
      <xdr:rowOff>171450</xdr:rowOff>
    </xdr:to>
    <xdr:sp macro="" textlink="">
      <xdr:nvSpPr>
        <xdr:cNvPr id="24606" name="CheckBox8" hidden="1">
          <a:extLst>
            <a:ext uri="{63B3BB69-23CF-44E3-9099-C40C66FF867C}">
              <a14:compatExt xmlns:a14="http://schemas.microsoft.com/office/drawing/2010/main" spid="_x0000_s24606"/>
            </a:ext>
            <a:ext uri="{FF2B5EF4-FFF2-40B4-BE49-F238E27FC236}">
              <a16:creationId xmlns:a16="http://schemas.microsoft.com/office/drawing/2014/main" id="{00000000-0008-0000-1800-00001E600000}"/>
            </a:ext>
          </a:extLst>
        </xdr:cNvPr>
        <xdr:cNvSpPr/>
      </xdr:nvSpPr>
      <xdr:spPr>
        <a:xfrm>
          <a:off x="0" y="0"/>
          <a:ext cx="0" cy="0"/>
        </a:xfrm>
        <a:prstGeom prst="rect">
          <a:avLst/>
        </a:prstGeom>
      </xdr:spPr>
    </xdr:sp>
    <xdr:clientData/>
  </xdr:twoCellAnchor>
  <xdr:twoCellAnchor editAs="oneCell">
    <xdr:from>
      <xdr:col>16</xdr:col>
      <xdr:colOff>139700</xdr:colOff>
      <xdr:row>48</xdr:row>
      <xdr:rowOff>0</xdr:rowOff>
    </xdr:from>
    <xdr:to>
      <xdr:col>17</xdr:col>
      <xdr:colOff>101600</xdr:colOff>
      <xdr:row>48</xdr:row>
      <xdr:rowOff>196850</xdr:rowOff>
    </xdr:to>
    <xdr:sp macro="" textlink="">
      <xdr:nvSpPr>
        <xdr:cNvPr id="24607" name="CheckBox11" hidden="1">
          <a:extLst>
            <a:ext uri="{63B3BB69-23CF-44E3-9099-C40C66FF867C}">
              <a14:compatExt xmlns:a14="http://schemas.microsoft.com/office/drawing/2010/main" spid="_x0000_s24607"/>
            </a:ext>
            <a:ext uri="{FF2B5EF4-FFF2-40B4-BE49-F238E27FC236}">
              <a16:creationId xmlns:a16="http://schemas.microsoft.com/office/drawing/2014/main" id="{00000000-0008-0000-1800-00001F600000}"/>
            </a:ext>
          </a:extLst>
        </xdr:cNvPr>
        <xdr:cNvSpPr/>
      </xdr:nvSpPr>
      <xdr:spPr>
        <a:xfrm>
          <a:off x="0" y="0"/>
          <a:ext cx="0" cy="0"/>
        </a:xfrm>
        <a:prstGeom prst="rect">
          <a:avLst/>
        </a:prstGeom>
      </xdr:spPr>
    </xdr:sp>
    <xdr:clientData/>
  </xdr:twoCellAnchor>
  <xdr:twoCellAnchor editAs="oneCell">
    <xdr:from>
      <xdr:col>16</xdr:col>
      <xdr:colOff>139700</xdr:colOff>
      <xdr:row>48</xdr:row>
      <xdr:rowOff>0</xdr:rowOff>
    </xdr:from>
    <xdr:to>
      <xdr:col>17</xdr:col>
      <xdr:colOff>101600</xdr:colOff>
      <xdr:row>48</xdr:row>
      <xdr:rowOff>171450</xdr:rowOff>
    </xdr:to>
    <xdr:sp macro="" textlink="">
      <xdr:nvSpPr>
        <xdr:cNvPr id="24608" name="CheckBox12" hidden="1">
          <a:extLst>
            <a:ext uri="{63B3BB69-23CF-44E3-9099-C40C66FF867C}">
              <a14:compatExt xmlns:a14="http://schemas.microsoft.com/office/drawing/2010/main" spid="_x0000_s24608"/>
            </a:ext>
            <a:ext uri="{FF2B5EF4-FFF2-40B4-BE49-F238E27FC236}">
              <a16:creationId xmlns:a16="http://schemas.microsoft.com/office/drawing/2014/main" id="{00000000-0008-0000-1800-000020600000}"/>
            </a:ext>
          </a:extLst>
        </xdr:cNvPr>
        <xdr:cNvSpPr/>
      </xdr:nvSpPr>
      <xdr:spPr>
        <a:xfrm>
          <a:off x="0" y="0"/>
          <a:ext cx="0" cy="0"/>
        </a:xfrm>
        <a:prstGeom prst="rect">
          <a:avLst/>
        </a:prstGeom>
      </xdr:spPr>
    </xdr:sp>
    <xdr:clientData/>
  </xdr:twoCellAnchor>
  <xdr:twoCellAnchor editAs="oneCell">
    <xdr:from>
      <xdr:col>11</xdr:col>
      <xdr:colOff>139700</xdr:colOff>
      <xdr:row>48</xdr:row>
      <xdr:rowOff>0</xdr:rowOff>
    </xdr:from>
    <xdr:to>
      <xdr:col>12</xdr:col>
      <xdr:colOff>101600</xdr:colOff>
      <xdr:row>48</xdr:row>
      <xdr:rowOff>196850</xdr:rowOff>
    </xdr:to>
    <xdr:sp macro="" textlink="">
      <xdr:nvSpPr>
        <xdr:cNvPr id="61" name="CheckBox1" hidden="1">
          <a:extLst>
            <a:ext uri="{63B3BB69-23CF-44E3-9099-C40C66FF867C}">
              <a14:compatExt xmlns:a14="http://schemas.microsoft.com/office/drawing/2010/main" spid="_x0000_s24587"/>
            </a:ext>
            <a:ext uri="{FF2B5EF4-FFF2-40B4-BE49-F238E27FC236}">
              <a16:creationId xmlns:a16="http://schemas.microsoft.com/office/drawing/2014/main" id="{00000000-0008-0000-1800-00003D000000}"/>
            </a:ext>
          </a:extLst>
        </xdr:cNvPr>
        <xdr:cNvSpPr/>
      </xdr:nvSpPr>
      <xdr:spPr>
        <a:xfrm>
          <a:off x="2444750" y="4254500"/>
          <a:ext cx="171450" cy="196850"/>
        </a:xfrm>
        <a:prstGeom prst="rect">
          <a:avLst/>
        </a:prstGeom>
      </xdr:spPr>
    </xdr:sp>
    <xdr:clientData/>
  </xdr:twoCellAnchor>
  <xdr:twoCellAnchor editAs="oneCell">
    <xdr:from>
      <xdr:col>14</xdr:col>
      <xdr:colOff>50800</xdr:colOff>
      <xdr:row>48</xdr:row>
      <xdr:rowOff>0</xdr:rowOff>
    </xdr:from>
    <xdr:to>
      <xdr:col>15</xdr:col>
      <xdr:colOff>12700</xdr:colOff>
      <xdr:row>48</xdr:row>
      <xdr:rowOff>196850</xdr:rowOff>
    </xdr:to>
    <xdr:sp macro="" textlink="">
      <xdr:nvSpPr>
        <xdr:cNvPr id="62"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3E000000}"/>
            </a:ext>
          </a:extLst>
        </xdr:cNvPr>
        <xdr:cNvSpPr/>
      </xdr:nvSpPr>
      <xdr:spPr>
        <a:xfrm>
          <a:off x="2984500" y="4254500"/>
          <a:ext cx="171450" cy="196850"/>
        </a:xfrm>
        <a:prstGeom prst="rect">
          <a:avLst/>
        </a:prstGeom>
      </xdr:spPr>
    </xdr:sp>
    <xdr:clientData/>
  </xdr:twoCellAnchor>
  <xdr:twoCellAnchor editAs="oneCell">
    <xdr:from>
      <xdr:col>11</xdr:col>
      <xdr:colOff>139700</xdr:colOff>
      <xdr:row>48</xdr:row>
      <xdr:rowOff>0</xdr:rowOff>
    </xdr:from>
    <xdr:to>
      <xdr:col>12</xdr:col>
      <xdr:colOff>101600</xdr:colOff>
      <xdr:row>48</xdr:row>
      <xdr:rowOff>171450</xdr:rowOff>
    </xdr:to>
    <xdr:sp macro="" textlink="">
      <xdr:nvSpPr>
        <xdr:cNvPr id="63" name="CheckBox3" hidden="1">
          <a:extLst>
            <a:ext uri="{63B3BB69-23CF-44E3-9099-C40C66FF867C}">
              <a14:compatExt xmlns:a14="http://schemas.microsoft.com/office/drawing/2010/main" spid="_x0000_s24589"/>
            </a:ext>
            <a:ext uri="{FF2B5EF4-FFF2-40B4-BE49-F238E27FC236}">
              <a16:creationId xmlns:a16="http://schemas.microsoft.com/office/drawing/2014/main" id="{00000000-0008-0000-1800-00003F000000}"/>
            </a:ext>
          </a:extLst>
        </xdr:cNvPr>
        <xdr:cNvSpPr/>
      </xdr:nvSpPr>
      <xdr:spPr>
        <a:xfrm>
          <a:off x="2444750" y="4451350"/>
          <a:ext cx="171450" cy="171450"/>
        </a:xfrm>
        <a:prstGeom prst="rect">
          <a:avLst/>
        </a:prstGeom>
      </xdr:spPr>
    </xdr:sp>
    <xdr:clientData/>
  </xdr:twoCellAnchor>
  <xdr:twoCellAnchor editAs="oneCell">
    <xdr:from>
      <xdr:col>14</xdr:col>
      <xdr:colOff>50800</xdr:colOff>
      <xdr:row>48</xdr:row>
      <xdr:rowOff>0</xdr:rowOff>
    </xdr:from>
    <xdr:to>
      <xdr:col>15</xdr:col>
      <xdr:colOff>12700</xdr:colOff>
      <xdr:row>48</xdr:row>
      <xdr:rowOff>171450</xdr:rowOff>
    </xdr:to>
    <xdr:sp macro="" textlink="">
      <xdr:nvSpPr>
        <xdr:cNvPr id="64"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40000000}"/>
            </a:ext>
          </a:extLst>
        </xdr:cNvPr>
        <xdr:cNvSpPr/>
      </xdr:nvSpPr>
      <xdr:spPr>
        <a:xfrm>
          <a:off x="2984500" y="4451350"/>
          <a:ext cx="171450" cy="171450"/>
        </a:xfrm>
        <a:prstGeom prst="rect">
          <a:avLst/>
        </a:prstGeom>
      </xdr:spPr>
    </xdr:sp>
    <xdr:clientData/>
  </xdr:twoCellAnchor>
  <xdr:twoCellAnchor editAs="oneCell">
    <xdr:from>
      <xdr:col>16</xdr:col>
      <xdr:colOff>139700</xdr:colOff>
      <xdr:row>48</xdr:row>
      <xdr:rowOff>0</xdr:rowOff>
    </xdr:from>
    <xdr:to>
      <xdr:col>17</xdr:col>
      <xdr:colOff>101600</xdr:colOff>
      <xdr:row>48</xdr:row>
      <xdr:rowOff>196850</xdr:rowOff>
    </xdr:to>
    <xdr:sp macro="" textlink="">
      <xdr:nvSpPr>
        <xdr:cNvPr id="65" name="CheckBox9" hidden="1">
          <a:extLst>
            <a:ext uri="{63B3BB69-23CF-44E3-9099-C40C66FF867C}">
              <a14:compatExt xmlns:a14="http://schemas.microsoft.com/office/drawing/2010/main" spid="_x0000_s24601"/>
            </a:ext>
            <a:ext uri="{FF2B5EF4-FFF2-40B4-BE49-F238E27FC236}">
              <a16:creationId xmlns:a16="http://schemas.microsoft.com/office/drawing/2014/main" id="{00000000-0008-0000-1800-000041000000}"/>
            </a:ext>
          </a:extLst>
        </xdr:cNvPr>
        <xdr:cNvSpPr/>
      </xdr:nvSpPr>
      <xdr:spPr>
        <a:xfrm>
          <a:off x="3492500" y="4254500"/>
          <a:ext cx="171450" cy="196850"/>
        </a:xfrm>
        <a:prstGeom prst="rect">
          <a:avLst/>
        </a:prstGeom>
      </xdr:spPr>
    </xdr:sp>
    <xdr:clientData/>
  </xdr:twoCellAnchor>
  <xdr:twoCellAnchor editAs="oneCell">
    <xdr:from>
      <xdr:col>16</xdr:col>
      <xdr:colOff>139700</xdr:colOff>
      <xdr:row>48</xdr:row>
      <xdr:rowOff>0</xdr:rowOff>
    </xdr:from>
    <xdr:to>
      <xdr:col>17</xdr:col>
      <xdr:colOff>101600</xdr:colOff>
      <xdr:row>48</xdr:row>
      <xdr:rowOff>171450</xdr:rowOff>
    </xdr:to>
    <xdr:sp macro="" textlink="">
      <xdr:nvSpPr>
        <xdr:cNvPr id="66" name="CheckBox10" hidden="1">
          <a:extLst>
            <a:ext uri="{63B3BB69-23CF-44E3-9099-C40C66FF867C}">
              <a14:compatExt xmlns:a14="http://schemas.microsoft.com/office/drawing/2010/main" spid="_x0000_s24602"/>
            </a:ext>
            <a:ext uri="{FF2B5EF4-FFF2-40B4-BE49-F238E27FC236}">
              <a16:creationId xmlns:a16="http://schemas.microsoft.com/office/drawing/2014/main" id="{00000000-0008-0000-1800-000042000000}"/>
            </a:ext>
          </a:extLst>
        </xdr:cNvPr>
        <xdr:cNvSpPr/>
      </xdr:nvSpPr>
      <xdr:spPr>
        <a:xfrm>
          <a:off x="3492500" y="4451350"/>
          <a:ext cx="171450" cy="171450"/>
        </a:xfrm>
        <a:prstGeom prst="rect">
          <a:avLst/>
        </a:prstGeom>
      </xdr:spPr>
    </xdr:sp>
    <xdr:clientData/>
  </xdr:twoCellAnchor>
  <xdr:oneCellAnchor>
    <xdr:from>
      <xdr:col>11</xdr:col>
      <xdr:colOff>139700</xdr:colOff>
      <xdr:row>45</xdr:row>
      <xdr:rowOff>0</xdr:rowOff>
    </xdr:from>
    <xdr:ext cx="171450" cy="196850"/>
    <xdr:sp macro="" textlink="">
      <xdr:nvSpPr>
        <xdr:cNvPr id="57" name="CheckBox5" hidden="1">
          <a:extLst>
            <a:ext uri="{63B3BB69-23CF-44E3-9099-C40C66FF867C}">
              <a14:compatExt xmlns:a14="http://schemas.microsoft.com/office/drawing/2010/main" spid="_x0000_s24603"/>
            </a:ext>
            <a:ext uri="{FF2B5EF4-FFF2-40B4-BE49-F238E27FC236}">
              <a16:creationId xmlns:a16="http://schemas.microsoft.com/office/drawing/2014/main" id="{00000000-0008-0000-1800-000039000000}"/>
            </a:ext>
          </a:extLst>
        </xdr:cNvPr>
        <xdr:cNvSpPr/>
      </xdr:nvSpPr>
      <xdr:spPr>
        <a:xfrm>
          <a:off x="2444750" y="8229600"/>
          <a:ext cx="171450" cy="196850"/>
        </a:xfrm>
        <a:prstGeom prst="rect">
          <a:avLst/>
        </a:prstGeom>
      </xdr:spPr>
    </xdr:sp>
    <xdr:clientData/>
  </xdr:oneCellAnchor>
  <xdr:oneCellAnchor>
    <xdr:from>
      <xdr:col>14</xdr:col>
      <xdr:colOff>50800</xdr:colOff>
      <xdr:row>45</xdr:row>
      <xdr:rowOff>0</xdr:rowOff>
    </xdr:from>
    <xdr:ext cx="171450" cy="196850"/>
    <xdr:sp macro="" textlink="">
      <xdr:nvSpPr>
        <xdr:cNvPr id="58"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3A000000}"/>
            </a:ext>
          </a:extLst>
        </xdr:cNvPr>
        <xdr:cNvSpPr/>
      </xdr:nvSpPr>
      <xdr:spPr>
        <a:xfrm>
          <a:off x="2984500" y="8229600"/>
          <a:ext cx="171450" cy="196850"/>
        </a:xfrm>
        <a:prstGeom prst="rect">
          <a:avLst/>
        </a:prstGeom>
      </xdr:spPr>
    </xdr:sp>
    <xdr:clientData/>
  </xdr:oneCellAnchor>
  <xdr:oneCellAnchor>
    <xdr:from>
      <xdr:col>11</xdr:col>
      <xdr:colOff>139700</xdr:colOff>
      <xdr:row>46</xdr:row>
      <xdr:rowOff>25400</xdr:rowOff>
    </xdr:from>
    <xdr:ext cx="171450" cy="171450"/>
    <xdr:sp macro="" textlink="">
      <xdr:nvSpPr>
        <xdr:cNvPr id="59" name="CheckBox7" hidden="1">
          <a:extLst>
            <a:ext uri="{63B3BB69-23CF-44E3-9099-C40C66FF867C}">
              <a14:compatExt xmlns:a14="http://schemas.microsoft.com/office/drawing/2010/main" spid="_x0000_s24605"/>
            </a:ext>
            <a:ext uri="{FF2B5EF4-FFF2-40B4-BE49-F238E27FC236}">
              <a16:creationId xmlns:a16="http://schemas.microsoft.com/office/drawing/2014/main" id="{00000000-0008-0000-1800-00003B000000}"/>
            </a:ext>
          </a:extLst>
        </xdr:cNvPr>
        <xdr:cNvSpPr/>
      </xdr:nvSpPr>
      <xdr:spPr>
        <a:xfrm>
          <a:off x="2444750" y="8426450"/>
          <a:ext cx="171450" cy="171450"/>
        </a:xfrm>
        <a:prstGeom prst="rect">
          <a:avLst/>
        </a:prstGeom>
      </xdr:spPr>
    </xdr:sp>
    <xdr:clientData/>
  </xdr:oneCellAnchor>
  <xdr:oneCellAnchor>
    <xdr:from>
      <xdr:col>14</xdr:col>
      <xdr:colOff>50800</xdr:colOff>
      <xdr:row>46</xdr:row>
      <xdr:rowOff>25400</xdr:rowOff>
    </xdr:from>
    <xdr:ext cx="171450" cy="171450"/>
    <xdr:sp macro="" textlink="">
      <xdr:nvSpPr>
        <xdr:cNvPr id="60" name="CheckBox8" hidden="1">
          <a:extLst>
            <a:ext uri="{63B3BB69-23CF-44E3-9099-C40C66FF867C}">
              <a14:compatExt xmlns:a14="http://schemas.microsoft.com/office/drawing/2010/main" spid="_x0000_s24606"/>
            </a:ext>
            <a:ext uri="{FF2B5EF4-FFF2-40B4-BE49-F238E27FC236}">
              <a16:creationId xmlns:a16="http://schemas.microsoft.com/office/drawing/2014/main" id="{00000000-0008-0000-1800-00003C000000}"/>
            </a:ext>
          </a:extLst>
        </xdr:cNvPr>
        <xdr:cNvSpPr/>
      </xdr:nvSpPr>
      <xdr:spPr>
        <a:xfrm>
          <a:off x="2984500" y="8426450"/>
          <a:ext cx="171450" cy="171450"/>
        </a:xfrm>
        <a:prstGeom prst="rect">
          <a:avLst/>
        </a:prstGeom>
      </xdr:spPr>
    </xdr:sp>
    <xdr:clientData/>
  </xdr:oneCellAnchor>
  <xdr:oneCellAnchor>
    <xdr:from>
      <xdr:col>16</xdr:col>
      <xdr:colOff>139700</xdr:colOff>
      <xdr:row>45</xdr:row>
      <xdr:rowOff>0</xdr:rowOff>
    </xdr:from>
    <xdr:ext cx="171450" cy="196850"/>
    <xdr:sp macro="" textlink="">
      <xdr:nvSpPr>
        <xdr:cNvPr id="67" name="CheckBox11" hidden="1">
          <a:extLst>
            <a:ext uri="{63B3BB69-23CF-44E3-9099-C40C66FF867C}">
              <a14:compatExt xmlns:a14="http://schemas.microsoft.com/office/drawing/2010/main" spid="_x0000_s24607"/>
            </a:ext>
            <a:ext uri="{FF2B5EF4-FFF2-40B4-BE49-F238E27FC236}">
              <a16:creationId xmlns:a16="http://schemas.microsoft.com/office/drawing/2014/main" id="{00000000-0008-0000-1800-000043000000}"/>
            </a:ext>
          </a:extLst>
        </xdr:cNvPr>
        <xdr:cNvSpPr/>
      </xdr:nvSpPr>
      <xdr:spPr>
        <a:xfrm>
          <a:off x="3492500" y="8229600"/>
          <a:ext cx="171450" cy="196850"/>
        </a:xfrm>
        <a:prstGeom prst="rect">
          <a:avLst/>
        </a:prstGeom>
      </xdr:spPr>
    </xdr:sp>
    <xdr:clientData/>
  </xdr:oneCellAnchor>
  <xdr:oneCellAnchor>
    <xdr:from>
      <xdr:col>16</xdr:col>
      <xdr:colOff>139700</xdr:colOff>
      <xdr:row>46</xdr:row>
      <xdr:rowOff>25400</xdr:rowOff>
    </xdr:from>
    <xdr:ext cx="171450" cy="171450"/>
    <xdr:sp macro="" textlink="">
      <xdr:nvSpPr>
        <xdr:cNvPr id="68" name="CheckBox12" hidden="1">
          <a:extLst>
            <a:ext uri="{63B3BB69-23CF-44E3-9099-C40C66FF867C}">
              <a14:compatExt xmlns:a14="http://schemas.microsoft.com/office/drawing/2010/main" spid="_x0000_s24608"/>
            </a:ext>
            <a:ext uri="{FF2B5EF4-FFF2-40B4-BE49-F238E27FC236}">
              <a16:creationId xmlns:a16="http://schemas.microsoft.com/office/drawing/2014/main" id="{00000000-0008-0000-1800-000044000000}"/>
            </a:ext>
          </a:extLst>
        </xdr:cNvPr>
        <xdr:cNvSpPr/>
      </xdr:nvSpPr>
      <xdr:spPr>
        <a:xfrm>
          <a:off x="3492500" y="8426450"/>
          <a:ext cx="171450" cy="171450"/>
        </a:xfrm>
        <a:prstGeom prst="rect">
          <a:avLst/>
        </a:prstGeom>
      </xdr:spPr>
    </xdr:sp>
    <xdr:clientData/>
  </xdr:oneCellAnchor>
  <xdr:oneCellAnchor>
    <xdr:from>
      <xdr:col>11</xdr:col>
      <xdr:colOff>139700</xdr:colOff>
      <xdr:row>45</xdr:row>
      <xdr:rowOff>0</xdr:rowOff>
    </xdr:from>
    <xdr:ext cx="171450" cy="196850"/>
    <xdr:sp macro="" textlink="">
      <xdr:nvSpPr>
        <xdr:cNvPr id="69" name="CheckBox1" hidden="1">
          <a:extLst>
            <a:ext uri="{63B3BB69-23CF-44E3-9099-C40C66FF867C}">
              <a14:compatExt xmlns:a14="http://schemas.microsoft.com/office/drawing/2010/main" spid="_x0000_s24587"/>
            </a:ext>
            <a:ext uri="{FF2B5EF4-FFF2-40B4-BE49-F238E27FC236}">
              <a16:creationId xmlns:a16="http://schemas.microsoft.com/office/drawing/2014/main" id="{00000000-0008-0000-1800-000045000000}"/>
            </a:ext>
          </a:extLst>
        </xdr:cNvPr>
        <xdr:cNvSpPr/>
      </xdr:nvSpPr>
      <xdr:spPr>
        <a:xfrm>
          <a:off x="2444750" y="8229600"/>
          <a:ext cx="171450" cy="196850"/>
        </a:xfrm>
        <a:prstGeom prst="rect">
          <a:avLst/>
        </a:prstGeom>
      </xdr:spPr>
    </xdr:sp>
    <xdr:clientData/>
  </xdr:oneCellAnchor>
  <xdr:oneCellAnchor>
    <xdr:from>
      <xdr:col>14</xdr:col>
      <xdr:colOff>50800</xdr:colOff>
      <xdr:row>45</xdr:row>
      <xdr:rowOff>0</xdr:rowOff>
    </xdr:from>
    <xdr:ext cx="171450" cy="196850"/>
    <xdr:sp macro="" textlink="">
      <xdr:nvSpPr>
        <xdr:cNvPr id="70"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46000000}"/>
            </a:ext>
          </a:extLst>
        </xdr:cNvPr>
        <xdr:cNvSpPr/>
      </xdr:nvSpPr>
      <xdr:spPr>
        <a:xfrm>
          <a:off x="2984500" y="8229600"/>
          <a:ext cx="171450" cy="196850"/>
        </a:xfrm>
        <a:prstGeom prst="rect">
          <a:avLst/>
        </a:prstGeom>
      </xdr:spPr>
    </xdr:sp>
    <xdr:clientData/>
  </xdr:oneCellAnchor>
  <xdr:oneCellAnchor>
    <xdr:from>
      <xdr:col>11</xdr:col>
      <xdr:colOff>139700</xdr:colOff>
      <xdr:row>46</xdr:row>
      <xdr:rowOff>25400</xdr:rowOff>
    </xdr:from>
    <xdr:ext cx="171450" cy="171450"/>
    <xdr:sp macro="" textlink="">
      <xdr:nvSpPr>
        <xdr:cNvPr id="71" name="CheckBox3" hidden="1">
          <a:extLst>
            <a:ext uri="{63B3BB69-23CF-44E3-9099-C40C66FF867C}">
              <a14:compatExt xmlns:a14="http://schemas.microsoft.com/office/drawing/2010/main" spid="_x0000_s24589"/>
            </a:ext>
            <a:ext uri="{FF2B5EF4-FFF2-40B4-BE49-F238E27FC236}">
              <a16:creationId xmlns:a16="http://schemas.microsoft.com/office/drawing/2014/main" id="{00000000-0008-0000-1800-000047000000}"/>
            </a:ext>
          </a:extLst>
        </xdr:cNvPr>
        <xdr:cNvSpPr/>
      </xdr:nvSpPr>
      <xdr:spPr>
        <a:xfrm>
          <a:off x="2444750" y="8426450"/>
          <a:ext cx="171450" cy="171450"/>
        </a:xfrm>
        <a:prstGeom prst="rect">
          <a:avLst/>
        </a:prstGeom>
      </xdr:spPr>
    </xdr:sp>
    <xdr:clientData/>
  </xdr:oneCellAnchor>
  <xdr:oneCellAnchor>
    <xdr:from>
      <xdr:col>14</xdr:col>
      <xdr:colOff>50800</xdr:colOff>
      <xdr:row>46</xdr:row>
      <xdr:rowOff>25400</xdr:rowOff>
    </xdr:from>
    <xdr:ext cx="171450" cy="171450"/>
    <xdr:sp macro="" textlink="">
      <xdr:nvSpPr>
        <xdr:cNvPr id="72"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48000000}"/>
            </a:ext>
          </a:extLst>
        </xdr:cNvPr>
        <xdr:cNvSpPr/>
      </xdr:nvSpPr>
      <xdr:spPr>
        <a:xfrm>
          <a:off x="2984500" y="8426450"/>
          <a:ext cx="171450" cy="171450"/>
        </a:xfrm>
        <a:prstGeom prst="rect">
          <a:avLst/>
        </a:prstGeom>
      </xdr:spPr>
    </xdr:sp>
    <xdr:clientData/>
  </xdr:oneCellAnchor>
  <xdr:oneCellAnchor>
    <xdr:from>
      <xdr:col>16</xdr:col>
      <xdr:colOff>139700</xdr:colOff>
      <xdr:row>45</xdr:row>
      <xdr:rowOff>0</xdr:rowOff>
    </xdr:from>
    <xdr:ext cx="171450" cy="196850"/>
    <xdr:sp macro="" textlink="">
      <xdr:nvSpPr>
        <xdr:cNvPr id="73" name="CheckBox9" hidden="1">
          <a:extLst>
            <a:ext uri="{63B3BB69-23CF-44E3-9099-C40C66FF867C}">
              <a14:compatExt xmlns:a14="http://schemas.microsoft.com/office/drawing/2010/main" spid="_x0000_s24601"/>
            </a:ext>
            <a:ext uri="{FF2B5EF4-FFF2-40B4-BE49-F238E27FC236}">
              <a16:creationId xmlns:a16="http://schemas.microsoft.com/office/drawing/2014/main" id="{00000000-0008-0000-1800-000049000000}"/>
            </a:ext>
          </a:extLst>
        </xdr:cNvPr>
        <xdr:cNvSpPr/>
      </xdr:nvSpPr>
      <xdr:spPr>
        <a:xfrm>
          <a:off x="3492500" y="8229600"/>
          <a:ext cx="171450" cy="196850"/>
        </a:xfrm>
        <a:prstGeom prst="rect">
          <a:avLst/>
        </a:prstGeom>
      </xdr:spPr>
    </xdr:sp>
    <xdr:clientData/>
  </xdr:oneCellAnchor>
  <xdr:oneCellAnchor>
    <xdr:from>
      <xdr:col>16</xdr:col>
      <xdr:colOff>139700</xdr:colOff>
      <xdr:row>46</xdr:row>
      <xdr:rowOff>25400</xdr:rowOff>
    </xdr:from>
    <xdr:ext cx="171450" cy="171450"/>
    <xdr:sp macro="" textlink="">
      <xdr:nvSpPr>
        <xdr:cNvPr id="74" name="CheckBox10" hidden="1">
          <a:extLst>
            <a:ext uri="{63B3BB69-23CF-44E3-9099-C40C66FF867C}">
              <a14:compatExt xmlns:a14="http://schemas.microsoft.com/office/drawing/2010/main" spid="_x0000_s24602"/>
            </a:ext>
            <a:ext uri="{FF2B5EF4-FFF2-40B4-BE49-F238E27FC236}">
              <a16:creationId xmlns:a16="http://schemas.microsoft.com/office/drawing/2014/main" id="{00000000-0008-0000-1800-00004A000000}"/>
            </a:ext>
          </a:extLst>
        </xdr:cNvPr>
        <xdr:cNvSpPr/>
      </xdr:nvSpPr>
      <xdr:spPr>
        <a:xfrm>
          <a:off x="3492500" y="8426450"/>
          <a:ext cx="171450" cy="171450"/>
        </a:xfrm>
        <a:prstGeom prst="rect">
          <a:avLst/>
        </a:prstGeom>
      </xdr:spPr>
    </xdr:sp>
    <xdr:clientData/>
  </xdr:oneCellAnchor>
  <xdr:twoCellAnchor editAs="oneCell">
    <xdr:from>
      <xdr:col>13</xdr:col>
      <xdr:colOff>165100</xdr:colOff>
      <xdr:row>44</xdr:row>
      <xdr:rowOff>63500</xdr:rowOff>
    </xdr:from>
    <xdr:to>
      <xdr:col>14</xdr:col>
      <xdr:colOff>101600</xdr:colOff>
      <xdr:row>45</xdr:row>
      <xdr:rowOff>76201</xdr:rowOff>
    </xdr:to>
    <xdr:sp macro="" textlink="">
      <xdr:nvSpPr>
        <xdr:cNvPr id="10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65000000}"/>
            </a:ext>
          </a:extLst>
        </xdr:cNvPr>
        <xdr:cNvSpPr/>
      </xdr:nvSpPr>
      <xdr:spPr>
        <a:xfrm>
          <a:off x="3317875" y="3330575"/>
          <a:ext cx="155575" cy="165100"/>
        </a:xfrm>
        <a:prstGeom prst="rect">
          <a:avLst/>
        </a:prstGeom>
      </xdr:spPr>
    </xdr:sp>
    <xdr:clientData/>
  </xdr:twoCellAnchor>
  <xdr:oneCellAnchor>
    <xdr:from>
      <xdr:col>13</xdr:col>
      <xdr:colOff>165100</xdr:colOff>
      <xdr:row>45</xdr:row>
      <xdr:rowOff>63500</xdr:rowOff>
    </xdr:from>
    <xdr:ext cx="158750" cy="184150"/>
    <xdr:sp macro="" textlink="">
      <xdr:nvSpPr>
        <xdr:cNvPr id="10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66000000}"/>
            </a:ext>
          </a:extLst>
        </xdr:cNvPr>
        <xdr:cNvSpPr/>
      </xdr:nvSpPr>
      <xdr:spPr>
        <a:xfrm>
          <a:off x="3317875" y="3482975"/>
          <a:ext cx="158750" cy="184150"/>
        </a:xfrm>
        <a:prstGeom prst="rect">
          <a:avLst/>
        </a:prstGeom>
      </xdr:spPr>
    </xdr:sp>
    <xdr:clientData/>
  </xdr:oneCellAnchor>
  <xdr:oneCellAnchor>
    <xdr:from>
      <xdr:col>13</xdr:col>
      <xdr:colOff>165100</xdr:colOff>
      <xdr:row>45</xdr:row>
      <xdr:rowOff>63500</xdr:rowOff>
    </xdr:from>
    <xdr:ext cx="158750" cy="184150"/>
    <xdr:sp macro="" textlink="">
      <xdr:nvSpPr>
        <xdr:cNvPr id="10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67000000}"/>
            </a:ext>
          </a:extLst>
        </xdr:cNvPr>
        <xdr:cNvSpPr/>
      </xdr:nvSpPr>
      <xdr:spPr>
        <a:xfrm>
          <a:off x="3317875" y="3482975"/>
          <a:ext cx="158750" cy="184150"/>
        </a:xfrm>
        <a:prstGeom prst="rect">
          <a:avLst/>
        </a:prstGeom>
      </xdr:spPr>
    </xdr:sp>
    <xdr:clientData/>
  </xdr:oneCellAnchor>
  <xdr:oneCellAnchor>
    <xdr:from>
      <xdr:col>14</xdr:col>
      <xdr:colOff>50800</xdr:colOff>
      <xdr:row>44</xdr:row>
      <xdr:rowOff>0</xdr:rowOff>
    </xdr:from>
    <xdr:ext cx="165100" cy="189923"/>
    <xdr:sp macro="" textlink="">
      <xdr:nvSpPr>
        <xdr:cNvPr id="10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68000000}"/>
            </a:ext>
          </a:extLst>
        </xdr:cNvPr>
        <xdr:cNvSpPr/>
      </xdr:nvSpPr>
      <xdr:spPr>
        <a:xfrm>
          <a:off x="3422650" y="3267075"/>
          <a:ext cx="165100" cy="189923"/>
        </a:xfrm>
        <a:prstGeom prst="rect">
          <a:avLst/>
        </a:prstGeom>
      </xdr:spPr>
    </xdr:sp>
    <xdr:clientData/>
  </xdr:oneCellAnchor>
  <xdr:oneCellAnchor>
    <xdr:from>
      <xdr:col>14</xdr:col>
      <xdr:colOff>50800</xdr:colOff>
      <xdr:row>44</xdr:row>
      <xdr:rowOff>0</xdr:rowOff>
    </xdr:from>
    <xdr:ext cx="165100" cy="189922"/>
    <xdr:sp macro="" textlink="">
      <xdr:nvSpPr>
        <xdr:cNvPr id="10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69000000}"/>
            </a:ext>
          </a:extLst>
        </xdr:cNvPr>
        <xdr:cNvSpPr/>
      </xdr:nvSpPr>
      <xdr:spPr>
        <a:xfrm>
          <a:off x="3422650" y="3267075"/>
          <a:ext cx="165100" cy="189922"/>
        </a:xfrm>
        <a:prstGeom prst="rect">
          <a:avLst/>
        </a:prstGeom>
      </xdr:spPr>
    </xdr:sp>
    <xdr:clientData/>
  </xdr:oneCellAnchor>
  <xdr:oneCellAnchor>
    <xdr:from>
      <xdr:col>14</xdr:col>
      <xdr:colOff>38100</xdr:colOff>
      <xdr:row>44</xdr:row>
      <xdr:rowOff>12700</xdr:rowOff>
    </xdr:from>
    <xdr:ext cx="169719" cy="190500"/>
    <xdr:sp macro="" textlink="">
      <xdr:nvSpPr>
        <xdr:cNvPr id="1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6A000000}"/>
            </a:ext>
          </a:extLst>
        </xdr:cNvPr>
        <xdr:cNvSpPr/>
      </xdr:nvSpPr>
      <xdr:spPr>
        <a:xfrm>
          <a:off x="3409950" y="3279775"/>
          <a:ext cx="169719" cy="190500"/>
        </a:xfrm>
        <a:prstGeom prst="rect">
          <a:avLst/>
        </a:prstGeom>
      </xdr:spPr>
    </xdr:sp>
    <xdr:clientData/>
  </xdr:oneCellAnchor>
  <xdr:oneCellAnchor>
    <xdr:from>
      <xdr:col>14</xdr:col>
      <xdr:colOff>38100</xdr:colOff>
      <xdr:row>44</xdr:row>
      <xdr:rowOff>12700</xdr:rowOff>
    </xdr:from>
    <xdr:ext cx="175260" cy="190500"/>
    <xdr:sp macro="" textlink="">
      <xdr:nvSpPr>
        <xdr:cNvPr id="1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6B000000}"/>
            </a:ext>
          </a:extLst>
        </xdr:cNvPr>
        <xdr:cNvSpPr/>
      </xdr:nvSpPr>
      <xdr:spPr>
        <a:xfrm>
          <a:off x="3409950" y="3279775"/>
          <a:ext cx="175260" cy="190500"/>
        </a:xfrm>
        <a:prstGeom prst="rect">
          <a:avLst/>
        </a:prstGeom>
      </xdr:spPr>
    </xdr:sp>
    <xdr:clientData/>
  </xdr:oneCellAnchor>
  <xdr:oneCellAnchor>
    <xdr:from>
      <xdr:col>14</xdr:col>
      <xdr:colOff>38100</xdr:colOff>
      <xdr:row>44</xdr:row>
      <xdr:rowOff>12700</xdr:rowOff>
    </xdr:from>
    <xdr:ext cx="177528" cy="190500"/>
    <xdr:sp macro="" textlink="">
      <xdr:nvSpPr>
        <xdr:cNvPr id="1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6C000000}"/>
            </a:ext>
          </a:extLst>
        </xdr:cNvPr>
        <xdr:cNvSpPr/>
      </xdr:nvSpPr>
      <xdr:spPr>
        <a:xfrm>
          <a:off x="3409950" y="3279775"/>
          <a:ext cx="177528" cy="190500"/>
        </a:xfrm>
        <a:prstGeom prst="rect">
          <a:avLst/>
        </a:prstGeom>
      </xdr:spPr>
    </xdr:sp>
    <xdr:clientData/>
  </xdr:oneCellAnchor>
  <xdr:oneCellAnchor>
    <xdr:from>
      <xdr:col>14</xdr:col>
      <xdr:colOff>38100</xdr:colOff>
      <xdr:row>44</xdr:row>
      <xdr:rowOff>12700</xdr:rowOff>
    </xdr:from>
    <xdr:ext cx="175260" cy="190500"/>
    <xdr:sp macro="" textlink="">
      <xdr:nvSpPr>
        <xdr:cNvPr id="10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6D000000}"/>
            </a:ext>
          </a:extLst>
        </xdr:cNvPr>
        <xdr:cNvSpPr/>
      </xdr:nvSpPr>
      <xdr:spPr>
        <a:xfrm>
          <a:off x="3409950" y="3279775"/>
          <a:ext cx="175260" cy="190500"/>
        </a:xfrm>
        <a:prstGeom prst="rect">
          <a:avLst/>
        </a:prstGeom>
      </xdr:spPr>
    </xdr:sp>
    <xdr:clientData/>
  </xdr:oneCellAnchor>
  <xdr:oneCellAnchor>
    <xdr:from>
      <xdr:col>14</xdr:col>
      <xdr:colOff>38100</xdr:colOff>
      <xdr:row>44</xdr:row>
      <xdr:rowOff>12700</xdr:rowOff>
    </xdr:from>
    <xdr:ext cx="177528" cy="190500"/>
    <xdr:sp macro="" textlink="">
      <xdr:nvSpPr>
        <xdr:cNvPr id="11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6E000000}"/>
            </a:ext>
          </a:extLst>
        </xdr:cNvPr>
        <xdr:cNvSpPr/>
      </xdr:nvSpPr>
      <xdr:spPr>
        <a:xfrm>
          <a:off x="3409950" y="3279775"/>
          <a:ext cx="177528" cy="190500"/>
        </a:xfrm>
        <a:prstGeom prst="rect">
          <a:avLst/>
        </a:prstGeom>
      </xdr:spPr>
    </xdr:sp>
    <xdr:clientData/>
  </xdr:oneCellAnchor>
  <xdr:oneCellAnchor>
    <xdr:from>
      <xdr:col>14</xdr:col>
      <xdr:colOff>38100</xdr:colOff>
      <xdr:row>44</xdr:row>
      <xdr:rowOff>12700</xdr:rowOff>
    </xdr:from>
    <xdr:ext cx="177528" cy="190500"/>
    <xdr:sp macro="" textlink="">
      <xdr:nvSpPr>
        <xdr:cNvPr id="1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6F000000}"/>
            </a:ext>
          </a:extLst>
        </xdr:cNvPr>
        <xdr:cNvSpPr/>
      </xdr:nvSpPr>
      <xdr:spPr>
        <a:xfrm>
          <a:off x="3409950" y="3279775"/>
          <a:ext cx="177528" cy="190500"/>
        </a:xfrm>
        <a:prstGeom prst="rect">
          <a:avLst/>
        </a:prstGeom>
      </xdr:spPr>
    </xdr:sp>
    <xdr:clientData/>
  </xdr:oneCellAnchor>
  <xdr:oneCellAnchor>
    <xdr:from>
      <xdr:col>14</xdr:col>
      <xdr:colOff>38100</xdr:colOff>
      <xdr:row>44</xdr:row>
      <xdr:rowOff>12700</xdr:rowOff>
    </xdr:from>
    <xdr:ext cx="177528" cy="190500"/>
    <xdr:sp macro="" textlink="">
      <xdr:nvSpPr>
        <xdr:cNvPr id="1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0000000}"/>
            </a:ext>
          </a:extLst>
        </xdr:cNvPr>
        <xdr:cNvSpPr/>
      </xdr:nvSpPr>
      <xdr:spPr>
        <a:xfrm>
          <a:off x="3409950" y="3279775"/>
          <a:ext cx="177528" cy="190500"/>
        </a:xfrm>
        <a:prstGeom prst="rect">
          <a:avLst/>
        </a:prstGeom>
      </xdr:spPr>
    </xdr:sp>
    <xdr:clientData/>
  </xdr:oneCellAnchor>
  <xdr:oneCellAnchor>
    <xdr:from>
      <xdr:col>14</xdr:col>
      <xdr:colOff>38100</xdr:colOff>
      <xdr:row>44</xdr:row>
      <xdr:rowOff>12700</xdr:rowOff>
    </xdr:from>
    <xdr:ext cx="169719" cy="190500"/>
    <xdr:sp macro="" textlink="">
      <xdr:nvSpPr>
        <xdr:cNvPr id="1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1000000}"/>
            </a:ext>
          </a:extLst>
        </xdr:cNvPr>
        <xdr:cNvSpPr/>
      </xdr:nvSpPr>
      <xdr:spPr>
        <a:xfrm>
          <a:off x="3409950" y="3279775"/>
          <a:ext cx="169719" cy="190500"/>
        </a:xfrm>
        <a:prstGeom prst="rect">
          <a:avLst/>
        </a:prstGeom>
      </xdr:spPr>
    </xdr:sp>
    <xdr:clientData/>
  </xdr:oneCellAnchor>
  <xdr:oneCellAnchor>
    <xdr:from>
      <xdr:col>14</xdr:col>
      <xdr:colOff>38100</xdr:colOff>
      <xdr:row>44</xdr:row>
      <xdr:rowOff>12700</xdr:rowOff>
    </xdr:from>
    <xdr:ext cx="175260" cy="190500"/>
    <xdr:sp macro="" textlink="">
      <xdr:nvSpPr>
        <xdr:cNvPr id="1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72000000}"/>
            </a:ext>
          </a:extLst>
        </xdr:cNvPr>
        <xdr:cNvSpPr/>
      </xdr:nvSpPr>
      <xdr:spPr>
        <a:xfrm>
          <a:off x="3409950" y="3279775"/>
          <a:ext cx="175260" cy="190500"/>
        </a:xfrm>
        <a:prstGeom prst="rect">
          <a:avLst/>
        </a:prstGeom>
      </xdr:spPr>
    </xdr:sp>
    <xdr:clientData/>
  </xdr:oneCellAnchor>
  <xdr:oneCellAnchor>
    <xdr:from>
      <xdr:col>14</xdr:col>
      <xdr:colOff>38100</xdr:colOff>
      <xdr:row>44</xdr:row>
      <xdr:rowOff>12700</xdr:rowOff>
    </xdr:from>
    <xdr:ext cx="177528" cy="190500"/>
    <xdr:sp macro="" textlink="">
      <xdr:nvSpPr>
        <xdr:cNvPr id="1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3000000}"/>
            </a:ext>
          </a:extLst>
        </xdr:cNvPr>
        <xdr:cNvSpPr/>
      </xdr:nvSpPr>
      <xdr:spPr>
        <a:xfrm>
          <a:off x="3409950" y="3279775"/>
          <a:ext cx="177528" cy="190500"/>
        </a:xfrm>
        <a:prstGeom prst="rect">
          <a:avLst/>
        </a:prstGeom>
      </xdr:spPr>
    </xdr:sp>
    <xdr:clientData/>
  </xdr:oneCellAnchor>
  <xdr:oneCellAnchor>
    <xdr:from>
      <xdr:col>14</xdr:col>
      <xdr:colOff>38100</xdr:colOff>
      <xdr:row>44</xdr:row>
      <xdr:rowOff>12700</xdr:rowOff>
    </xdr:from>
    <xdr:ext cx="175260" cy="190500"/>
    <xdr:sp macro="" textlink="">
      <xdr:nvSpPr>
        <xdr:cNvPr id="11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74000000}"/>
            </a:ext>
          </a:extLst>
        </xdr:cNvPr>
        <xdr:cNvSpPr/>
      </xdr:nvSpPr>
      <xdr:spPr>
        <a:xfrm>
          <a:off x="3409950" y="3279775"/>
          <a:ext cx="175260" cy="190500"/>
        </a:xfrm>
        <a:prstGeom prst="rect">
          <a:avLst/>
        </a:prstGeom>
      </xdr:spPr>
    </xdr:sp>
    <xdr:clientData/>
  </xdr:oneCellAnchor>
  <xdr:oneCellAnchor>
    <xdr:from>
      <xdr:col>14</xdr:col>
      <xdr:colOff>38100</xdr:colOff>
      <xdr:row>44</xdr:row>
      <xdr:rowOff>12700</xdr:rowOff>
    </xdr:from>
    <xdr:ext cx="177528" cy="190500"/>
    <xdr:sp macro="" textlink="">
      <xdr:nvSpPr>
        <xdr:cNvPr id="11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75000000}"/>
            </a:ext>
          </a:extLst>
        </xdr:cNvPr>
        <xdr:cNvSpPr/>
      </xdr:nvSpPr>
      <xdr:spPr>
        <a:xfrm>
          <a:off x="3409950" y="3279775"/>
          <a:ext cx="177528" cy="190500"/>
        </a:xfrm>
        <a:prstGeom prst="rect">
          <a:avLst/>
        </a:prstGeom>
      </xdr:spPr>
    </xdr:sp>
    <xdr:clientData/>
  </xdr:oneCellAnchor>
  <xdr:oneCellAnchor>
    <xdr:from>
      <xdr:col>14</xdr:col>
      <xdr:colOff>38100</xdr:colOff>
      <xdr:row>44</xdr:row>
      <xdr:rowOff>12700</xdr:rowOff>
    </xdr:from>
    <xdr:ext cx="177528" cy="190500"/>
    <xdr:sp macro="" textlink="">
      <xdr:nvSpPr>
        <xdr:cNvPr id="1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76000000}"/>
            </a:ext>
          </a:extLst>
        </xdr:cNvPr>
        <xdr:cNvSpPr/>
      </xdr:nvSpPr>
      <xdr:spPr>
        <a:xfrm>
          <a:off x="3409950" y="3279775"/>
          <a:ext cx="177528" cy="190500"/>
        </a:xfrm>
        <a:prstGeom prst="rect">
          <a:avLst/>
        </a:prstGeom>
      </xdr:spPr>
    </xdr:sp>
    <xdr:clientData/>
  </xdr:oneCellAnchor>
  <xdr:oneCellAnchor>
    <xdr:from>
      <xdr:col>14</xdr:col>
      <xdr:colOff>38100</xdr:colOff>
      <xdr:row>44</xdr:row>
      <xdr:rowOff>12700</xdr:rowOff>
    </xdr:from>
    <xdr:ext cx="177528" cy="190500"/>
    <xdr:sp macro="" textlink="">
      <xdr:nvSpPr>
        <xdr:cNvPr id="1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7000000}"/>
            </a:ext>
          </a:extLst>
        </xdr:cNvPr>
        <xdr:cNvSpPr/>
      </xdr:nvSpPr>
      <xdr:spPr>
        <a:xfrm>
          <a:off x="3409950" y="3279775"/>
          <a:ext cx="177528" cy="190500"/>
        </a:xfrm>
        <a:prstGeom prst="rect">
          <a:avLst/>
        </a:prstGeom>
      </xdr:spPr>
    </xdr:sp>
    <xdr:clientData/>
  </xdr:oneCellAnchor>
  <xdr:oneCellAnchor>
    <xdr:from>
      <xdr:col>13</xdr:col>
      <xdr:colOff>165100</xdr:colOff>
      <xdr:row>45</xdr:row>
      <xdr:rowOff>63500</xdr:rowOff>
    </xdr:from>
    <xdr:ext cx="152977" cy="185882"/>
    <xdr:sp macro="" textlink="">
      <xdr:nvSpPr>
        <xdr:cNvPr id="12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78000000}"/>
            </a:ext>
          </a:extLst>
        </xdr:cNvPr>
        <xdr:cNvSpPr/>
      </xdr:nvSpPr>
      <xdr:spPr>
        <a:xfrm>
          <a:off x="3317875" y="3482975"/>
          <a:ext cx="152977" cy="185882"/>
        </a:xfrm>
        <a:prstGeom prst="rect">
          <a:avLst/>
        </a:prstGeom>
      </xdr:spPr>
    </xdr:sp>
    <xdr:clientData/>
  </xdr:oneCellAnchor>
  <xdr:oneCellAnchor>
    <xdr:from>
      <xdr:col>14</xdr:col>
      <xdr:colOff>50800</xdr:colOff>
      <xdr:row>45</xdr:row>
      <xdr:rowOff>0</xdr:rowOff>
    </xdr:from>
    <xdr:ext cx="165100" cy="189923"/>
    <xdr:sp macro="" textlink="">
      <xdr:nvSpPr>
        <xdr:cNvPr id="12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79000000}"/>
            </a:ext>
          </a:extLst>
        </xdr:cNvPr>
        <xdr:cNvSpPr/>
      </xdr:nvSpPr>
      <xdr:spPr>
        <a:xfrm>
          <a:off x="3422650" y="3419475"/>
          <a:ext cx="165100" cy="189923"/>
        </a:xfrm>
        <a:prstGeom prst="rect">
          <a:avLst/>
        </a:prstGeom>
      </xdr:spPr>
    </xdr:sp>
    <xdr:clientData/>
  </xdr:oneCellAnchor>
  <xdr:oneCellAnchor>
    <xdr:from>
      <xdr:col>14</xdr:col>
      <xdr:colOff>50800</xdr:colOff>
      <xdr:row>45</xdr:row>
      <xdr:rowOff>0</xdr:rowOff>
    </xdr:from>
    <xdr:ext cx="165100" cy="189922"/>
    <xdr:sp macro="" textlink="">
      <xdr:nvSpPr>
        <xdr:cNvPr id="12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7A000000}"/>
            </a:ext>
          </a:extLst>
        </xdr:cNvPr>
        <xdr:cNvSpPr/>
      </xdr:nvSpPr>
      <xdr:spPr>
        <a:xfrm>
          <a:off x="3422650" y="3419475"/>
          <a:ext cx="165100" cy="189922"/>
        </a:xfrm>
        <a:prstGeom prst="rect">
          <a:avLst/>
        </a:prstGeom>
      </xdr:spPr>
    </xdr:sp>
    <xdr:clientData/>
  </xdr:oneCellAnchor>
  <xdr:oneCellAnchor>
    <xdr:from>
      <xdr:col>14</xdr:col>
      <xdr:colOff>38100</xdr:colOff>
      <xdr:row>45</xdr:row>
      <xdr:rowOff>12700</xdr:rowOff>
    </xdr:from>
    <xdr:ext cx="169719" cy="190500"/>
    <xdr:sp macro="" textlink="">
      <xdr:nvSpPr>
        <xdr:cNvPr id="1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B000000}"/>
            </a:ext>
          </a:extLst>
        </xdr:cNvPr>
        <xdr:cNvSpPr/>
      </xdr:nvSpPr>
      <xdr:spPr>
        <a:xfrm>
          <a:off x="3409950" y="3432175"/>
          <a:ext cx="169719" cy="190500"/>
        </a:xfrm>
        <a:prstGeom prst="rect">
          <a:avLst/>
        </a:prstGeom>
      </xdr:spPr>
    </xdr:sp>
    <xdr:clientData/>
  </xdr:oneCellAnchor>
  <xdr:oneCellAnchor>
    <xdr:from>
      <xdr:col>14</xdr:col>
      <xdr:colOff>38100</xdr:colOff>
      <xdr:row>45</xdr:row>
      <xdr:rowOff>12700</xdr:rowOff>
    </xdr:from>
    <xdr:ext cx="175260" cy="190500"/>
    <xdr:sp macro="" textlink="">
      <xdr:nvSpPr>
        <xdr:cNvPr id="12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7C000000}"/>
            </a:ext>
          </a:extLst>
        </xdr:cNvPr>
        <xdr:cNvSpPr/>
      </xdr:nvSpPr>
      <xdr:spPr>
        <a:xfrm>
          <a:off x="3409950" y="3432175"/>
          <a:ext cx="175260" cy="190500"/>
        </a:xfrm>
        <a:prstGeom prst="rect">
          <a:avLst/>
        </a:prstGeom>
      </xdr:spPr>
    </xdr:sp>
    <xdr:clientData/>
  </xdr:oneCellAnchor>
  <xdr:oneCellAnchor>
    <xdr:from>
      <xdr:col>14</xdr:col>
      <xdr:colOff>38100</xdr:colOff>
      <xdr:row>45</xdr:row>
      <xdr:rowOff>12700</xdr:rowOff>
    </xdr:from>
    <xdr:ext cx="177528" cy="190500"/>
    <xdr:sp macro="" textlink="">
      <xdr:nvSpPr>
        <xdr:cNvPr id="1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D000000}"/>
            </a:ext>
          </a:extLst>
        </xdr:cNvPr>
        <xdr:cNvSpPr/>
      </xdr:nvSpPr>
      <xdr:spPr>
        <a:xfrm>
          <a:off x="3409950" y="3432175"/>
          <a:ext cx="177528" cy="190500"/>
        </a:xfrm>
        <a:prstGeom prst="rect">
          <a:avLst/>
        </a:prstGeom>
      </xdr:spPr>
    </xdr:sp>
    <xdr:clientData/>
  </xdr:oneCellAnchor>
  <xdr:oneCellAnchor>
    <xdr:from>
      <xdr:col>14</xdr:col>
      <xdr:colOff>38100</xdr:colOff>
      <xdr:row>45</xdr:row>
      <xdr:rowOff>12700</xdr:rowOff>
    </xdr:from>
    <xdr:ext cx="175260" cy="190500"/>
    <xdr:sp macro="" textlink="">
      <xdr:nvSpPr>
        <xdr:cNvPr id="12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7E000000}"/>
            </a:ext>
          </a:extLst>
        </xdr:cNvPr>
        <xdr:cNvSpPr/>
      </xdr:nvSpPr>
      <xdr:spPr>
        <a:xfrm>
          <a:off x="3409950" y="3432175"/>
          <a:ext cx="175260" cy="190500"/>
        </a:xfrm>
        <a:prstGeom prst="rect">
          <a:avLst/>
        </a:prstGeom>
      </xdr:spPr>
    </xdr:sp>
    <xdr:clientData/>
  </xdr:oneCellAnchor>
  <xdr:oneCellAnchor>
    <xdr:from>
      <xdr:col>14</xdr:col>
      <xdr:colOff>38100</xdr:colOff>
      <xdr:row>45</xdr:row>
      <xdr:rowOff>12700</xdr:rowOff>
    </xdr:from>
    <xdr:ext cx="177528" cy="190500"/>
    <xdr:sp macro="" textlink="">
      <xdr:nvSpPr>
        <xdr:cNvPr id="12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7F000000}"/>
            </a:ext>
          </a:extLst>
        </xdr:cNvPr>
        <xdr:cNvSpPr/>
      </xdr:nvSpPr>
      <xdr:spPr>
        <a:xfrm>
          <a:off x="3409950" y="3432175"/>
          <a:ext cx="177528" cy="190500"/>
        </a:xfrm>
        <a:prstGeom prst="rect">
          <a:avLst/>
        </a:prstGeom>
      </xdr:spPr>
    </xdr:sp>
    <xdr:clientData/>
  </xdr:oneCellAnchor>
  <xdr:oneCellAnchor>
    <xdr:from>
      <xdr:col>14</xdr:col>
      <xdr:colOff>38100</xdr:colOff>
      <xdr:row>45</xdr:row>
      <xdr:rowOff>12700</xdr:rowOff>
    </xdr:from>
    <xdr:ext cx="177528" cy="190500"/>
    <xdr:sp macro="" textlink="">
      <xdr:nvSpPr>
        <xdr:cNvPr id="12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80000000}"/>
            </a:ext>
          </a:extLst>
        </xdr:cNvPr>
        <xdr:cNvSpPr/>
      </xdr:nvSpPr>
      <xdr:spPr>
        <a:xfrm>
          <a:off x="3409950" y="3432175"/>
          <a:ext cx="177528" cy="190500"/>
        </a:xfrm>
        <a:prstGeom prst="rect">
          <a:avLst/>
        </a:prstGeom>
      </xdr:spPr>
    </xdr:sp>
    <xdr:clientData/>
  </xdr:oneCellAnchor>
  <xdr:oneCellAnchor>
    <xdr:from>
      <xdr:col>14</xdr:col>
      <xdr:colOff>38100</xdr:colOff>
      <xdr:row>45</xdr:row>
      <xdr:rowOff>12700</xdr:rowOff>
    </xdr:from>
    <xdr:ext cx="177528" cy="190500"/>
    <xdr:sp macro="" textlink="">
      <xdr:nvSpPr>
        <xdr:cNvPr id="1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81000000}"/>
            </a:ext>
          </a:extLst>
        </xdr:cNvPr>
        <xdr:cNvSpPr/>
      </xdr:nvSpPr>
      <xdr:spPr>
        <a:xfrm>
          <a:off x="3409950" y="3432175"/>
          <a:ext cx="177528" cy="190500"/>
        </a:xfrm>
        <a:prstGeom prst="rect">
          <a:avLst/>
        </a:prstGeom>
      </xdr:spPr>
    </xdr:sp>
    <xdr:clientData/>
  </xdr:oneCellAnchor>
  <xdr:oneCellAnchor>
    <xdr:from>
      <xdr:col>14</xdr:col>
      <xdr:colOff>38100</xdr:colOff>
      <xdr:row>45</xdr:row>
      <xdr:rowOff>12700</xdr:rowOff>
    </xdr:from>
    <xdr:ext cx="169719" cy="190500"/>
    <xdr:sp macro="" textlink="">
      <xdr:nvSpPr>
        <xdr:cNvPr id="1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82000000}"/>
            </a:ext>
          </a:extLst>
        </xdr:cNvPr>
        <xdr:cNvSpPr/>
      </xdr:nvSpPr>
      <xdr:spPr>
        <a:xfrm>
          <a:off x="3409950" y="3432175"/>
          <a:ext cx="169719" cy="190500"/>
        </a:xfrm>
        <a:prstGeom prst="rect">
          <a:avLst/>
        </a:prstGeom>
      </xdr:spPr>
    </xdr:sp>
    <xdr:clientData/>
  </xdr:oneCellAnchor>
  <xdr:oneCellAnchor>
    <xdr:from>
      <xdr:col>14</xdr:col>
      <xdr:colOff>38100</xdr:colOff>
      <xdr:row>45</xdr:row>
      <xdr:rowOff>12700</xdr:rowOff>
    </xdr:from>
    <xdr:ext cx="175260" cy="190500"/>
    <xdr:sp macro="" textlink="">
      <xdr:nvSpPr>
        <xdr:cNvPr id="1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83000000}"/>
            </a:ext>
          </a:extLst>
        </xdr:cNvPr>
        <xdr:cNvSpPr/>
      </xdr:nvSpPr>
      <xdr:spPr>
        <a:xfrm>
          <a:off x="3409950" y="3432175"/>
          <a:ext cx="175260" cy="190500"/>
        </a:xfrm>
        <a:prstGeom prst="rect">
          <a:avLst/>
        </a:prstGeom>
      </xdr:spPr>
    </xdr:sp>
    <xdr:clientData/>
  </xdr:oneCellAnchor>
  <xdr:oneCellAnchor>
    <xdr:from>
      <xdr:col>14</xdr:col>
      <xdr:colOff>38100</xdr:colOff>
      <xdr:row>45</xdr:row>
      <xdr:rowOff>12700</xdr:rowOff>
    </xdr:from>
    <xdr:ext cx="177528" cy="190500"/>
    <xdr:sp macro="" textlink="">
      <xdr:nvSpPr>
        <xdr:cNvPr id="1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84000000}"/>
            </a:ext>
          </a:extLst>
        </xdr:cNvPr>
        <xdr:cNvSpPr/>
      </xdr:nvSpPr>
      <xdr:spPr>
        <a:xfrm>
          <a:off x="3409950" y="3432175"/>
          <a:ext cx="177528" cy="190500"/>
        </a:xfrm>
        <a:prstGeom prst="rect">
          <a:avLst/>
        </a:prstGeom>
      </xdr:spPr>
    </xdr:sp>
    <xdr:clientData/>
  </xdr:oneCellAnchor>
  <xdr:oneCellAnchor>
    <xdr:from>
      <xdr:col>14</xdr:col>
      <xdr:colOff>38100</xdr:colOff>
      <xdr:row>45</xdr:row>
      <xdr:rowOff>12700</xdr:rowOff>
    </xdr:from>
    <xdr:ext cx="175260" cy="190500"/>
    <xdr:sp macro="" textlink="">
      <xdr:nvSpPr>
        <xdr:cNvPr id="13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85000000}"/>
            </a:ext>
          </a:extLst>
        </xdr:cNvPr>
        <xdr:cNvSpPr/>
      </xdr:nvSpPr>
      <xdr:spPr>
        <a:xfrm>
          <a:off x="3409950" y="3432175"/>
          <a:ext cx="175260" cy="190500"/>
        </a:xfrm>
        <a:prstGeom prst="rect">
          <a:avLst/>
        </a:prstGeom>
      </xdr:spPr>
    </xdr:sp>
    <xdr:clientData/>
  </xdr:oneCellAnchor>
  <xdr:oneCellAnchor>
    <xdr:from>
      <xdr:col>14</xdr:col>
      <xdr:colOff>38100</xdr:colOff>
      <xdr:row>45</xdr:row>
      <xdr:rowOff>12700</xdr:rowOff>
    </xdr:from>
    <xdr:ext cx="177528" cy="190500"/>
    <xdr:sp macro="" textlink="">
      <xdr:nvSpPr>
        <xdr:cNvPr id="13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86000000}"/>
            </a:ext>
          </a:extLst>
        </xdr:cNvPr>
        <xdr:cNvSpPr/>
      </xdr:nvSpPr>
      <xdr:spPr>
        <a:xfrm>
          <a:off x="3409950" y="3432175"/>
          <a:ext cx="177528" cy="190500"/>
        </a:xfrm>
        <a:prstGeom prst="rect">
          <a:avLst/>
        </a:prstGeom>
      </xdr:spPr>
    </xdr:sp>
    <xdr:clientData/>
  </xdr:oneCellAnchor>
  <xdr:oneCellAnchor>
    <xdr:from>
      <xdr:col>14</xdr:col>
      <xdr:colOff>38100</xdr:colOff>
      <xdr:row>45</xdr:row>
      <xdr:rowOff>12700</xdr:rowOff>
    </xdr:from>
    <xdr:ext cx="177528" cy="190500"/>
    <xdr:sp macro="" textlink="">
      <xdr:nvSpPr>
        <xdr:cNvPr id="1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87000000}"/>
            </a:ext>
          </a:extLst>
        </xdr:cNvPr>
        <xdr:cNvSpPr/>
      </xdr:nvSpPr>
      <xdr:spPr>
        <a:xfrm>
          <a:off x="3409950" y="3432175"/>
          <a:ext cx="177528" cy="190500"/>
        </a:xfrm>
        <a:prstGeom prst="rect">
          <a:avLst/>
        </a:prstGeom>
      </xdr:spPr>
    </xdr:sp>
    <xdr:clientData/>
  </xdr:oneCellAnchor>
  <xdr:oneCellAnchor>
    <xdr:from>
      <xdr:col>14</xdr:col>
      <xdr:colOff>38100</xdr:colOff>
      <xdr:row>45</xdr:row>
      <xdr:rowOff>12700</xdr:rowOff>
    </xdr:from>
    <xdr:ext cx="177528" cy="190500"/>
    <xdr:sp macro="" textlink="">
      <xdr:nvSpPr>
        <xdr:cNvPr id="1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88000000}"/>
            </a:ext>
          </a:extLst>
        </xdr:cNvPr>
        <xdr:cNvSpPr/>
      </xdr:nvSpPr>
      <xdr:spPr>
        <a:xfrm>
          <a:off x="3409950" y="3432175"/>
          <a:ext cx="177528" cy="190500"/>
        </a:xfrm>
        <a:prstGeom prst="rect">
          <a:avLst/>
        </a:prstGeom>
      </xdr:spPr>
    </xdr:sp>
    <xdr:clientData/>
  </xdr:oneCellAnchor>
  <xdr:oneCellAnchor>
    <xdr:from>
      <xdr:col>14</xdr:col>
      <xdr:colOff>50800</xdr:colOff>
      <xdr:row>46</xdr:row>
      <xdr:rowOff>0</xdr:rowOff>
    </xdr:from>
    <xdr:ext cx="169718" cy="198581"/>
    <xdr:sp macro="" textlink="">
      <xdr:nvSpPr>
        <xdr:cNvPr id="137"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89000000}"/>
            </a:ext>
          </a:extLst>
        </xdr:cNvPr>
        <xdr:cNvSpPr/>
      </xdr:nvSpPr>
      <xdr:spPr>
        <a:xfrm>
          <a:off x="2960255" y="4242955"/>
          <a:ext cx="169718" cy="198581"/>
        </a:xfrm>
        <a:prstGeom prst="rect">
          <a:avLst/>
        </a:prstGeom>
      </xdr:spPr>
    </xdr:sp>
    <xdr:clientData/>
  </xdr:oneCellAnchor>
  <xdr:oneCellAnchor>
    <xdr:from>
      <xdr:col>14</xdr:col>
      <xdr:colOff>50800</xdr:colOff>
      <xdr:row>46</xdr:row>
      <xdr:rowOff>0</xdr:rowOff>
    </xdr:from>
    <xdr:ext cx="171450" cy="196850"/>
    <xdr:sp macro="" textlink="">
      <xdr:nvSpPr>
        <xdr:cNvPr id="138"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8A000000}"/>
            </a:ext>
          </a:extLst>
        </xdr:cNvPr>
        <xdr:cNvSpPr/>
      </xdr:nvSpPr>
      <xdr:spPr>
        <a:xfrm>
          <a:off x="2960255" y="4242955"/>
          <a:ext cx="171450" cy="196850"/>
        </a:xfrm>
        <a:prstGeom prst="rect">
          <a:avLst/>
        </a:prstGeom>
      </xdr:spPr>
    </xdr:sp>
    <xdr:clientData/>
  </xdr:oneCellAnchor>
  <xdr:oneCellAnchor>
    <xdr:from>
      <xdr:col>14</xdr:col>
      <xdr:colOff>50800</xdr:colOff>
      <xdr:row>46</xdr:row>
      <xdr:rowOff>0</xdr:rowOff>
    </xdr:from>
    <xdr:ext cx="171450" cy="196850"/>
    <xdr:sp macro="" textlink="">
      <xdr:nvSpPr>
        <xdr:cNvPr id="139"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8B000000}"/>
            </a:ext>
          </a:extLst>
        </xdr:cNvPr>
        <xdr:cNvSpPr/>
      </xdr:nvSpPr>
      <xdr:spPr>
        <a:xfrm>
          <a:off x="2960255" y="4242955"/>
          <a:ext cx="171450" cy="196850"/>
        </a:xfrm>
        <a:prstGeom prst="rect">
          <a:avLst/>
        </a:prstGeom>
      </xdr:spPr>
    </xdr:sp>
    <xdr:clientData/>
  </xdr:oneCellAnchor>
  <xdr:oneCellAnchor>
    <xdr:from>
      <xdr:col>13</xdr:col>
      <xdr:colOff>165100</xdr:colOff>
      <xdr:row>45</xdr:row>
      <xdr:rowOff>63500</xdr:rowOff>
    </xdr:from>
    <xdr:ext cx="144319" cy="185882"/>
    <xdr:sp macro="" textlink="">
      <xdr:nvSpPr>
        <xdr:cNvPr id="14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8C000000}"/>
            </a:ext>
          </a:extLst>
        </xdr:cNvPr>
        <xdr:cNvSpPr/>
      </xdr:nvSpPr>
      <xdr:spPr>
        <a:xfrm>
          <a:off x="2866736" y="4133273"/>
          <a:ext cx="144319" cy="185882"/>
        </a:xfrm>
        <a:prstGeom prst="rect">
          <a:avLst/>
        </a:prstGeom>
      </xdr:spPr>
    </xdr:sp>
    <xdr:clientData/>
  </xdr:oneCellAnchor>
  <xdr:oneCellAnchor>
    <xdr:from>
      <xdr:col>13</xdr:col>
      <xdr:colOff>165100</xdr:colOff>
      <xdr:row>46</xdr:row>
      <xdr:rowOff>63500</xdr:rowOff>
    </xdr:from>
    <xdr:ext cx="158750" cy="184150"/>
    <xdr:sp macro="" textlink="">
      <xdr:nvSpPr>
        <xdr:cNvPr id="14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8D000000}"/>
            </a:ext>
          </a:extLst>
        </xdr:cNvPr>
        <xdr:cNvSpPr/>
      </xdr:nvSpPr>
      <xdr:spPr>
        <a:xfrm>
          <a:off x="2866736" y="4306455"/>
          <a:ext cx="158750" cy="184150"/>
        </a:xfrm>
        <a:prstGeom prst="rect">
          <a:avLst/>
        </a:prstGeom>
      </xdr:spPr>
    </xdr:sp>
    <xdr:clientData/>
  </xdr:oneCellAnchor>
  <xdr:oneCellAnchor>
    <xdr:from>
      <xdr:col>13</xdr:col>
      <xdr:colOff>165100</xdr:colOff>
      <xdr:row>46</xdr:row>
      <xdr:rowOff>63500</xdr:rowOff>
    </xdr:from>
    <xdr:ext cx="158750" cy="184150"/>
    <xdr:sp macro="" textlink="">
      <xdr:nvSpPr>
        <xdr:cNvPr id="14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8E000000}"/>
            </a:ext>
          </a:extLst>
        </xdr:cNvPr>
        <xdr:cNvSpPr/>
      </xdr:nvSpPr>
      <xdr:spPr>
        <a:xfrm>
          <a:off x="2866736" y="4306455"/>
          <a:ext cx="158750" cy="184150"/>
        </a:xfrm>
        <a:prstGeom prst="rect">
          <a:avLst/>
        </a:prstGeom>
      </xdr:spPr>
    </xdr:sp>
    <xdr:clientData/>
  </xdr:oneCellAnchor>
  <xdr:oneCellAnchor>
    <xdr:from>
      <xdr:col>14</xdr:col>
      <xdr:colOff>50800</xdr:colOff>
      <xdr:row>45</xdr:row>
      <xdr:rowOff>0</xdr:rowOff>
    </xdr:from>
    <xdr:ext cx="165100" cy="189923"/>
    <xdr:sp macro="" textlink="">
      <xdr:nvSpPr>
        <xdr:cNvPr id="14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8F000000}"/>
            </a:ext>
          </a:extLst>
        </xdr:cNvPr>
        <xdr:cNvSpPr/>
      </xdr:nvSpPr>
      <xdr:spPr>
        <a:xfrm>
          <a:off x="2960255" y="4069773"/>
          <a:ext cx="165100" cy="189923"/>
        </a:xfrm>
        <a:prstGeom prst="rect">
          <a:avLst/>
        </a:prstGeom>
      </xdr:spPr>
    </xdr:sp>
    <xdr:clientData/>
  </xdr:oneCellAnchor>
  <xdr:oneCellAnchor>
    <xdr:from>
      <xdr:col>14</xdr:col>
      <xdr:colOff>50800</xdr:colOff>
      <xdr:row>45</xdr:row>
      <xdr:rowOff>0</xdr:rowOff>
    </xdr:from>
    <xdr:ext cx="165100" cy="189922"/>
    <xdr:sp macro="" textlink="">
      <xdr:nvSpPr>
        <xdr:cNvPr id="14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90000000}"/>
            </a:ext>
          </a:extLst>
        </xdr:cNvPr>
        <xdr:cNvSpPr/>
      </xdr:nvSpPr>
      <xdr:spPr>
        <a:xfrm>
          <a:off x="2960255" y="4069773"/>
          <a:ext cx="165100" cy="189922"/>
        </a:xfrm>
        <a:prstGeom prst="rect">
          <a:avLst/>
        </a:prstGeom>
      </xdr:spPr>
    </xdr:sp>
    <xdr:clientData/>
  </xdr:oneCellAnchor>
  <xdr:oneCellAnchor>
    <xdr:from>
      <xdr:col>14</xdr:col>
      <xdr:colOff>38100</xdr:colOff>
      <xdr:row>45</xdr:row>
      <xdr:rowOff>12700</xdr:rowOff>
    </xdr:from>
    <xdr:ext cx="169719" cy="190500"/>
    <xdr:sp macro="" textlink="">
      <xdr:nvSpPr>
        <xdr:cNvPr id="1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1000000}"/>
            </a:ext>
          </a:extLst>
        </xdr:cNvPr>
        <xdr:cNvSpPr/>
      </xdr:nvSpPr>
      <xdr:spPr>
        <a:xfrm>
          <a:off x="2947555" y="4082473"/>
          <a:ext cx="169719" cy="190500"/>
        </a:xfrm>
        <a:prstGeom prst="rect">
          <a:avLst/>
        </a:prstGeom>
      </xdr:spPr>
    </xdr:sp>
    <xdr:clientData/>
  </xdr:oneCellAnchor>
  <xdr:oneCellAnchor>
    <xdr:from>
      <xdr:col>14</xdr:col>
      <xdr:colOff>38100</xdr:colOff>
      <xdr:row>45</xdr:row>
      <xdr:rowOff>12700</xdr:rowOff>
    </xdr:from>
    <xdr:ext cx="175260" cy="190500"/>
    <xdr:sp macro="" textlink="">
      <xdr:nvSpPr>
        <xdr:cNvPr id="1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92000000}"/>
            </a:ext>
          </a:extLst>
        </xdr:cNvPr>
        <xdr:cNvSpPr/>
      </xdr:nvSpPr>
      <xdr:spPr>
        <a:xfrm>
          <a:off x="2947555" y="4082473"/>
          <a:ext cx="175260" cy="190500"/>
        </a:xfrm>
        <a:prstGeom prst="rect">
          <a:avLst/>
        </a:prstGeom>
      </xdr:spPr>
    </xdr:sp>
    <xdr:clientData/>
  </xdr:oneCellAnchor>
  <xdr:oneCellAnchor>
    <xdr:from>
      <xdr:col>14</xdr:col>
      <xdr:colOff>38100</xdr:colOff>
      <xdr:row>45</xdr:row>
      <xdr:rowOff>12700</xdr:rowOff>
    </xdr:from>
    <xdr:ext cx="177528" cy="190500"/>
    <xdr:sp macro="" textlink="">
      <xdr:nvSpPr>
        <xdr:cNvPr id="1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3000000}"/>
            </a:ext>
          </a:extLst>
        </xdr:cNvPr>
        <xdr:cNvSpPr/>
      </xdr:nvSpPr>
      <xdr:spPr>
        <a:xfrm>
          <a:off x="2947555" y="4082473"/>
          <a:ext cx="177528" cy="190500"/>
        </a:xfrm>
        <a:prstGeom prst="rect">
          <a:avLst/>
        </a:prstGeom>
      </xdr:spPr>
    </xdr:sp>
    <xdr:clientData/>
  </xdr:oneCellAnchor>
  <xdr:oneCellAnchor>
    <xdr:from>
      <xdr:col>14</xdr:col>
      <xdr:colOff>38100</xdr:colOff>
      <xdr:row>45</xdr:row>
      <xdr:rowOff>12700</xdr:rowOff>
    </xdr:from>
    <xdr:ext cx="175260" cy="190500"/>
    <xdr:sp macro="" textlink="">
      <xdr:nvSpPr>
        <xdr:cNvPr id="14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94000000}"/>
            </a:ext>
          </a:extLst>
        </xdr:cNvPr>
        <xdr:cNvSpPr/>
      </xdr:nvSpPr>
      <xdr:spPr>
        <a:xfrm>
          <a:off x="2947555" y="4082473"/>
          <a:ext cx="175260" cy="190500"/>
        </a:xfrm>
        <a:prstGeom prst="rect">
          <a:avLst/>
        </a:prstGeom>
      </xdr:spPr>
    </xdr:sp>
    <xdr:clientData/>
  </xdr:oneCellAnchor>
  <xdr:oneCellAnchor>
    <xdr:from>
      <xdr:col>14</xdr:col>
      <xdr:colOff>38100</xdr:colOff>
      <xdr:row>45</xdr:row>
      <xdr:rowOff>12700</xdr:rowOff>
    </xdr:from>
    <xdr:ext cx="177528" cy="190500"/>
    <xdr:sp macro="" textlink="">
      <xdr:nvSpPr>
        <xdr:cNvPr id="14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95000000}"/>
            </a:ext>
          </a:extLst>
        </xdr:cNvPr>
        <xdr:cNvSpPr/>
      </xdr:nvSpPr>
      <xdr:spPr>
        <a:xfrm>
          <a:off x="2947555" y="4082473"/>
          <a:ext cx="177528" cy="190500"/>
        </a:xfrm>
        <a:prstGeom prst="rect">
          <a:avLst/>
        </a:prstGeom>
      </xdr:spPr>
    </xdr:sp>
    <xdr:clientData/>
  </xdr:oneCellAnchor>
  <xdr:oneCellAnchor>
    <xdr:from>
      <xdr:col>14</xdr:col>
      <xdr:colOff>38100</xdr:colOff>
      <xdr:row>45</xdr:row>
      <xdr:rowOff>12700</xdr:rowOff>
    </xdr:from>
    <xdr:ext cx="177528" cy="190500"/>
    <xdr:sp macro="" textlink="">
      <xdr:nvSpPr>
        <xdr:cNvPr id="1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96000000}"/>
            </a:ext>
          </a:extLst>
        </xdr:cNvPr>
        <xdr:cNvSpPr/>
      </xdr:nvSpPr>
      <xdr:spPr>
        <a:xfrm>
          <a:off x="2947555" y="4082473"/>
          <a:ext cx="177528" cy="190500"/>
        </a:xfrm>
        <a:prstGeom prst="rect">
          <a:avLst/>
        </a:prstGeom>
      </xdr:spPr>
    </xdr:sp>
    <xdr:clientData/>
  </xdr:oneCellAnchor>
  <xdr:oneCellAnchor>
    <xdr:from>
      <xdr:col>14</xdr:col>
      <xdr:colOff>38100</xdr:colOff>
      <xdr:row>45</xdr:row>
      <xdr:rowOff>12700</xdr:rowOff>
    </xdr:from>
    <xdr:ext cx="177528" cy="190500"/>
    <xdr:sp macro="" textlink="">
      <xdr:nvSpPr>
        <xdr:cNvPr id="1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7000000}"/>
            </a:ext>
          </a:extLst>
        </xdr:cNvPr>
        <xdr:cNvSpPr/>
      </xdr:nvSpPr>
      <xdr:spPr>
        <a:xfrm>
          <a:off x="2947555" y="4082473"/>
          <a:ext cx="177528" cy="190500"/>
        </a:xfrm>
        <a:prstGeom prst="rect">
          <a:avLst/>
        </a:prstGeom>
      </xdr:spPr>
    </xdr:sp>
    <xdr:clientData/>
  </xdr:oneCellAnchor>
  <xdr:oneCellAnchor>
    <xdr:from>
      <xdr:col>14</xdr:col>
      <xdr:colOff>38100</xdr:colOff>
      <xdr:row>45</xdr:row>
      <xdr:rowOff>12700</xdr:rowOff>
    </xdr:from>
    <xdr:ext cx="169719" cy="190500"/>
    <xdr:sp macro="" textlink="">
      <xdr:nvSpPr>
        <xdr:cNvPr id="1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8000000}"/>
            </a:ext>
          </a:extLst>
        </xdr:cNvPr>
        <xdr:cNvSpPr/>
      </xdr:nvSpPr>
      <xdr:spPr>
        <a:xfrm>
          <a:off x="2947555" y="4082473"/>
          <a:ext cx="169719" cy="190500"/>
        </a:xfrm>
        <a:prstGeom prst="rect">
          <a:avLst/>
        </a:prstGeom>
      </xdr:spPr>
    </xdr:sp>
    <xdr:clientData/>
  </xdr:oneCellAnchor>
  <xdr:oneCellAnchor>
    <xdr:from>
      <xdr:col>14</xdr:col>
      <xdr:colOff>38100</xdr:colOff>
      <xdr:row>45</xdr:row>
      <xdr:rowOff>12700</xdr:rowOff>
    </xdr:from>
    <xdr:ext cx="175260" cy="190500"/>
    <xdr:sp macro="" textlink="">
      <xdr:nvSpPr>
        <xdr:cNvPr id="15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99000000}"/>
            </a:ext>
          </a:extLst>
        </xdr:cNvPr>
        <xdr:cNvSpPr/>
      </xdr:nvSpPr>
      <xdr:spPr>
        <a:xfrm>
          <a:off x="2947555" y="4082473"/>
          <a:ext cx="175260" cy="190500"/>
        </a:xfrm>
        <a:prstGeom prst="rect">
          <a:avLst/>
        </a:prstGeom>
      </xdr:spPr>
    </xdr:sp>
    <xdr:clientData/>
  </xdr:oneCellAnchor>
  <xdr:oneCellAnchor>
    <xdr:from>
      <xdr:col>14</xdr:col>
      <xdr:colOff>38100</xdr:colOff>
      <xdr:row>45</xdr:row>
      <xdr:rowOff>12700</xdr:rowOff>
    </xdr:from>
    <xdr:ext cx="177528" cy="190500"/>
    <xdr:sp macro="" textlink="">
      <xdr:nvSpPr>
        <xdr:cNvPr id="1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A000000}"/>
            </a:ext>
          </a:extLst>
        </xdr:cNvPr>
        <xdr:cNvSpPr/>
      </xdr:nvSpPr>
      <xdr:spPr>
        <a:xfrm>
          <a:off x="2947555" y="4082473"/>
          <a:ext cx="177528" cy="190500"/>
        </a:xfrm>
        <a:prstGeom prst="rect">
          <a:avLst/>
        </a:prstGeom>
      </xdr:spPr>
    </xdr:sp>
    <xdr:clientData/>
  </xdr:oneCellAnchor>
  <xdr:oneCellAnchor>
    <xdr:from>
      <xdr:col>14</xdr:col>
      <xdr:colOff>38100</xdr:colOff>
      <xdr:row>45</xdr:row>
      <xdr:rowOff>12700</xdr:rowOff>
    </xdr:from>
    <xdr:ext cx="175260" cy="190500"/>
    <xdr:sp macro="" textlink="">
      <xdr:nvSpPr>
        <xdr:cNvPr id="15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9B000000}"/>
            </a:ext>
          </a:extLst>
        </xdr:cNvPr>
        <xdr:cNvSpPr/>
      </xdr:nvSpPr>
      <xdr:spPr>
        <a:xfrm>
          <a:off x="2947555" y="4082473"/>
          <a:ext cx="175260" cy="190500"/>
        </a:xfrm>
        <a:prstGeom prst="rect">
          <a:avLst/>
        </a:prstGeom>
      </xdr:spPr>
    </xdr:sp>
    <xdr:clientData/>
  </xdr:oneCellAnchor>
  <xdr:oneCellAnchor>
    <xdr:from>
      <xdr:col>14</xdr:col>
      <xdr:colOff>38100</xdr:colOff>
      <xdr:row>45</xdr:row>
      <xdr:rowOff>12700</xdr:rowOff>
    </xdr:from>
    <xdr:ext cx="177528" cy="190500"/>
    <xdr:sp macro="" textlink="">
      <xdr:nvSpPr>
        <xdr:cNvPr id="15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9C000000}"/>
            </a:ext>
          </a:extLst>
        </xdr:cNvPr>
        <xdr:cNvSpPr/>
      </xdr:nvSpPr>
      <xdr:spPr>
        <a:xfrm>
          <a:off x="2947555" y="4082473"/>
          <a:ext cx="177528" cy="190500"/>
        </a:xfrm>
        <a:prstGeom prst="rect">
          <a:avLst/>
        </a:prstGeom>
      </xdr:spPr>
    </xdr:sp>
    <xdr:clientData/>
  </xdr:oneCellAnchor>
  <xdr:oneCellAnchor>
    <xdr:from>
      <xdr:col>14</xdr:col>
      <xdr:colOff>38100</xdr:colOff>
      <xdr:row>45</xdr:row>
      <xdr:rowOff>12700</xdr:rowOff>
    </xdr:from>
    <xdr:ext cx="177528" cy="190500"/>
    <xdr:sp macro="" textlink="">
      <xdr:nvSpPr>
        <xdr:cNvPr id="15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9D000000}"/>
            </a:ext>
          </a:extLst>
        </xdr:cNvPr>
        <xdr:cNvSpPr/>
      </xdr:nvSpPr>
      <xdr:spPr>
        <a:xfrm>
          <a:off x="2947555" y="4082473"/>
          <a:ext cx="177528" cy="190500"/>
        </a:xfrm>
        <a:prstGeom prst="rect">
          <a:avLst/>
        </a:prstGeom>
      </xdr:spPr>
    </xdr:sp>
    <xdr:clientData/>
  </xdr:oneCellAnchor>
  <xdr:oneCellAnchor>
    <xdr:from>
      <xdr:col>14</xdr:col>
      <xdr:colOff>38100</xdr:colOff>
      <xdr:row>45</xdr:row>
      <xdr:rowOff>12700</xdr:rowOff>
    </xdr:from>
    <xdr:ext cx="177528" cy="190500"/>
    <xdr:sp macro="" textlink="">
      <xdr:nvSpPr>
        <xdr:cNvPr id="1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E000000}"/>
            </a:ext>
          </a:extLst>
        </xdr:cNvPr>
        <xdr:cNvSpPr/>
      </xdr:nvSpPr>
      <xdr:spPr>
        <a:xfrm>
          <a:off x="2947555" y="4082473"/>
          <a:ext cx="177528" cy="190500"/>
        </a:xfrm>
        <a:prstGeom prst="rect">
          <a:avLst/>
        </a:prstGeom>
      </xdr:spPr>
    </xdr:sp>
    <xdr:clientData/>
  </xdr:oneCellAnchor>
  <xdr:oneCellAnchor>
    <xdr:from>
      <xdr:col>13</xdr:col>
      <xdr:colOff>165100</xdr:colOff>
      <xdr:row>46</xdr:row>
      <xdr:rowOff>63500</xdr:rowOff>
    </xdr:from>
    <xdr:ext cx="152977" cy="185882"/>
    <xdr:sp macro="" textlink="">
      <xdr:nvSpPr>
        <xdr:cNvPr id="15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9F000000}"/>
            </a:ext>
          </a:extLst>
        </xdr:cNvPr>
        <xdr:cNvSpPr/>
      </xdr:nvSpPr>
      <xdr:spPr>
        <a:xfrm>
          <a:off x="2866736" y="4306455"/>
          <a:ext cx="152977" cy="185882"/>
        </a:xfrm>
        <a:prstGeom prst="rect">
          <a:avLst/>
        </a:prstGeom>
      </xdr:spPr>
    </xdr:sp>
    <xdr:clientData/>
  </xdr:oneCellAnchor>
  <xdr:oneCellAnchor>
    <xdr:from>
      <xdr:col>14</xdr:col>
      <xdr:colOff>50800</xdr:colOff>
      <xdr:row>46</xdr:row>
      <xdr:rowOff>0</xdr:rowOff>
    </xdr:from>
    <xdr:ext cx="165100" cy="189923"/>
    <xdr:sp macro="" textlink="">
      <xdr:nvSpPr>
        <xdr:cNvPr id="16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A0000000}"/>
            </a:ext>
          </a:extLst>
        </xdr:cNvPr>
        <xdr:cNvSpPr/>
      </xdr:nvSpPr>
      <xdr:spPr>
        <a:xfrm>
          <a:off x="2960255" y="4242955"/>
          <a:ext cx="165100" cy="189923"/>
        </a:xfrm>
        <a:prstGeom prst="rect">
          <a:avLst/>
        </a:prstGeom>
      </xdr:spPr>
    </xdr:sp>
    <xdr:clientData/>
  </xdr:oneCellAnchor>
  <xdr:oneCellAnchor>
    <xdr:from>
      <xdr:col>14</xdr:col>
      <xdr:colOff>50800</xdr:colOff>
      <xdr:row>46</xdr:row>
      <xdr:rowOff>0</xdr:rowOff>
    </xdr:from>
    <xdr:ext cx="165100" cy="189922"/>
    <xdr:sp macro="" textlink="">
      <xdr:nvSpPr>
        <xdr:cNvPr id="16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A1000000}"/>
            </a:ext>
          </a:extLst>
        </xdr:cNvPr>
        <xdr:cNvSpPr/>
      </xdr:nvSpPr>
      <xdr:spPr>
        <a:xfrm>
          <a:off x="2960255" y="4242955"/>
          <a:ext cx="165100" cy="189922"/>
        </a:xfrm>
        <a:prstGeom prst="rect">
          <a:avLst/>
        </a:prstGeom>
      </xdr:spPr>
    </xdr:sp>
    <xdr:clientData/>
  </xdr:oneCellAnchor>
  <xdr:oneCellAnchor>
    <xdr:from>
      <xdr:col>14</xdr:col>
      <xdr:colOff>38100</xdr:colOff>
      <xdr:row>46</xdr:row>
      <xdr:rowOff>12700</xdr:rowOff>
    </xdr:from>
    <xdr:ext cx="169719" cy="190500"/>
    <xdr:sp macro="" textlink="">
      <xdr:nvSpPr>
        <xdr:cNvPr id="1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2000000}"/>
            </a:ext>
          </a:extLst>
        </xdr:cNvPr>
        <xdr:cNvSpPr/>
      </xdr:nvSpPr>
      <xdr:spPr>
        <a:xfrm>
          <a:off x="2947555" y="4255655"/>
          <a:ext cx="169719" cy="190500"/>
        </a:xfrm>
        <a:prstGeom prst="rect">
          <a:avLst/>
        </a:prstGeom>
      </xdr:spPr>
    </xdr:sp>
    <xdr:clientData/>
  </xdr:oneCellAnchor>
  <xdr:oneCellAnchor>
    <xdr:from>
      <xdr:col>14</xdr:col>
      <xdr:colOff>38100</xdr:colOff>
      <xdr:row>46</xdr:row>
      <xdr:rowOff>12700</xdr:rowOff>
    </xdr:from>
    <xdr:ext cx="175260" cy="190500"/>
    <xdr:sp macro="" textlink="">
      <xdr:nvSpPr>
        <xdr:cNvPr id="1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A3000000}"/>
            </a:ext>
          </a:extLst>
        </xdr:cNvPr>
        <xdr:cNvSpPr/>
      </xdr:nvSpPr>
      <xdr:spPr>
        <a:xfrm>
          <a:off x="2947555" y="4255655"/>
          <a:ext cx="175260" cy="190500"/>
        </a:xfrm>
        <a:prstGeom prst="rect">
          <a:avLst/>
        </a:prstGeom>
      </xdr:spPr>
    </xdr:sp>
    <xdr:clientData/>
  </xdr:oneCellAnchor>
  <xdr:oneCellAnchor>
    <xdr:from>
      <xdr:col>14</xdr:col>
      <xdr:colOff>38100</xdr:colOff>
      <xdr:row>46</xdr:row>
      <xdr:rowOff>12700</xdr:rowOff>
    </xdr:from>
    <xdr:ext cx="177528" cy="190500"/>
    <xdr:sp macro="" textlink="">
      <xdr:nvSpPr>
        <xdr:cNvPr id="1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4000000}"/>
            </a:ext>
          </a:extLst>
        </xdr:cNvPr>
        <xdr:cNvSpPr/>
      </xdr:nvSpPr>
      <xdr:spPr>
        <a:xfrm>
          <a:off x="2947555" y="4255655"/>
          <a:ext cx="177528" cy="190500"/>
        </a:xfrm>
        <a:prstGeom prst="rect">
          <a:avLst/>
        </a:prstGeom>
      </xdr:spPr>
    </xdr:sp>
    <xdr:clientData/>
  </xdr:oneCellAnchor>
  <xdr:oneCellAnchor>
    <xdr:from>
      <xdr:col>14</xdr:col>
      <xdr:colOff>38100</xdr:colOff>
      <xdr:row>46</xdr:row>
      <xdr:rowOff>12700</xdr:rowOff>
    </xdr:from>
    <xdr:ext cx="175260" cy="190500"/>
    <xdr:sp macro="" textlink="">
      <xdr:nvSpPr>
        <xdr:cNvPr id="16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A5000000}"/>
            </a:ext>
          </a:extLst>
        </xdr:cNvPr>
        <xdr:cNvSpPr/>
      </xdr:nvSpPr>
      <xdr:spPr>
        <a:xfrm>
          <a:off x="2947555" y="4255655"/>
          <a:ext cx="175260" cy="190500"/>
        </a:xfrm>
        <a:prstGeom prst="rect">
          <a:avLst/>
        </a:prstGeom>
      </xdr:spPr>
    </xdr:sp>
    <xdr:clientData/>
  </xdr:oneCellAnchor>
  <xdr:oneCellAnchor>
    <xdr:from>
      <xdr:col>14</xdr:col>
      <xdr:colOff>38100</xdr:colOff>
      <xdr:row>46</xdr:row>
      <xdr:rowOff>12700</xdr:rowOff>
    </xdr:from>
    <xdr:ext cx="177528" cy="190500"/>
    <xdr:sp macro="" textlink="">
      <xdr:nvSpPr>
        <xdr:cNvPr id="16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A6000000}"/>
            </a:ext>
          </a:extLst>
        </xdr:cNvPr>
        <xdr:cNvSpPr/>
      </xdr:nvSpPr>
      <xdr:spPr>
        <a:xfrm>
          <a:off x="2947555" y="4255655"/>
          <a:ext cx="177528" cy="190500"/>
        </a:xfrm>
        <a:prstGeom prst="rect">
          <a:avLst/>
        </a:prstGeom>
      </xdr:spPr>
    </xdr:sp>
    <xdr:clientData/>
  </xdr:oneCellAnchor>
  <xdr:oneCellAnchor>
    <xdr:from>
      <xdr:col>14</xdr:col>
      <xdr:colOff>38100</xdr:colOff>
      <xdr:row>46</xdr:row>
      <xdr:rowOff>12700</xdr:rowOff>
    </xdr:from>
    <xdr:ext cx="177528" cy="190500"/>
    <xdr:sp macro="" textlink="">
      <xdr:nvSpPr>
        <xdr:cNvPr id="1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A7000000}"/>
            </a:ext>
          </a:extLst>
        </xdr:cNvPr>
        <xdr:cNvSpPr/>
      </xdr:nvSpPr>
      <xdr:spPr>
        <a:xfrm>
          <a:off x="2947555" y="4255655"/>
          <a:ext cx="177528" cy="190500"/>
        </a:xfrm>
        <a:prstGeom prst="rect">
          <a:avLst/>
        </a:prstGeom>
      </xdr:spPr>
    </xdr:sp>
    <xdr:clientData/>
  </xdr:oneCellAnchor>
  <xdr:oneCellAnchor>
    <xdr:from>
      <xdr:col>14</xdr:col>
      <xdr:colOff>38100</xdr:colOff>
      <xdr:row>46</xdr:row>
      <xdr:rowOff>12700</xdr:rowOff>
    </xdr:from>
    <xdr:ext cx="177528" cy="190500"/>
    <xdr:sp macro="" textlink="">
      <xdr:nvSpPr>
        <xdr:cNvPr id="1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8000000}"/>
            </a:ext>
          </a:extLst>
        </xdr:cNvPr>
        <xdr:cNvSpPr/>
      </xdr:nvSpPr>
      <xdr:spPr>
        <a:xfrm>
          <a:off x="2947555" y="4255655"/>
          <a:ext cx="177528" cy="190500"/>
        </a:xfrm>
        <a:prstGeom prst="rect">
          <a:avLst/>
        </a:prstGeom>
      </xdr:spPr>
    </xdr:sp>
    <xdr:clientData/>
  </xdr:oneCellAnchor>
  <xdr:oneCellAnchor>
    <xdr:from>
      <xdr:col>14</xdr:col>
      <xdr:colOff>38100</xdr:colOff>
      <xdr:row>46</xdr:row>
      <xdr:rowOff>12700</xdr:rowOff>
    </xdr:from>
    <xdr:ext cx="169719" cy="190500"/>
    <xdr:sp macro="" textlink="">
      <xdr:nvSpPr>
        <xdr:cNvPr id="1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9000000}"/>
            </a:ext>
          </a:extLst>
        </xdr:cNvPr>
        <xdr:cNvSpPr/>
      </xdr:nvSpPr>
      <xdr:spPr>
        <a:xfrm>
          <a:off x="2947555" y="4255655"/>
          <a:ext cx="169719" cy="190500"/>
        </a:xfrm>
        <a:prstGeom prst="rect">
          <a:avLst/>
        </a:prstGeom>
      </xdr:spPr>
    </xdr:sp>
    <xdr:clientData/>
  </xdr:oneCellAnchor>
  <xdr:oneCellAnchor>
    <xdr:from>
      <xdr:col>14</xdr:col>
      <xdr:colOff>38100</xdr:colOff>
      <xdr:row>46</xdr:row>
      <xdr:rowOff>12700</xdr:rowOff>
    </xdr:from>
    <xdr:ext cx="175260" cy="190500"/>
    <xdr:sp macro="" textlink="">
      <xdr:nvSpPr>
        <xdr:cNvPr id="1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AA000000}"/>
            </a:ext>
          </a:extLst>
        </xdr:cNvPr>
        <xdr:cNvSpPr/>
      </xdr:nvSpPr>
      <xdr:spPr>
        <a:xfrm>
          <a:off x="2947555" y="4255655"/>
          <a:ext cx="175260" cy="190500"/>
        </a:xfrm>
        <a:prstGeom prst="rect">
          <a:avLst/>
        </a:prstGeom>
      </xdr:spPr>
    </xdr:sp>
    <xdr:clientData/>
  </xdr:oneCellAnchor>
  <xdr:oneCellAnchor>
    <xdr:from>
      <xdr:col>14</xdr:col>
      <xdr:colOff>38100</xdr:colOff>
      <xdr:row>46</xdr:row>
      <xdr:rowOff>12700</xdr:rowOff>
    </xdr:from>
    <xdr:ext cx="177528" cy="190500"/>
    <xdr:sp macro="" textlink="">
      <xdr:nvSpPr>
        <xdr:cNvPr id="1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B000000}"/>
            </a:ext>
          </a:extLst>
        </xdr:cNvPr>
        <xdr:cNvSpPr/>
      </xdr:nvSpPr>
      <xdr:spPr>
        <a:xfrm>
          <a:off x="2947555" y="4255655"/>
          <a:ext cx="177528" cy="190500"/>
        </a:xfrm>
        <a:prstGeom prst="rect">
          <a:avLst/>
        </a:prstGeom>
      </xdr:spPr>
    </xdr:sp>
    <xdr:clientData/>
  </xdr:oneCellAnchor>
  <xdr:oneCellAnchor>
    <xdr:from>
      <xdr:col>14</xdr:col>
      <xdr:colOff>38100</xdr:colOff>
      <xdr:row>46</xdr:row>
      <xdr:rowOff>12700</xdr:rowOff>
    </xdr:from>
    <xdr:ext cx="175260" cy="190500"/>
    <xdr:sp macro="" textlink="">
      <xdr:nvSpPr>
        <xdr:cNvPr id="17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AC000000}"/>
            </a:ext>
          </a:extLst>
        </xdr:cNvPr>
        <xdr:cNvSpPr/>
      </xdr:nvSpPr>
      <xdr:spPr>
        <a:xfrm>
          <a:off x="2947555" y="4255655"/>
          <a:ext cx="175260" cy="190500"/>
        </a:xfrm>
        <a:prstGeom prst="rect">
          <a:avLst/>
        </a:prstGeom>
      </xdr:spPr>
    </xdr:sp>
    <xdr:clientData/>
  </xdr:oneCellAnchor>
  <xdr:oneCellAnchor>
    <xdr:from>
      <xdr:col>14</xdr:col>
      <xdr:colOff>38100</xdr:colOff>
      <xdr:row>46</xdr:row>
      <xdr:rowOff>12700</xdr:rowOff>
    </xdr:from>
    <xdr:ext cx="177528" cy="190500"/>
    <xdr:sp macro="" textlink="">
      <xdr:nvSpPr>
        <xdr:cNvPr id="17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AD000000}"/>
            </a:ext>
          </a:extLst>
        </xdr:cNvPr>
        <xdr:cNvSpPr/>
      </xdr:nvSpPr>
      <xdr:spPr>
        <a:xfrm>
          <a:off x="2947555" y="4255655"/>
          <a:ext cx="177528" cy="190500"/>
        </a:xfrm>
        <a:prstGeom prst="rect">
          <a:avLst/>
        </a:prstGeom>
      </xdr:spPr>
    </xdr:sp>
    <xdr:clientData/>
  </xdr:oneCellAnchor>
  <xdr:oneCellAnchor>
    <xdr:from>
      <xdr:col>14</xdr:col>
      <xdr:colOff>38100</xdr:colOff>
      <xdr:row>46</xdr:row>
      <xdr:rowOff>12700</xdr:rowOff>
    </xdr:from>
    <xdr:ext cx="177528" cy="190500"/>
    <xdr:sp macro="" textlink="">
      <xdr:nvSpPr>
        <xdr:cNvPr id="1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AE000000}"/>
            </a:ext>
          </a:extLst>
        </xdr:cNvPr>
        <xdr:cNvSpPr/>
      </xdr:nvSpPr>
      <xdr:spPr>
        <a:xfrm>
          <a:off x="2947555" y="4255655"/>
          <a:ext cx="177528" cy="190500"/>
        </a:xfrm>
        <a:prstGeom prst="rect">
          <a:avLst/>
        </a:prstGeom>
      </xdr:spPr>
    </xdr:sp>
    <xdr:clientData/>
  </xdr:oneCellAnchor>
  <xdr:oneCellAnchor>
    <xdr:from>
      <xdr:col>14</xdr:col>
      <xdr:colOff>38100</xdr:colOff>
      <xdr:row>46</xdr:row>
      <xdr:rowOff>12700</xdr:rowOff>
    </xdr:from>
    <xdr:ext cx="177528" cy="190500"/>
    <xdr:sp macro="" textlink="">
      <xdr:nvSpPr>
        <xdr:cNvPr id="1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F000000}"/>
            </a:ext>
          </a:extLst>
        </xdr:cNvPr>
        <xdr:cNvSpPr/>
      </xdr:nvSpPr>
      <xdr:spPr>
        <a:xfrm>
          <a:off x="2947555" y="4255655"/>
          <a:ext cx="177528" cy="190500"/>
        </a:xfrm>
        <a:prstGeom prst="rect">
          <a:avLst/>
        </a:prstGeom>
      </xdr:spPr>
    </xdr:sp>
    <xdr:clientData/>
  </xdr:oneCellAnchor>
  <xdr:oneCellAnchor>
    <xdr:from>
      <xdr:col>12</xdr:col>
      <xdr:colOff>50800</xdr:colOff>
      <xdr:row>45</xdr:row>
      <xdr:rowOff>0</xdr:rowOff>
    </xdr:from>
    <xdr:ext cx="169718" cy="198581"/>
    <xdr:sp macro="" textlink="">
      <xdr:nvSpPr>
        <xdr:cNvPr id="176"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B0000000}"/>
            </a:ext>
          </a:extLst>
        </xdr:cNvPr>
        <xdr:cNvSpPr/>
      </xdr:nvSpPr>
      <xdr:spPr>
        <a:xfrm>
          <a:off x="2960255" y="4242955"/>
          <a:ext cx="169718" cy="198581"/>
        </a:xfrm>
        <a:prstGeom prst="rect">
          <a:avLst/>
        </a:prstGeom>
      </xdr:spPr>
    </xdr:sp>
    <xdr:clientData/>
  </xdr:oneCellAnchor>
  <xdr:oneCellAnchor>
    <xdr:from>
      <xdr:col>12</xdr:col>
      <xdr:colOff>50800</xdr:colOff>
      <xdr:row>46</xdr:row>
      <xdr:rowOff>25400</xdr:rowOff>
    </xdr:from>
    <xdr:ext cx="169718" cy="173182"/>
    <xdr:sp macro="" textlink="">
      <xdr:nvSpPr>
        <xdr:cNvPr id="177"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B1000000}"/>
            </a:ext>
          </a:extLst>
        </xdr:cNvPr>
        <xdr:cNvSpPr/>
      </xdr:nvSpPr>
      <xdr:spPr>
        <a:xfrm>
          <a:off x="2960255" y="4441536"/>
          <a:ext cx="169718" cy="173182"/>
        </a:xfrm>
        <a:prstGeom prst="rect">
          <a:avLst/>
        </a:prstGeom>
      </xdr:spPr>
    </xdr:sp>
    <xdr:clientData/>
  </xdr:oneCellAnchor>
  <xdr:oneCellAnchor>
    <xdr:from>
      <xdr:col>12</xdr:col>
      <xdr:colOff>50800</xdr:colOff>
      <xdr:row>45</xdr:row>
      <xdr:rowOff>0</xdr:rowOff>
    </xdr:from>
    <xdr:ext cx="171450" cy="196850"/>
    <xdr:sp macro="" textlink="">
      <xdr:nvSpPr>
        <xdr:cNvPr id="178"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B2000000}"/>
            </a:ext>
          </a:extLst>
        </xdr:cNvPr>
        <xdr:cNvSpPr/>
      </xdr:nvSpPr>
      <xdr:spPr>
        <a:xfrm>
          <a:off x="2960255" y="4242955"/>
          <a:ext cx="171450" cy="196850"/>
        </a:xfrm>
        <a:prstGeom prst="rect">
          <a:avLst/>
        </a:prstGeom>
      </xdr:spPr>
    </xdr:sp>
    <xdr:clientData/>
  </xdr:oneCellAnchor>
  <xdr:oneCellAnchor>
    <xdr:from>
      <xdr:col>12</xdr:col>
      <xdr:colOff>50800</xdr:colOff>
      <xdr:row>46</xdr:row>
      <xdr:rowOff>25400</xdr:rowOff>
    </xdr:from>
    <xdr:ext cx="171450" cy="171450"/>
    <xdr:sp macro="" textlink="">
      <xdr:nvSpPr>
        <xdr:cNvPr id="179" name="CheckBox8" hidden="1">
          <a:extLst>
            <a:ext uri="{63B3BB69-23CF-44E3-9099-C40C66FF867C}">
              <a14:compatExt xmlns:a14="http://schemas.microsoft.com/office/drawing/2010/main" spid="_x0000_s24606"/>
            </a:ext>
            <a:ext uri="{FF2B5EF4-FFF2-40B4-BE49-F238E27FC236}">
              <a16:creationId xmlns:a16="http://schemas.microsoft.com/office/drawing/2014/main" id="{00000000-0008-0000-1800-0000B3000000}"/>
            </a:ext>
          </a:extLst>
        </xdr:cNvPr>
        <xdr:cNvSpPr/>
      </xdr:nvSpPr>
      <xdr:spPr>
        <a:xfrm>
          <a:off x="2960255" y="4441536"/>
          <a:ext cx="171450" cy="171450"/>
        </a:xfrm>
        <a:prstGeom prst="rect">
          <a:avLst/>
        </a:prstGeom>
      </xdr:spPr>
    </xdr:sp>
    <xdr:clientData/>
  </xdr:oneCellAnchor>
  <xdr:oneCellAnchor>
    <xdr:from>
      <xdr:col>12</xdr:col>
      <xdr:colOff>50800</xdr:colOff>
      <xdr:row>45</xdr:row>
      <xdr:rowOff>0</xdr:rowOff>
    </xdr:from>
    <xdr:ext cx="171450" cy="196850"/>
    <xdr:sp macro="" textlink="">
      <xdr:nvSpPr>
        <xdr:cNvPr id="180"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B4000000}"/>
            </a:ext>
          </a:extLst>
        </xdr:cNvPr>
        <xdr:cNvSpPr/>
      </xdr:nvSpPr>
      <xdr:spPr>
        <a:xfrm>
          <a:off x="2960255" y="4242955"/>
          <a:ext cx="171450" cy="196850"/>
        </a:xfrm>
        <a:prstGeom prst="rect">
          <a:avLst/>
        </a:prstGeom>
      </xdr:spPr>
    </xdr:sp>
    <xdr:clientData/>
  </xdr:oneCellAnchor>
  <xdr:oneCellAnchor>
    <xdr:from>
      <xdr:col>12</xdr:col>
      <xdr:colOff>50800</xdr:colOff>
      <xdr:row>46</xdr:row>
      <xdr:rowOff>25400</xdr:rowOff>
    </xdr:from>
    <xdr:ext cx="171450" cy="171450"/>
    <xdr:sp macro="" textlink="">
      <xdr:nvSpPr>
        <xdr:cNvPr id="181"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B5000000}"/>
            </a:ext>
          </a:extLst>
        </xdr:cNvPr>
        <xdr:cNvSpPr/>
      </xdr:nvSpPr>
      <xdr:spPr>
        <a:xfrm>
          <a:off x="2960255" y="4441536"/>
          <a:ext cx="171450" cy="171450"/>
        </a:xfrm>
        <a:prstGeom prst="rect">
          <a:avLst/>
        </a:prstGeom>
      </xdr:spPr>
    </xdr:sp>
    <xdr:clientData/>
  </xdr:oneCellAnchor>
  <xdr:oneCellAnchor>
    <xdr:from>
      <xdr:col>12</xdr:col>
      <xdr:colOff>165100</xdr:colOff>
      <xdr:row>44</xdr:row>
      <xdr:rowOff>63500</xdr:rowOff>
    </xdr:from>
    <xdr:ext cx="144319" cy="185882"/>
    <xdr:sp macro="" textlink="">
      <xdr:nvSpPr>
        <xdr:cNvPr id="18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B6000000}"/>
            </a:ext>
          </a:extLst>
        </xdr:cNvPr>
        <xdr:cNvSpPr/>
      </xdr:nvSpPr>
      <xdr:spPr>
        <a:xfrm>
          <a:off x="2866736" y="4133273"/>
          <a:ext cx="144319" cy="185882"/>
        </a:xfrm>
        <a:prstGeom prst="rect">
          <a:avLst/>
        </a:prstGeom>
      </xdr:spPr>
    </xdr:sp>
    <xdr:clientData/>
  </xdr:oneCellAnchor>
  <xdr:oneCellAnchor>
    <xdr:from>
      <xdr:col>11</xdr:col>
      <xdr:colOff>165100</xdr:colOff>
      <xdr:row>45</xdr:row>
      <xdr:rowOff>63500</xdr:rowOff>
    </xdr:from>
    <xdr:ext cx="158750" cy="184150"/>
    <xdr:sp macro="" textlink="">
      <xdr:nvSpPr>
        <xdr:cNvPr id="18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B7000000}"/>
            </a:ext>
          </a:extLst>
        </xdr:cNvPr>
        <xdr:cNvSpPr/>
      </xdr:nvSpPr>
      <xdr:spPr>
        <a:xfrm>
          <a:off x="2866736" y="4306455"/>
          <a:ext cx="158750" cy="184150"/>
        </a:xfrm>
        <a:prstGeom prst="rect">
          <a:avLst/>
        </a:prstGeom>
      </xdr:spPr>
    </xdr:sp>
    <xdr:clientData/>
  </xdr:oneCellAnchor>
  <xdr:oneCellAnchor>
    <xdr:from>
      <xdr:col>11</xdr:col>
      <xdr:colOff>165100</xdr:colOff>
      <xdr:row>45</xdr:row>
      <xdr:rowOff>63500</xdr:rowOff>
    </xdr:from>
    <xdr:ext cx="158750" cy="184150"/>
    <xdr:sp macro="" textlink="">
      <xdr:nvSpPr>
        <xdr:cNvPr id="18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B8000000}"/>
            </a:ext>
          </a:extLst>
        </xdr:cNvPr>
        <xdr:cNvSpPr/>
      </xdr:nvSpPr>
      <xdr:spPr>
        <a:xfrm>
          <a:off x="2866736" y="4306455"/>
          <a:ext cx="158750" cy="184150"/>
        </a:xfrm>
        <a:prstGeom prst="rect">
          <a:avLst/>
        </a:prstGeom>
      </xdr:spPr>
    </xdr:sp>
    <xdr:clientData/>
  </xdr:oneCellAnchor>
  <xdr:oneCellAnchor>
    <xdr:from>
      <xdr:col>12</xdr:col>
      <xdr:colOff>50800</xdr:colOff>
      <xdr:row>44</xdr:row>
      <xdr:rowOff>0</xdr:rowOff>
    </xdr:from>
    <xdr:ext cx="165100" cy="189923"/>
    <xdr:sp macro="" textlink="">
      <xdr:nvSpPr>
        <xdr:cNvPr id="18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B9000000}"/>
            </a:ext>
          </a:extLst>
        </xdr:cNvPr>
        <xdr:cNvSpPr/>
      </xdr:nvSpPr>
      <xdr:spPr>
        <a:xfrm>
          <a:off x="2960255" y="4069773"/>
          <a:ext cx="165100" cy="189923"/>
        </a:xfrm>
        <a:prstGeom prst="rect">
          <a:avLst/>
        </a:prstGeom>
      </xdr:spPr>
    </xdr:sp>
    <xdr:clientData/>
  </xdr:oneCellAnchor>
  <xdr:oneCellAnchor>
    <xdr:from>
      <xdr:col>12</xdr:col>
      <xdr:colOff>50800</xdr:colOff>
      <xdr:row>44</xdr:row>
      <xdr:rowOff>0</xdr:rowOff>
    </xdr:from>
    <xdr:ext cx="165100" cy="189922"/>
    <xdr:sp macro="" textlink="">
      <xdr:nvSpPr>
        <xdr:cNvPr id="18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BA000000}"/>
            </a:ext>
          </a:extLst>
        </xdr:cNvPr>
        <xdr:cNvSpPr/>
      </xdr:nvSpPr>
      <xdr:spPr>
        <a:xfrm>
          <a:off x="2960255" y="4069773"/>
          <a:ext cx="165100" cy="189922"/>
        </a:xfrm>
        <a:prstGeom prst="rect">
          <a:avLst/>
        </a:prstGeom>
      </xdr:spPr>
    </xdr:sp>
    <xdr:clientData/>
  </xdr:oneCellAnchor>
  <xdr:oneCellAnchor>
    <xdr:from>
      <xdr:col>12</xdr:col>
      <xdr:colOff>38100</xdr:colOff>
      <xdr:row>44</xdr:row>
      <xdr:rowOff>12700</xdr:rowOff>
    </xdr:from>
    <xdr:ext cx="169719" cy="190500"/>
    <xdr:sp macro="" textlink="">
      <xdr:nvSpPr>
        <xdr:cNvPr id="1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BB000000}"/>
            </a:ext>
          </a:extLst>
        </xdr:cNvPr>
        <xdr:cNvSpPr/>
      </xdr:nvSpPr>
      <xdr:spPr>
        <a:xfrm>
          <a:off x="2947555" y="4082473"/>
          <a:ext cx="169719" cy="190500"/>
        </a:xfrm>
        <a:prstGeom prst="rect">
          <a:avLst/>
        </a:prstGeom>
      </xdr:spPr>
    </xdr:sp>
    <xdr:clientData/>
  </xdr:oneCellAnchor>
  <xdr:oneCellAnchor>
    <xdr:from>
      <xdr:col>12</xdr:col>
      <xdr:colOff>38100</xdr:colOff>
      <xdr:row>44</xdr:row>
      <xdr:rowOff>12700</xdr:rowOff>
    </xdr:from>
    <xdr:ext cx="175260" cy="190500"/>
    <xdr:sp macro="" textlink="">
      <xdr:nvSpPr>
        <xdr:cNvPr id="1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BC000000}"/>
            </a:ext>
          </a:extLst>
        </xdr:cNvPr>
        <xdr:cNvSpPr/>
      </xdr:nvSpPr>
      <xdr:spPr>
        <a:xfrm>
          <a:off x="2947555" y="4082473"/>
          <a:ext cx="175260" cy="190500"/>
        </a:xfrm>
        <a:prstGeom prst="rect">
          <a:avLst/>
        </a:prstGeom>
      </xdr:spPr>
    </xdr:sp>
    <xdr:clientData/>
  </xdr:oneCellAnchor>
  <xdr:oneCellAnchor>
    <xdr:from>
      <xdr:col>12</xdr:col>
      <xdr:colOff>38100</xdr:colOff>
      <xdr:row>44</xdr:row>
      <xdr:rowOff>12700</xdr:rowOff>
    </xdr:from>
    <xdr:ext cx="177528" cy="190500"/>
    <xdr:sp macro="" textlink="">
      <xdr:nvSpPr>
        <xdr:cNvPr id="1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BD000000}"/>
            </a:ext>
          </a:extLst>
        </xdr:cNvPr>
        <xdr:cNvSpPr/>
      </xdr:nvSpPr>
      <xdr:spPr>
        <a:xfrm>
          <a:off x="2947555" y="4082473"/>
          <a:ext cx="177528" cy="190500"/>
        </a:xfrm>
        <a:prstGeom prst="rect">
          <a:avLst/>
        </a:prstGeom>
      </xdr:spPr>
    </xdr:sp>
    <xdr:clientData/>
  </xdr:oneCellAnchor>
  <xdr:oneCellAnchor>
    <xdr:from>
      <xdr:col>12</xdr:col>
      <xdr:colOff>38100</xdr:colOff>
      <xdr:row>44</xdr:row>
      <xdr:rowOff>12700</xdr:rowOff>
    </xdr:from>
    <xdr:ext cx="175260" cy="190500"/>
    <xdr:sp macro="" textlink="">
      <xdr:nvSpPr>
        <xdr:cNvPr id="19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BE000000}"/>
            </a:ext>
          </a:extLst>
        </xdr:cNvPr>
        <xdr:cNvSpPr/>
      </xdr:nvSpPr>
      <xdr:spPr>
        <a:xfrm>
          <a:off x="2947555" y="4082473"/>
          <a:ext cx="175260" cy="190500"/>
        </a:xfrm>
        <a:prstGeom prst="rect">
          <a:avLst/>
        </a:prstGeom>
      </xdr:spPr>
    </xdr:sp>
    <xdr:clientData/>
  </xdr:oneCellAnchor>
  <xdr:oneCellAnchor>
    <xdr:from>
      <xdr:col>12</xdr:col>
      <xdr:colOff>38100</xdr:colOff>
      <xdr:row>44</xdr:row>
      <xdr:rowOff>12700</xdr:rowOff>
    </xdr:from>
    <xdr:ext cx="177528" cy="190500"/>
    <xdr:sp macro="" textlink="">
      <xdr:nvSpPr>
        <xdr:cNvPr id="19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BF000000}"/>
            </a:ext>
          </a:extLst>
        </xdr:cNvPr>
        <xdr:cNvSpPr/>
      </xdr:nvSpPr>
      <xdr:spPr>
        <a:xfrm>
          <a:off x="2947555" y="4082473"/>
          <a:ext cx="177528" cy="190500"/>
        </a:xfrm>
        <a:prstGeom prst="rect">
          <a:avLst/>
        </a:prstGeom>
      </xdr:spPr>
    </xdr:sp>
    <xdr:clientData/>
  </xdr:oneCellAnchor>
  <xdr:oneCellAnchor>
    <xdr:from>
      <xdr:col>12</xdr:col>
      <xdr:colOff>38100</xdr:colOff>
      <xdr:row>44</xdr:row>
      <xdr:rowOff>12700</xdr:rowOff>
    </xdr:from>
    <xdr:ext cx="177528" cy="190500"/>
    <xdr:sp macro="" textlink="">
      <xdr:nvSpPr>
        <xdr:cNvPr id="19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C0000000}"/>
            </a:ext>
          </a:extLst>
        </xdr:cNvPr>
        <xdr:cNvSpPr/>
      </xdr:nvSpPr>
      <xdr:spPr>
        <a:xfrm>
          <a:off x="2947555" y="4082473"/>
          <a:ext cx="177528" cy="190500"/>
        </a:xfrm>
        <a:prstGeom prst="rect">
          <a:avLst/>
        </a:prstGeom>
      </xdr:spPr>
    </xdr:sp>
    <xdr:clientData/>
  </xdr:oneCellAnchor>
  <xdr:oneCellAnchor>
    <xdr:from>
      <xdr:col>12</xdr:col>
      <xdr:colOff>38100</xdr:colOff>
      <xdr:row>44</xdr:row>
      <xdr:rowOff>12700</xdr:rowOff>
    </xdr:from>
    <xdr:ext cx="177528" cy="190500"/>
    <xdr:sp macro="" textlink="">
      <xdr:nvSpPr>
        <xdr:cNvPr id="1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1000000}"/>
            </a:ext>
          </a:extLst>
        </xdr:cNvPr>
        <xdr:cNvSpPr/>
      </xdr:nvSpPr>
      <xdr:spPr>
        <a:xfrm>
          <a:off x="2947555" y="4082473"/>
          <a:ext cx="177528" cy="190500"/>
        </a:xfrm>
        <a:prstGeom prst="rect">
          <a:avLst/>
        </a:prstGeom>
      </xdr:spPr>
    </xdr:sp>
    <xdr:clientData/>
  </xdr:oneCellAnchor>
  <xdr:oneCellAnchor>
    <xdr:from>
      <xdr:col>12</xdr:col>
      <xdr:colOff>38100</xdr:colOff>
      <xdr:row>44</xdr:row>
      <xdr:rowOff>12700</xdr:rowOff>
    </xdr:from>
    <xdr:ext cx="169719" cy="190500"/>
    <xdr:sp macro="" textlink="">
      <xdr:nvSpPr>
        <xdr:cNvPr id="1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2000000}"/>
            </a:ext>
          </a:extLst>
        </xdr:cNvPr>
        <xdr:cNvSpPr/>
      </xdr:nvSpPr>
      <xdr:spPr>
        <a:xfrm>
          <a:off x="2947555" y="4082473"/>
          <a:ext cx="169719" cy="190500"/>
        </a:xfrm>
        <a:prstGeom prst="rect">
          <a:avLst/>
        </a:prstGeom>
      </xdr:spPr>
    </xdr:sp>
    <xdr:clientData/>
  </xdr:oneCellAnchor>
  <xdr:oneCellAnchor>
    <xdr:from>
      <xdr:col>12</xdr:col>
      <xdr:colOff>38100</xdr:colOff>
      <xdr:row>44</xdr:row>
      <xdr:rowOff>12700</xdr:rowOff>
    </xdr:from>
    <xdr:ext cx="175260" cy="190500"/>
    <xdr:sp macro="" textlink="">
      <xdr:nvSpPr>
        <xdr:cNvPr id="1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C3000000}"/>
            </a:ext>
          </a:extLst>
        </xdr:cNvPr>
        <xdr:cNvSpPr/>
      </xdr:nvSpPr>
      <xdr:spPr>
        <a:xfrm>
          <a:off x="2947555" y="4082473"/>
          <a:ext cx="175260" cy="190500"/>
        </a:xfrm>
        <a:prstGeom prst="rect">
          <a:avLst/>
        </a:prstGeom>
      </xdr:spPr>
    </xdr:sp>
    <xdr:clientData/>
  </xdr:oneCellAnchor>
  <xdr:oneCellAnchor>
    <xdr:from>
      <xdr:col>12</xdr:col>
      <xdr:colOff>38100</xdr:colOff>
      <xdr:row>44</xdr:row>
      <xdr:rowOff>12700</xdr:rowOff>
    </xdr:from>
    <xdr:ext cx="177528" cy="190500"/>
    <xdr:sp macro="" textlink="">
      <xdr:nvSpPr>
        <xdr:cNvPr id="1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4000000}"/>
            </a:ext>
          </a:extLst>
        </xdr:cNvPr>
        <xdr:cNvSpPr/>
      </xdr:nvSpPr>
      <xdr:spPr>
        <a:xfrm>
          <a:off x="2947555" y="4082473"/>
          <a:ext cx="177528" cy="190500"/>
        </a:xfrm>
        <a:prstGeom prst="rect">
          <a:avLst/>
        </a:prstGeom>
      </xdr:spPr>
    </xdr:sp>
    <xdr:clientData/>
  </xdr:oneCellAnchor>
  <xdr:oneCellAnchor>
    <xdr:from>
      <xdr:col>12</xdr:col>
      <xdr:colOff>38100</xdr:colOff>
      <xdr:row>44</xdr:row>
      <xdr:rowOff>12700</xdr:rowOff>
    </xdr:from>
    <xdr:ext cx="175260" cy="190500"/>
    <xdr:sp macro="" textlink="">
      <xdr:nvSpPr>
        <xdr:cNvPr id="19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C5000000}"/>
            </a:ext>
          </a:extLst>
        </xdr:cNvPr>
        <xdr:cNvSpPr/>
      </xdr:nvSpPr>
      <xdr:spPr>
        <a:xfrm>
          <a:off x="2947555" y="4082473"/>
          <a:ext cx="175260" cy="190500"/>
        </a:xfrm>
        <a:prstGeom prst="rect">
          <a:avLst/>
        </a:prstGeom>
      </xdr:spPr>
    </xdr:sp>
    <xdr:clientData/>
  </xdr:oneCellAnchor>
  <xdr:oneCellAnchor>
    <xdr:from>
      <xdr:col>12</xdr:col>
      <xdr:colOff>38100</xdr:colOff>
      <xdr:row>44</xdr:row>
      <xdr:rowOff>12700</xdr:rowOff>
    </xdr:from>
    <xdr:ext cx="177528" cy="190500"/>
    <xdr:sp macro="" textlink="">
      <xdr:nvSpPr>
        <xdr:cNvPr id="19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C6000000}"/>
            </a:ext>
          </a:extLst>
        </xdr:cNvPr>
        <xdr:cNvSpPr/>
      </xdr:nvSpPr>
      <xdr:spPr>
        <a:xfrm>
          <a:off x="2947555" y="4082473"/>
          <a:ext cx="177528" cy="190500"/>
        </a:xfrm>
        <a:prstGeom prst="rect">
          <a:avLst/>
        </a:prstGeom>
      </xdr:spPr>
    </xdr:sp>
    <xdr:clientData/>
  </xdr:oneCellAnchor>
  <xdr:oneCellAnchor>
    <xdr:from>
      <xdr:col>12</xdr:col>
      <xdr:colOff>38100</xdr:colOff>
      <xdr:row>44</xdr:row>
      <xdr:rowOff>12700</xdr:rowOff>
    </xdr:from>
    <xdr:ext cx="177528" cy="190500"/>
    <xdr:sp macro="" textlink="">
      <xdr:nvSpPr>
        <xdr:cNvPr id="1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C7000000}"/>
            </a:ext>
          </a:extLst>
        </xdr:cNvPr>
        <xdr:cNvSpPr/>
      </xdr:nvSpPr>
      <xdr:spPr>
        <a:xfrm>
          <a:off x="2947555" y="4082473"/>
          <a:ext cx="177528" cy="190500"/>
        </a:xfrm>
        <a:prstGeom prst="rect">
          <a:avLst/>
        </a:prstGeom>
      </xdr:spPr>
    </xdr:sp>
    <xdr:clientData/>
  </xdr:oneCellAnchor>
  <xdr:oneCellAnchor>
    <xdr:from>
      <xdr:col>12</xdr:col>
      <xdr:colOff>38100</xdr:colOff>
      <xdr:row>44</xdr:row>
      <xdr:rowOff>12700</xdr:rowOff>
    </xdr:from>
    <xdr:ext cx="177528" cy="190500"/>
    <xdr:sp macro="" textlink="">
      <xdr:nvSpPr>
        <xdr:cNvPr id="2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8000000}"/>
            </a:ext>
          </a:extLst>
        </xdr:cNvPr>
        <xdr:cNvSpPr/>
      </xdr:nvSpPr>
      <xdr:spPr>
        <a:xfrm>
          <a:off x="2947555" y="4082473"/>
          <a:ext cx="177528" cy="190500"/>
        </a:xfrm>
        <a:prstGeom prst="rect">
          <a:avLst/>
        </a:prstGeom>
      </xdr:spPr>
    </xdr:sp>
    <xdr:clientData/>
  </xdr:oneCellAnchor>
  <xdr:oneCellAnchor>
    <xdr:from>
      <xdr:col>11</xdr:col>
      <xdr:colOff>165100</xdr:colOff>
      <xdr:row>45</xdr:row>
      <xdr:rowOff>63500</xdr:rowOff>
    </xdr:from>
    <xdr:ext cx="152977" cy="185882"/>
    <xdr:sp macro="" textlink="">
      <xdr:nvSpPr>
        <xdr:cNvPr id="20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C9000000}"/>
            </a:ext>
          </a:extLst>
        </xdr:cNvPr>
        <xdr:cNvSpPr/>
      </xdr:nvSpPr>
      <xdr:spPr>
        <a:xfrm>
          <a:off x="2866736" y="4306455"/>
          <a:ext cx="152977" cy="185882"/>
        </a:xfrm>
        <a:prstGeom prst="rect">
          <a:avLst/>
        </a:prstGeom>
      </xdr:spPr>
    </xdr:sp>
    <xdr:clientData/>
  </xdr:oneCellAnchor>
  <xdr:oneCellAnchor>
    <xdr:from>
      <xdr:col>12</xdr:col>
      <xdr:colOff>50800</xdr:colOff>
      <xdr:row>45</xdr:row>
      <xdr:rowOff>0</xdr:rowOff>
    </xdr:from>
    <xdr:ext cx="165100" cy="189923"/>
    <xdr:sp macro="" textlink="">
      <xdr:nvSpPr>
        <xdr:cNvPr id="20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CA000000}"/>
            </a:ext>
          </a:extLst>
        </xdr:cNvPr>
        <xdr:cNvSpPr/>
      </xdr:nvSpPr>
      <xdr:spPr>
        <a:xfrm>
          <a:off x="2960255" y="4242955"/>
          <a:ext cx="165100" cy="189923"/>
        </a:xfrm>
        <a:prstGeom prst="rect">
          <a:avLst/>
        </a:prstGeom>
      </xdr:spPr>
    </xdr:sp>
    <xdr:clientData/>
  </xdr:oneCellAnchor>
  <xdr:oneCellAnchor>
    <xdr:from>
      <xdr:col>12</xdr:col>
      <xdr:colOff>50800</xdr:colOff>
      <xdr:row>45</xdr:row>
      <xdr:rowOff>0</xdr:rowOff>
    </xdr:from>
    <xdr:ext cx="165100" cy="189922"/>
    <xdr:sp macro="" textlink="">
      <xdr:nvSpPr>
        <xdr:cNvPr id="20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CB000000}"/>
            </a:ext>
          </a:extLst>
        </xdr:cNvPr>
        <xdr:cNvSpPr/>
      </xdr:nvSpPr>
      <xdr:spPr>
        <a:xfrm>
          <a:off x="2960255" y="4242955"/>
          <a:ext cx="165100" cy="189922"/>
        </a:xfrm>
        <a:prstGeom prst="rect">
          <a:avLst/>
        </a:prstGeom>
      </xdr:spPr>
    </xdr:sp>
    <xdr:clientData/>
  </xdr:oneCellAnchor>
  <xdr:oneCellAnchor>
    <xdr:from>
      <xdr:col>12</xdr:col>
      <xdr:colOff>38100</xdr:colOff>
      <xdr:row>45</xdr:row>
      <xdr:rowOff>12700</xdr:rowOff>
    </xdr:from>
    <xdr:ext cx="169719" cy="190500"/>
    <xdr:sp macro="" textlink="">
      <xdr:nvSpPr>
        <xdr:cNvPr id="2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C000000}"/>
            </a:ext>
          </a:extLst>
        </xdr:cNvPr>
        <xdr:cNvSpPr/>
      </xdr:nvSpPr>
      <xdr:spPr>
        <a:xfrm>
          <a:off x="2947555" y="4255655"/>
          <a:ext cx="169719" cy="190500"/>
        </a:xfrm>
        <a:prstGeom prst="rect">
          <a:avLst/>
        </a:prstGeom>
      </xdr:spPr>
    </xdr:sp>
    <xdr:clientData/>
  </xdr:oneCellAnchor>
  <xdr:oneCellAnchor>
    <xdr:from>
      <xdr:col>12</xdr:col>
      <xdr:colOff>38100</xdr:colOff>
      <xdr:row>45</xdr:row>
      <xdr:rowOff>12700</xdr:rowOff>
    </xdr:from>
    <xdr:ext cx="175260" cy="190500"/>
    <xdr:sp macro="" textlink="">
      <xdr:nvSpPr>
        <xdr:cNvPr id="2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CD000000}"/>
            </a:ext>
          </a:extLst>
        </xdr:cNvPr>
        <xdr:cNvSpPr/>
      </xdr:nvSpPr>
      <xdr:spPr>
        <a:xfrm>
          <a:off x="2947555" y="4255655"/>
          <a:ext cx="175260" cy="190500"/>
        </a:xfrm>
        <a:prstGeom prst="rect">
          <a:avLst/>
        </a:prstGeom>
      </xdr:spPr>
    </xdr:sp>
    <xdr:clientData/>
  </xdr:oneCellAnchor>
  <xdr:oneCellAnchor>
    <xdr:from>
      <xdr:col>12</xdr:col>
      <xdr:colOff>38100</xdr:colOff>
      <xdr:row>45</xdr:row>
      <xdr:rowOff>12700</xdr:rowOff>
    </xdr:from>
    <xdr:ext cx="177528" cy="190500"/>
    <xdr:sp macro="" textlink="">
      <xdr:nvSpPr>
        <xdr:cNvPr id="2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E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5260" cy="190500"/>
    <xdr:sp macro="" textlink="">
      <xdr:nvSpPr>
        <xdr:cNvPr id="20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CF000000}"/>
            </a:ext>
          </a:extLst>
        </xdr:cNvPr>
        <xdr:cNvSpPr/>
      </xdr:nvSpPr>
      <xdr:spPr>
        <a:xfrm>
          <a:off x="2947555" y="4255655"/>
          <a:ext cx="175260" cy="190500"/>
        </a:xfrm>
        <a:prstGeom prst="rect">
          <a:avLst/>
        </a:prstGeom>
      </xdr:spPr>
    </xdr:sp>
    <xdr:clientData/>
  </xdr:oneCellAnchor>
  <xdr:oneCellAnchor>
    <xdr:from>
      <xdr:col>12</xdr:col>
      <xdr:colOff>38100</xdr:colOff>
      <xdr:row>45</xdr:row>
      <xdr:rowOff>12700</xdr:rowOff>
    </xdr:from>
    <xdr:ext cx="177528" cy="190500"/>
    <xdr:sp macro="" textlink="">
      <xdr:nvSpPr>
        <xdr:cNvPr id="20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D0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7528" cy="190500"/>
    <xdr:sp macro="" textlink="">
      <xdr:nvSpPr>
        <xdr:cNvPr id="20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D1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7528" cy="190500"/>
    <xdr:sp macro="" textlink="">
      <xdr:nvSpPr>
        <xdr:cNvPr id="2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D2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69719" cy="190500"/>
    <xdr:sp macro="" textlink="">
      <xdr:nvSpPr>
        <xdr:cNvPr id="2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D3000000}"/>
            </a:ext>
          </a:extLst>
        </xdr:cNvPr>
        <xdr:cNvSpPr/>
      </xdr:nvSpPr>
      <xdr:spPr>
        <a:xfrm>
          <a:off x="2947555" y="4255655"/>
          <a:ext cx="169719" cy="190500"/>
        </a:xfrm>
        <a:prstGeom prst="rect">
          <a:avLst/>
        </a:prstGeom>
      </xdr:spPr>
    </xdr:sp>
    <xdr:clientData/>
  </xdr:oneCellAnchor>
  <xdr:oneCellAnchor>
    <xdr:from>
      <xdr:col>12</xdr:col>
      <xdr:colOff>38100</xdr:colOff>
      <xdr:row>45</xdr:row>
      <xdr:rowOff>12700</xdr:rowOff>
    </xdr:from>
    <xdr:ext cx="175260" cy="190500"/>
    <xdr:sp macro="" textlink="">
      <xdr:nvSpPr>
        <xdr:cNvPr id="21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D4000000}"/>
            </a:ext>
          </a:extLst>
        </xdr:cNvPr>
        <xdr:cNvSpPr/>
      </xdr:nvSpPr>
      <xdr:spPr>
        <a:xfrm>
          <a:off x="2947555" y="4255655"/>
          <a:ext cx="175260" cy="190500"/>
        </a:xfrm>
        <a:prstGeom prst="rect">
          <a:avLst/>
        </a:prstGeom>
      </xdr:spPr>
    </xdr:sp>
    <xdr:clientData/>
  </xdr:oneCellAnchor>
  <xdr:oneCellAnchor>
    <xdr:from>
      <xdr:col>12</xdr:col>
      <xdr:colOff>38100</xdr:colOff>
      <xdr:row>45</xdr:row>
      <xdr:rowOff>12700</xdr:rowOff>
    </xdr:from>
    <xdr:ext cx="177528" cy="190500"/>
    <xdr:sp macro="" textlink="">
      <xdr:nvSpPr>
        <xdr:cNvPr id="2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D5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5260" cy="190500"/>
    <xdr:sp macro="" textlink="">
      <xdr:nvSpPr>
        <xdr:cNvPr id="21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D6000000}"/>
            </a:ext>
          </a:extLst>
        </xdr:cNvPr>
        <xdr:cNvSpPr/>
      </xdr:nvSpPr>
      <xdr:spPr>
        <a:xfrm>
          <a:off x="2947555" y="4255655"/>
          <a:ext cx="175260" cy="190500"/>
        </a:xfrm>
        <a:prstGeom prst="rect">
          <a:avLst/>
        </a:prstGeom>
      </xdr:spPr>
    </xdr:sp>
    <xdr:clientData/>
  </xdr:oneCellAnchor>
  <xdr:oneCellAnchor>
    <xdr:from>
      <xdr:col>12</xdr:col>
      <xdr:colOff>38100</xdr:colOff>
      <xdr:row>45</xdr:row>
      <xdr:rowOff>12700</xdr:rowOff>
    </xdr:from>
    <xdr:ext cx="177528" cy="190500"/>
    <xdr:sp macro="" textlink="">
      <xdr:nvSpPr>
        <xdr:cNvPr id="21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D7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7528" cy="190500"/>
    <xdr:sp macro="" textlink="">
      <xdr:nvSpPr>
        <xdr:cNvPr id="21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D8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7528" cy="190500"/>
    <xdr:sp macro="" textlink="">
      <xdr:nvSpPr>
        <xdr:cNvPr id="2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D9000000}"/>
            </a:ext>
          </a:extLst>
        </xdr:cNvPr>
        <xdr:cNvSpPr/>
      </xdr:nvSpPr>
      <xdr:spPr>
        <a:xfrm>
          <a:off x="2947555" y="4255655"/>
          <a:ext cx="177528" cy="190500"/>
        </a:xfrm>
        <a:prstGeom prst="rect">
          <a:avLst/>
        </a:prstGeom>
      </xdr:spPr>
    </xdr:sp>
    <xdr:clientData/>
  </xdr:oneCellAnchor>
  <xdr:oneCellAnchor>
    <xdr:from>
      <xdr:col>12</xdr:col>
      <xdr:colOff>50800</xdr:colOff>
      <xdr:row>46</xdr:row>
      <xdr:rowOff>0</xdr:rowOff>
    </xdr:from>
    <xdr:ext cx="169718" cy="198581"/>
    <xdr:sp macro="" textlink="">
      <xdr:nvSpPr>
        <xdr:cNvPr id="218"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DA000000}"/>
            </a:ext>
          </a:extLst>
        </xdr:cNvPr>
        <xdr:cNvSpPr/>
      </xdr:nvSpPr>
      <xdr:spPr>
        <a:xfrm>
          <a:off x="2960255" y="4416136"/>
          <a:ext cx="169718" cy="198581"/>
        </a:xfrm>
        <a:prstGeom prst="rect">
          <a:avLst/>
        </a:prstGeom>
      </xdr:spPr>
    </xdr:sp>
    <xdr:clientData/>
  </xdr:oneCellAnchor>
  <xdr:oneCellAnchor>
    <xdr:from>
      <xdr:col>12</xdr:col>
      <xdr:colOff>50800</xdr:colOff>
      <xdr:row>46</xdr:row>
      <xdr:rowOff>0</xdr:rowOff>
    </xdr:from>
    <xdr:ext cx="171450" cy="196850"/>
    <xdr:sp macro="" textlink="">
      <xdr:nvSpPr>
        <xdr:cNvPr id="219"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DB000000}"/>
            </a:ext>
          </a:extLst>
        </xdr:cNvPr>
        <xdr:cNvSpPr/>
      </xdr:nvSpPr>
      <xdr:spPr>
        <a:xfrm>
          <a:off x="2960255" y="4416136"/>
          <a:ext cx="171450" cy="196850"/>
        </a:xfrm>
        <a:prstGeom prst="rect">
          <a:avLst/>
        </a:prstGeom>
      </xdr:spPr>
    </xdr:sp>
    <xdr:clientData/>
  </xdr:oneCellAnchor>
  <xdr:oneCellAnchor>
    <xdr:from>
      <xdr:col>12</xdr:col>
      <xdr:colOff>50800</xdr:colOff>
      <xdr:row>46</xdr:row>
      <xdr:rowOff>0</xdr:rowOff>
    </xdr:from>
    <xdr:ext cx="171450" cy="196850"/>
    <xdr:sp macro="" textlink="">
      <xdr:nvSpPr>
        <xdr:cNvPr id="220"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DC000000}"/>
            </a:ext>
          </a:extLst>
        </xdr:cNvPr>
        <xdr:cNvSpPr/>
      </xdr:nvSpPr>
      <xdr:spPr>
        <a:xfrm>
          <a:off x="2960255" y="4416136"/>
          <a:ext cx="171450" cy="196850"/>
        </a:xfrm>
        <a:prstGeom prst="rect">
          <a:avLst/>
        </a:prstGeom>
      </xdr:spPr>
    </xdr:sp>
    <xdr:clientData/>
  </xdr:oneCellAnchor>
  <xdr:oneCellAnchor>
    <xdr:from>
      <xdr:col>11</xdr:col>
      <xdr:colOff>165100</xdr:colOff>
      <xdr:row>45</xdr:row>
      <xdr:rowOff>63500</xdr:rowOff>
    </xdr:from>
    <xdr:ext cx="144319" cy="185882"/>
    <xdr:sp macro="" textlink="">
      <xdr:nvSpPr>
        <xdr:cNvPr id="22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DD000000}"/>
            </a:ext>
          </a:extLst>
        </xdr:cNvPr>
        <xdr:cNvSpPr/>
      </xdr:nvSpPr>
      <xdr:spPr>
        <a:xfrm>
          <a:off x="2866736" y="4306455"/>
          <a:ext cx="144319" cy="185882"/>
        </a:xfrm>
        <a:prstGeom prst="rect">
          <a:avLst/>
        </a:prstGeom>
      </xdr:spPr>
    </xdr:sp>
    <xdr:clientData/>
  </xdr:oneCellAnchor>
  <xdr:oneCellAnchor>
    <xdr:from>
      <xdr:col>11</xdr:col>
      <xdr:colOff>165100</xdr:colOff>
      <xdr:row>46</xdr:row>
      <xdr:rowOff>63500</xdr:rowOff>
    </xdr:from>
    <xdr:ext cx="158750" cy="184150"/>
    <xdr:sp macro="" textlink="">
      <xdr:nvSpPr>
        <xdr:cNvPr id="22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DE000000}"/>
            </a:ext>
          </a:extLst>
        </xdr:cNvPr>
        <xdr:cNvSpPr/>
      </xdr:nvSpPr>
      <xdr:spPr>
        <a:xfrm>
          <a:off x="2866736" y="4479636"/>
          <a:ext cx="158750" cy="184150"/>
        </a:xfrm>
        <a:prstGeom prst="rect">
          <a:avLst/>
        </a:prstGeom>
      </xdr:spPr>
    </xdr:sp>
    <xdr:clientData/>
  </xdr:oneCellAnchor>
  <xdr:oneCellAnchor>
    <xdr:from>
      <xdr:col>11</xdr:col>
      <xdr:colOff>165100</xdr:colOff>
      <xdr:row>46</xdr:row>
      <xdr:rowOff>63500</xdr:rowOff>
    </xdr:from>
    <xdr:ext cx="158750" cy="184150"/>
    <xdr:sp macro="" textlink="">
      <xdr:nvSpPr>
        <xdr:cNvPr id="22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DF000000}"/>
            </a:ext>
          </a:extLst>
        </xdr:cNvPr>
        <xdr:cNvSpPr/>
      </xdr:nvSpPr>
      <xdr:spPr>
        <a:xfrm>
          <a:off x="2866736" y="4479636"/>
          <a:ext cx="158750" cy="184150"/>
        </a:xfrm>
        <a:prstGeom prst="rect">
          <a:avLst/>
        </a:prstGeom>
      </xdr:spPr>
    </xdr:sp>
    <xdr:clientData/>
  </xdr:oneCellAnchor>
  <xdr:oneCellAnchor>
    <xdr:from>
      <xdr:col>12</xdr:col>
      <xdr:colOff>50800</xdr:colOff>
      <xdr:row>45</xdr:row>
      <xdr:rowOff>0</xdr:rowOff>
    </xdr:from>
    <xdr:ext cx="165100" cy="189923"/>
    <xdr:sp macro="" textlink="">
      <xdr:nvSpPr>
        <xdr:cNvPr id="22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E0000000}"/>
            </a:ext>
          </a:extLst>
        </xdr:cNvPr>
        <xdr:cNvSpPr/>
      </xdr:nvSpPr>
      <xdr:spPr>
        <a:xfrm>
          <a:off x="2960255" y="4242955"/>
          <a:ext cx="165100" cy="189923"/>
        </a:xfrm>
        <a:prstGeom prst="rect">
          <a:avLst/>
        </a:prstGeom>
      </xdr:spPr>
    </xdr:sp>
    <xdr:clientData/>
  </xdr:oneCellAnchor>
  <xdr:oneCellAnchor>
    <xdr:from>
      <xdr:col>12</xdr:col>
      <xdr:colOff>50800</xdr:colOff>
      <xdr:row>45</xdr:row>
      <xdr:rowOff>0</xdr:rowOff>
    </xdr:from>
    <xdr:ext cx="165100" cy="189922"/>
    <xdr:sp macro="" textlink="">
      <xdr:nvSpPr>
        <xdr:cNvPr id="22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E1000000}"/>
            </a:ext>
          </a:extLst>
        </xdr:cNvPr>
        <xdr:cNvSpPr/>
      </xdr:nvSpPr>
      <xdr:spPr>
        <a:xfrm>
          <a:off x="2960255" y="4242955"/>
          <a:ext cx="165100" cy="189922"/>
        </a:xfrm>
        <a:prstGeom prst="rect">
          <a:avLst/>
        </a:prstGeom>
      </xdr:spPr>
    </xdr:sp>
    <xdr:clientData/>
  </xdr:oneCellAnchor>
  <xdr:oneCellAnchor>
    <xdr:from>
      <xdr:col>12</xdr:col>
      <xdr:colOff>38100</xdr:colOff>
      <xdr:row>45</xdr:row>
      <xdr:rowOff>12700</xdr:rowOff>
    </xdr:from>
    <xdr:ext cx="169719" cy="190500"/>
    <xdr:sp macro="" textlink="">
      <xdr:nvSpPr>
        <xdr:cNvPr id="2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2000000}"/>
            </a:ext>
          </a:extLst>
        </xdr:cNvPr>
        <xdr:cNvSpPr/>
      </xdr:nvSpPr>
      <xdr:spPr>
        <a:xfrm>
          <a:off x="2947555" y="4255655"/>
          <a:ext cx="169719" cy="190500"/>
        </a:xfrm>
        <a:prstGeom prst="rect">
          <a:avLst/>
        </a:prstGeom>
      </xdr:spPr>
    </xdr:sp>
    <xdr:clientData/>
  </xdr:oneCellAnchor>
  <xdr:oneCellAnchor>
    <xdr:from>
      <xdr:col>12</xdr:col>
      <xdr:colOff>38100</xdr:colOff>
      <xdr:row>45</xdr:row>
      <xdr:rowOff>12700</xdr:rowOff>
    </xdr:from>
    <xdr:ext cx="175260" cy="190500"/>
    <xdr:sp macro="" textlink="">
      <xdr:nvSpPr>
        <xdr:cNvPr id="2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E3000000}"/>
            </a:ext>
          </a:extLst>
        </xdr:cNvPr>
        <xdr:cNvSpPr/>
      </xdr:nvSpPr>
      <xdr:spPr>
        <a:xfrm>
          <a:off x="2947555" y="4255655"/>
          <a:ext cx="175260" cy="190500"/>
        </a:xfrm>
        <a:prstGeom prst="rect">
          <a:avLst/>
        </a:prstGeom>
      </xdr:spPr>
    </xdr:sp>
    <xdr:clientData/>
  </xdr:oneCellAnchor>
  <xdr:oneCellAnchor>
    <xdr:from>
      <xdr:col>12</xdr:col>
      <xdr:colOff>38100</xdr:colOff>
      <xdr:row>45</xdr:row>
      <xdr:rowOff>12700</xdr:rowOff>
    </xdr:from>
    <xdr:ext cx="177528" cy="190500"/>
    <xdr:sp macro="" textlink="">
      <xdr:nvSpPr>
        <xdr:cNvPr id="2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4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5260" cy="190500"/>
    <xdr:sp macro="" textlink="">
      <xdr:nvSpPr>
        <xdr:cNvPr id="22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E5000000}"/>
            </a:ext>
          </a:extLst>
        </xdr:cNvPr>
        <xdr:cNvSpPr/>
      </xdr:nvSpPr>
      <xdr:spPr>
        <a:xfrm>
          <a:off x="2947555" y="4255655"/>
          <a:ext cx="175260" cy="190500"/>
        </a:xfrm>
        <a:prstGeom prst="rect">
          <a:avLst/>
        </a:prstGeom>
      </xdr:spPr>
    </xdr:sp>
    <xdr:clientData/>
  </xdr:oneCellAnchor>
  <xdr:oneCellAnchor>
    <xdr:from>
      <xdr:col>12</xdr:col>
      <xdr:colOff>38100</xdr:colOff>
      <xdr:row>45</xdr:row>
      <xdr:rowOff>12700</xdr:rowOff>
    </xdr:from>
    <xdr:ext cx="177528" cy="190500"/>
    <xdr:sp macro="" textlink="">
      <xdr:nvSpPr>
        <xdr:cNvPr id="23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E6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7528" cy="190500"/>
    <xdr:sp macro="" textlink="">
      <xdr:nvSpPr>
        <xdr:cNvPr id="2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E7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7528" cy="190500"/>
    <xdr:sp macro="" textlink="">
      <xdr:nvSpPr>
        <xdr:cNvPr id="2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8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69719" cy="190500"/>
    <xdr:sp macro="" textlink="">
      <xdr:nvSpPr>
        <xdr:cNvPr id="2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9000000}"/>
            </a:ext>
          </a:extLst>
        </xdr:cNvPr>
        <xdr:cNvSpPr/>
      </xdr:nvSpPr>
      <xdr:spPr>
        <a:xfrm>
          <a:off x="2947555" y="4255655"/>
          <a:ext cx="169719" cy="190500"/>
        </a:xfrm>
        <a:prstGeom prst="rect">
          <a:avLst/>
        </a:prstGeom>
      </xdr:spPr>
    </xdr:sp>
    <xdr:clientData/>
  </xdr:oneCellAnchor>
  <xdr:oneCellAnchor>
    <xdr:from>
      <xdr:col>12</xdr:col>
      <xdr:colOff>38100</xdr:colOff>
      <xdr:row>45</xdr:row>
      <xdr:rowOff>12700</xdr:rowOff>
    </xdr:from>
    <xdr:ext cx="175260" cy="190500"/>
    <xdr:sp macro="" textlink="">
      <xdr:nvSpPr>
        <xdr:cNvPr id="2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EA000000}"/>
            </a:ext>
          </a:extLst>
        </xdr:cNvPr>
        <xdr:cNvSpPr/>
      </xdr:nvSpPr>
      <xdr:spPr>
        <a:xfrm>
          <a:off x="2947555" y="4255655"/>
          <a:ext cx="175260" cy="190500"/>
        </a:xfrm>
        <a:prstGeom prst="rect">
          <a:avLst/>
        </a:prstGeom>
      </xdr:spPr>
    </xdr:sp>
    <xdr:clientData/>
  </xdr:oneCellAnchor>
  <xdr:oneCellAnchor>
    <xdr:from>
      <xdr:col>12</xdr:col>
      <xdr:colOff>38100</xdr:colOff>
      <xdr:row>45</xdr:row>
      <xdr:rowOff>12700</xdr:rowOff>
    </xdr:from>
    <xdr:ext cx="177528" cy="190500"/>
    <xdr:sp macro="" textlink="">
      <xdr:nvSpPr>
        <xdr:cNvPr id="2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B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5260" cy="190500"/>
    <xdr:sp macro="" textlink="">
      <xdr:nvSpPr>
        <xdr:cNvPr id="23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EC000000}"/>
            </a:ext>
          </a:extLst>
        </xdr:cNvPr>
        <xdr:cNvSpPr/>
      </xdr:nvSpPr>
      <xdr:spPr>
        <a:xfrm>
          <a:off x="2947555" y="4255655"/>
          <a:ext cx="175260" cy="190500"/>
        </a:xfrm>
        <a:prstGeom prst="rect">
          <a:avLst/>
        </a:prstGeom>
      </xdr:spPr>
    </xdr:sp>
    <xdr:clientData/>
  </xdr:oneCellAnchor>
  <xdr:oneCellAnchor>
    <xdr:from>
      <xdr:col>12</xdr:col>
      <xdr:colOff>38100</xdr:colOff>
      <xdr:row>45</xdr:row>
      <xdr:rowOff>12700</xdr:rowOff>
    </xdr:from>
    <xdr:ext cx="177528" cy="190500"/>
    <xdr:sp macro="" textlink="">
      <xdr:nvSpPr>
        <xdr:cNvPr id="23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ED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7528" cy="190500"/>
    <xdr:sp macro="" textlink="">
      <xdr:nvSpPr>
        <xdr:cNvPr id="2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EE000000}"/>
            </a:ext>
          </a:extLst>
        </xdr:cNvPr>
        <xdr:cNvSpPr/>
      </xdr:nvSpPr>
      <xdr:spPr>
        <a:xfrm>
          <a:off x="2947555" y="4255655"/>
          <a:ext cx="177528" cy="190500"/>
        </a:xfrm>
        <a:prstGeom prst="rect">
          <a:avLst/>
        </a:prstGeom>
      </xdr:spPr>
    </xdr:sp>
    <xdr:clientData/>
  </xdr:oneCellAnchor>
  <xdr:oneCellAnchor>
    <xdr:from>
      <xdr:col>12</xdr:col>
      <xdr:colOff>38100</xdr:colOff>
      <xdr:row>45</xdr:row>
      <xdr:rowOff>12700</xdr:rowOff>
    </xdr:from>
    <xdr:ext cx="177528" cy="190500"/>
    <xdr:sp macro="" textlink="">
      <xdr:nvSpPr>
        <xdr:cNvPr id="2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F000000}"/>
            </a:ext>
          </a:extLst>
        </xdr:cNvPr>
        <xdr:cNvSpPr/>
      </xdr:nvSpPr>
      <xdr:spPr>
        <a:xfrm>
          <a:off x="2947555" y="4255655"/>
          <a:ext cx="177528" cy="190500"/>
        </a:xfrm>
        <a:prstGeom prst="rect">
          <a:avLst/>
        </a:prstGeom>
      </xdr:spPr>
    </xdr:sp>
    <xdr:clientData/>
  </xdr:oneCellAnchor>
  <xdr:oneCellAnchor>
    <xdr:from>
      <xdr:col>11</xdr:col>
      <xdr:colOff>165100</xdr:colOff>
      <xdr:row>46</xdr:row>
      <xdr:rowOff>63500</xdr:rowOff>
    </xdr:from>
    <xdr:ext cx="152977" cy="185882"/>
    <xdr:sp macro="" textlink="">
      <xdr:nvSpPr>
        <xdr:cNvPr id="24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F0000000}"/>
            </a:ext>
          </a:extLst>
        </xdr:cNvPr>
        <xdr:cNvSpPr/>
      </xdr:nvSpPr>
      <xdr:spPr>
        <a:xfrm>
          <a:off x="2866736" y="4479636"/>
          <a:ext cx="152977" cy="185882"/>
        </a:xfrm>
        <a:prstGeom prst="rect">
          <a:avLst/>
        </a:prstGeom>
      </xdr:spPr>
    </xdr:sp>
    <xdr:clientData/>
  </xdr:oneCellAnchor>
  <xdr:oneCellAnchor>
    <xdr:from>
      <xdr:col>12</xdr:col>
      <xdr:colOff>50800</xdr:colOff>
      <xdr:row>46</xdr:row>
      <xdr:rowOff>0</xdr:rowOff>
    </xdr:from>
    <xdr:ext cx="165100" cy="189923"/>
    <xdr:sp macro="" textlink="">
      <xdr:nvSpPr>
        <xdr:cNvPr id="24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F1000000}"/>
            </a:ext>
          </a:extLst>
        </xdr:cNvPr>
        <xdr:cNvSpPr/>
      </xdr:nvSpPr>
      <xdr:spPr>
        <a:xfrm>
          <a:off x="2960255" y="4416136"/>
          <a:ext cx="165100" cy="189923"/>
        </a:xfrm>
        <a:prstGeom prst="rect">
          <a:avLst/>
        </a:prstGeom>
      </xdr:spPr>
    </xdr:sp>
    <xdr:clientData/>
  </xdr:oneCellAnchor>
  <xdr:oneCellAnchor>
    <xdr:from>
      <xdr:col>12</xdr:col>
      <xdr:colOff>50800</xdr:colOff>
      <xdr:row>46</xdr:row>
      <xdr:rowOff>0</xdr:rowOff>
    </xdr:from>
    <xdr:ext cx="165100" cy="189922"/>
    <xdr:sp macro="" textlink="">
      <xdr:nvSpPr>
        <xdr:cNvPr id="24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F2000000}"/>
            </a:ext>
          </a:extLst>
        </xdr:cNvPr>
        <xdr:cNvSpPr/>
      </xdr:nvSpPr>
      <xdr:spPr>
        <a:xfrm>
          <a:off x="2960255" y="4416136"/>
          <a:ext cx="165100" cy="189922"/>
        </a:xfrm>
        <a:prstGeom prst="rect">
          <a:avLst/>
        </a:prstGeom>
      </xdr:spPr>
    </xdr:sp>
    <xdr:clientData/>
  </xdr:oneCellAnchor>
  <xdr:oneCellAnchor>
    <xdr:from>
      <xdr:col>12</xdr:col>
      <xdr:colOff>38100</xdr:colOff>
      <xdr:row>46</xdr:row>
      <xdr:rowOff>12700</xdr:rowOff>
    </xdr:from>
    <xdr:ext cx="169719" cy="190500"/>
    <xdr:sp macro="" textlink="">
      <xdr:nvSpPr>
        <xdr:cNvPr id="2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3000000}"/>
            </a:ext>
          </a:extLst>
        </xdr:cNvPr>
        <xdr:cNvSpPr/>
      </xdr:nvSpPr>
      <xdr:spPr>
        <a:xfrm>
          <a:off x="2947555" y="4428836"/>
          <a:ext cx="169719" cy="190500"/>
        </a:xfrm>
        <a:prstGeom prst="rect">
          <a:avLst/>
        </a:prstGeom>
      </xdr:spPr>
    </xdr:sp>
    <xdr:clientData/>
  </xdr:oneCellAnchor>
  <xdr:oneCellAnchor>
    <xdr:from>
      <xdr:col>12</xdr:col>
      <xdr:colOff>38100</xdr:colOff>
      <xdr:row>46</xdr:row>
      <xdr:rowOff>12700</xdr:rowOff>
    </xdr:from>
    <xdr:ext cx="175260" cy="190500"/>
    <xdr:sp macro="" textlink="">
      <xdr:nvSpPr>
        <xdr:cNvPr id="24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F4000000}"/>
            </a:ext>
          </a:extLst>
        </xdr:cNvPr>
        <xdr:cNvSpPr/>
      </xdr:nvSpPr>
      <xdr:spPr>
        <a:xfrm>
          <a:off x="2947555" y="4428836"/>
          <a:ext cx="175260" cy="190500"/>
        </a:xfrm>
        <a:prstGeom prst="rect">
          <a:avLst/>
        </a:prstGeom>
      </xdr:spPr>
    </xdr:sp>
    <xdr:clientData/>
  </xdr:oneCellAnchor>
  <xdr:oneCellAnchor>
    <xdr:from>
      <xdr:col>12</xdr:col>
      <xdr:colOff>38100</xdr:colOff>
      <xdr:row>46</xdr:row>
      <xdr:rowOff>12700</xdr:rowOff>
    </xdr:from>
    <xdr:ext cx="177528" cy="190500"/>
    <xdr:sp macro="" textlink="">
      <xdr:nvSpPr>
        <xdr:cNvPr id="2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5000000}"/>
            </a:ext>
          </a:extLst>
        </xdr:cNvPr>
        <xdr:cNvSpPr/>
      </xdr:nvSpPr>
      <xdr:spPr>
        <a:xfrm>
          <a:off x="2947555" y="4428836"/>
          <a:ext cx="177528" cy="190500"/>
        </a:xfrm>
        <a:prstGeom prst="rect">
          <a:avLst/>
        </a:prstGeom>
      </xdr:spPr>
    </xdr:sp>
    <xdr:clientData/>
  </xdr:oneCellAnchor>
  <xdr:oneCellAnchor>
    <xdr:from>
      <xdr:col>12</xdr:col>
      <xdr:colOff>38100</xdr:colOff>
      <xdr:row>46</xdr:row>
      <xdr:rowOff>12700</xdr:rowOff>
    </xdr:from>
    <xdr:ext cx="175260" cy="190500"/>
    <xdr:sp macro="" textlink="">
      <xdr:nvSpPr>
        <xdr:cNvPr id="24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F6000000}"/>
            </a:ext>
          </a:extLst>
        </xdr:cNvPr>
        <xdr:cNvSpPr/>
      </xdr:nvSpPr>
      <xdr:spPr>
        <a:xfrm>
          <a:off x="2947555" y="4428836"/>
          <a:ext cx="175260" cy="190500"/>
        </a:xfrm>
        <a:prstGeom prst="rect">
          <a:avLst/>
        </a:prstGeom>
      </xdr:spPr>
    </xdr:sp>
    <xdr:clientData/>
  </xdr:oneCellAnchor>
  <xdr:oneCellAnchor>
    <xdr:from>
      <xdr:col>12</xdr:col>
      <xdr:colOff>38100</xdr:colOff>
      <xdr:row>46</xdr:row>
      <xdr:rowOff>12700</xdr:rowOff>
    </xdr:from>
    <xdr:ext cx="177528" cy="190500"/>
    <xdr:sp macro="" textlink="">
      <xdr:nvSpPr>
        <xdr:cNvPr id="24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F7000000}"/>
            </a:ext>
          </a:extLst>
        </xdr:cNvPr>
        <xdr:cNvSpPr/>
      </xdr:nvSpPr>
      <xdr:spPr>
        <a:xfrm>
          <a:off x="2947555" y="4428836"/>
          <a:ext cx="177528" cy="190500"/>
        </a:xfrm>
        <a:prstGeom prst="rect">
          <a:avLst/>
        </a:prstGeom>
      </xdr:spPr>
    </xdr:sp>
    <xdr:clientData/>
  </xdr:oneCellAnchor>
  <xdr:oneCellAnchor>
    <xdr:from>
      <xdr:col>12</xdr:col>
      <xdr:colOff>38100</xdr:colOff>
      <xdr:row>46</xdr:row>
      <xdr:rowOff>12700</xdr:rowOff>
    </xdr:from>
    <xdr:ext cx="177528" cy="190500"/>
    <xdr:sp macro="" textlink="">
      <xdr:nvSpPr>
        <xdr:cNvPr id="24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F8000000}"/>
            </a:ext>
          </a:extLst>
        </xdr:cNvPr>
        <xdr:cNvSpPr/>
      </xdr:nvSpPr>
      <xdr:spPr>
        <a:xfrm>
          <a:off x="2947555" y="4428836"/>
          <a:ext cx="177528" cy="190500"/>
        </a:xfrm>
        <a:prstGeom prst="rect">
          <a:avLst/>
        </a:prstGeom>
      </xdr:spPr>
    </xdr:sp>
    <xdr:clientData/>
  </xdr:oneCellAnchor>
  <xdr:oneCellAnchor>
    <xdr:from>
      <xdr:col>12</xdr:col>
      <xdr:colOff>38100</xdr:colOff>
      <xdr:row>46</xdr:row>
      <xdr:rowOff>12700</xdr:rowOff>
    </xdr:from>
    <xdr:ext cx="177528" cy="190500"/>
    <xdr:sp macro="" textlink="">
      <xdr:nvSpPr>
        <xdr:cNvPr id="2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9000000}"/>
            </a:ext>
          </a:extLst>
        </xdr:cNvPr>
        <xdr:cNvSpPr/>
      </xdr:nvSpPr>
      <xdr:spPr>
        <a:xfrm>
          <a:off x="2947555" y="4428836"/>
          <a:ext cx="177528" cy="190500"/>
        </a:xfrm>
        <a:prstGeom prst="rect">
          <a:avLst/>
        </a:prstGeom>
      </xdr:spPr>
    </xdr:sp>
    <xdr:clientData/>
  </xdr:oneCellAnchor>
  <xdr:oneCellAnchor>
    <xdr:from>
      <xdr:col>12</xdr:col>
      <xdr:colOff>38100</xdr:colOff>
      <xdr:row>46</xdr:row>
      <xdr:rowOff>12700</xdr:rowOff>
    </xdr:from>
    <xdr:ext cx="169719" cy="190500"/>
    <xdr:sp macro="" textlink="">
      <xdr:nvSpPr>
        <xdr:cNvPr id="2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A000000}"/>
            </a:ext>
          </a:extLst>
        </xdr:cNvPr>
        <xdr:cNvSpPr/>
      </xdr:nvSpPr>
      <xdr:spPr>
        <a:xfrm>
          <a:off x="2947555" y="4428836"/>
          <a:ext cx="169719" cy="190500"/>
        </a:xfrm>
        <a:prstGeom prst="rect">
          <a:avLst/>
        </a:prstGeom>
      </xdr:spPr>
    </xdr:sp>
    <xdr:clientData/>
  </xdr:oneCellAnchor>
  <xdr:oneCellAnchor>
    <xdr:from>
      <xdr:col>12</xdr:col>
      <xdr:colOff>38100</xdr:colOff>
      <xdr:row>46</xdr:row>
      <xdr:rowOff>12700</xdr:rowOff>
    </xdr:from>
    <xdr:ext cx="175260" cy="190500"/>
    <xdr:sp macro="" textlink="">
      <xdr:nvSpPr>
        <xdr:cNvPr id="2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FB000000}"/>
            </a:ext>
          </a:extLst>
        </xdr:cNvPr>
        <xdr:cNvSpPr/>
      </xdr:nvSpPr>
      <xdr:spPr>
        <a:xfrm>
          <a:off x="2947555" y="4428836"/>
          <a:ext cx="175260" cy="190500"/>
        </a:xfrm>
        <a:prstGeom prst="rect">
          <a:avLst/>
        </a:prstGeom>
      </xdr:spPr>
    </xdr:sp>
    <xdr:clientData/>
  </xdr:oneCellAnchor>
  <xdr:oneCellAnchor>
    <xdr:from>
      <xdr:col>12</xdr:col>
      <xdr:colOff>38100</xdr:colOff>
      <xdr:row>46</xdr:row>
      <xdr:rowOff>12700</xdr:rowOff>
    </xdr:from>
    <xdr:ext cx="177528" cy="190500"/>
    <xdr:sp macro="" textlink="">
      <xdr:nvSpPr>
        <xdr:cNvPr id="2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C000000}"/>
            </a:ext>
          </a:extLst>
        </xdr:cNvPr>
        <xdr:cNvSpPr/>
      </xdr:nvSpPr>
      <xdr:spPr>
        <a:xfrm>
          <a:off x="2947555" y="4428836"/>
          <a:ext cx="177528" cy="190500"/>
        </a:xfrm>
        <a:prstGeom prst="rect">
          <a:avLst/>
        </a:prstGeom>
      </xdr:spPr>
    </xdr:sp>
    <xdr:clientData/>
  </xdr:oneCellAnchor>
  <xdr:oneCellAnchor>
    <xdr:from>
      <xdr:col>12</xdr:col>
      <xdr:colOff>38100</xdr:colOff>
      <xdr:row>46</xdr:row>
      <xdr:rowOff>12700</xdr:rowOff>
    </xdr:from>
    <xdr:ext cx="175260" cy="190500"/>
    <xdr:sp macro="" textlink="">
      <xdr:nvSpPr>
        <xdr:cNvPr id="25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FD000000}"/>
            </a:ext>
          </a:extLst>
        </xdr:cNvPr>
        <xdr:cNvSpPr/>
      </xdr:nvSpPr>
      <xdr:spPr>
        <a:xfrm>
          <a:off x="2947555" y="4428836"/>
          <a:ext cx="175260" cy="190500"/>
        </a:xfrm>
        <a:prstGeom prst="rect">
          <a:avLst/>
        </a:prstGeom>
      </xdr:spPr>
    </xdr:sp>
    <xdr:clientData/>
  </xdr:oneCellAnchor>
  <xdr:oneCellAnchor>
    <xdr:from>
      <xdr:col>12</xdr:col>
      <xdr:colOff>38100</xdr:colOff>
      <xdr:row>46</xdr:row>
      <xdr:rowOff>12700</xdr:rowOff>
    </xdr:from>
    <xdr:ext cx="177528" cy="190500"/>
    <xdr:sp macro="" textlink="">
      <xdr:nvSpPr>
        <xdr:cNvPr id="25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FE000000}"/>
            </a:ext>
          </a:extLst>
        </xdr:cNvPr>
        <xdr:cNvSpPr/>
      </xdr:nvSpPr>
      <xdr:spPr>
        <a:xfrm>
          <a:off x="2947555" y="4428836"/>
          <a:ext cx="177528" cy="190500"/>
        </a:xfrm>
        <a:prstGeom prst="rect">
          <a:avLst/>
        </a:prstGeom>
      </xdr:spPr>
    </xdr:sp>
    <xdr:clientData/>
  </xdr:oneCellAnchor>
  <xdr:oneCellAnchor>
    <xdr:from>
      <xdr:col>12</xdr:col>
      <xdr:colOff>38100</xdr:colOff>
      <xdr:row>46</xdr:row>
      <xdr:rowOff>12700</xdr:rowOff>
    </xdr:from>
    <xdr:ext cx="177528" cy="190500"/>
    <xdr:sp macro="" textlink="">
      <xdr:nvSpPr>
        <xdr:cNvPr id="2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FF000000}"/>
            </a:ext>
          </a:extLst>
        </xdr:cNvPr>
        <xdr:cNvSpPr/>
      </xdr:nvSpPr>
      <xdr:spPr>
        <a:xfrm>
          <a:off x="2947555" y="4428836"/>
          <a:ext cx="177528" cy="190500"/>
        </a:xfrm>
        <a:prstGeom prst="rect">
          <a:avLst/>
        </a:prstGeom>
      </xdr:spPr>
    </xdr:sp>
    <xdr:clientData/>
  </xdr:oneCellAnchor>
  <xdr:oneCellAnchor>
    <xdr:from>
      <xdr:col>12</xdr:col>
      <xdr:colOff>38100</xdr:colOff>
      <xdr:row>46</xdr:row>
      <xdr:rowOff>12700</xdr:rowOff>
    </xdr:from>
    <xdr:ext cx="177528" cy="190500"/>
    <xdr:sp macro="" textlink="">
      <xdr:nvSpPr>
        <xdr:cNvPr id="2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00010000}"/>
            </a:ext>
          </a:extLst>
        </xdr:cNvPr>
        <xdr:cNvSpPr/>
      </xdr:nvSpPr>
      <xdr:spPr>
        <a:xfrm>
          <a:off x="2947555" y="4428836"/>
          <a:ext cx="177528" cy="190500"/>
        </a:xfrm>
        <a:prstGeom prst="rect">
          <a:avLst/>
        </a:prstGeom>
      </xdr:spPr>
    </xdr:sp>
    <xdr:clientData/>
  </xdr:oneCellAnchor>
  <xdr:oneCellAnchor>
    <xdr:from>
      <xdr:col>16</xdr:col>
      <xdr:colOff>50800</xdr:colOff>
      <xdr:row>45</xdr:row>
      <xdr:rowOff>0</xdr:rowOff>
    </xdr:from>
    <xdr:ext cx="169718" cy="198581"/>
    <xdr:sp macro="" textlink="">
      <xdr:nvSpPr>
        <xdr:cNvPr id="257"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01010000}"/>
            </a:ext>
          </a:extLst>
        </xdr:cNvPr>
        <xdr:cNvSpPr/>
      </xdr:nvSpPr>
      <xdr:spPr>
        <a:xfrm>
          <a:off x="2960255" y="4242955"/>
          <a:ext cx="169718" cy="198581"/>
        </a:xfrm>
        <a:prstGeom prst="rect">
          <a:avLst/>
        </a:prstGeom>
      </xdr:spPr>
    </xdr:sp>
    <xdr:clientData/>
  </xdr:oneCellAnchor>
  <xdr:oneCellAnchor>
    <xdr:from>
      <xdr:col>16</xdr:col>
      <xdr:colOff>50800</xdr:colOff>
      <xdr:row>46</xdr:row>
      <xdr:rowOff>25400</xdr:rowOff>
    </xdr:from>
    <xdr:ext cx="169718" cy="173182"/>
    <xdr:sp macro="" textlink="">
      <xdr:nvSpPr>
        <xdr:cNvPr id="258"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02010000}"/>
            </a:ext>
          </a:extLst>
        </xdr:cNvPr>
        <xdr:cNvSpPr/>
      </xdr:nvSpPr>
      <xdr:spPr>
        <a:xfrm>
          <a:off x="2960255" y="4441536"/>
          <a:ext cx="169718" cy="173182"/>
        </a:xfrm>
        <a:prstGeom prst="rect">
          <a:avLst/>
        </a:prstGeom>
      </xdr:spPr>
    </xdr:sp>
    <xdr:clientData/>
  </xdr:oneCellAnchor>
  <xdr:oneCellAnchor>
    <xdr:from>
      <xdr:col>16</xdr:col>
      <xdr:colOff>50800</xdr:colOff>
      <xdr:row>45</xdr:row>
      <xdr:rowOff>0</xdr:rowOff>
    </xdr:from>
    <xdr:ext cx="171450" cy="196850"/>
    <xdr:sp macro="" textlink="">
      <xdr:nvSpPr>
        <xdr:cNvPr id="259"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03010000}"/>
            </a:ext>
          </a:extLst>
        </xdr:cNvPr>
        <xdr:cNvSpPr/>
      </xdr:nvSpPr>
      <xdr:spPr>
        <a:xfrm>
          <a:off x="2960255" y="4242955"/>
          <a:ext cx="171450" cy="196850"/>
        </a:xfrm>
        <a:prstGeom prst="rect">
          <a:avLst/>
        </a:prstGeom>
      </xdr:spPr>
    </xdr:sp>
    <xdr:clientData/>
  </xdr:oneCellAnchor>
  <xdr:oneCellAnchor>
    <xdr:from>
      <xdr:col>16</xdr:col>
      <xdr:colOff>50800</xdr:colOff>
      <xdr:row>46</xdr:row>
      <xdr:rowOff>25400</xdr:rowOff>
    </xdr:from>
    <xdr:ext cx="171450" cy="171450"/>
    <xdr:sp macro="" textlink="">
      <xdr:nvSpPr>
        <xdr:cNvPr id="260" name="CheckBox8" hidden="1">
          <a:extLst>
            <a:ext uri="{63B3BB69-23CF-44E3-9099-C40C66FF867C}">
              <a14:compatExt xmlns:a14="http://schemas.microsoft.com/office/drawing/2010/main" spid="_x0000_s24606"/>
            </a:ext>
            <a:ext uri="{FF2B5EF4-FFF2-40B4-BE49-F238E27FC236}">
              <a16:creationId xmlns:a16="http://schemas.microsoft.com/office/drawing/2014/main" id="{00000000-0008-0000-1800-000004010000}"/>
            </a:ext>
          </a:extLst>
        </xdr:cNvPr>
        <xdr:cNvSpPr/>
      </xdr:nvSpPr>
      <xdr:spPr>
        <a:xfrm>
          <a:off x="2960255" y="4441536"/>
          <a:ext cx="171450" cy="171450"/>
        </a:xfrm>
        <a:prstGeom prst="rect">
          <a:avLst/>
        </a:prstGeom>
      </xdr:spPr>
    </xdr:sp>
    <xdr:clientData/>
  </xdr:oneCellAnchor>
  <xdr:oneCellAnchor>
    <xdr:from>
      <xdr:col>16</xdr:col>
      <xdr:colOff>50800</xdr:colOff>
      <xdr:row>45</xdr:row>
      <xdr:rowOff>0</xdr:rowOff>
    </xdr:from>
    <xdr:ext cx="171450" cy="196850"/>
    <xdr:sp macro="" textlink="">
      <xdr:nvSpPr>
        <xdr:cNvPr id="261"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05010000}"/>
            </a:ext>
          </a:extLst>
        </xdr:cNvPr>
        <xdr:cNvSpPr/>
      </xdr:nvSpPr>
      <xdr:spPr>
        <a:xfrm>
          <a:off x="2960255" y="4242955"/>
          <a:ext cx="171450" cy="196850"/>
        </a:xfrm>
        <a:prstGeom prst="rect">
          <a:avLst/>
        </a:prstGeom>
      </xdr:spPr>
    </xdr:sp>
    <xdr:clientData/>
  </xdr:oneCellAnchor>
  <xdr:oneCellAnchor>
    <xdr:from>
      <xdr:col>16</xdr:col>
      <xdr:colOff>50800</xdr:colOff>
      <xdr:row>46</xdr:row>
      <xdr:rowOff>25400</xdr:rowOff>
    </xdr:from>
    <xdr:ext cx="171450" cy="171450"/>
    <xdr:sp macro="" textlink="">
      <xdr:nvSpPr>
        <xdr:cNvPr id="262"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06010000}"/>
            </a:ext>
          </a:extLst>
        </xdr:cNvPr>
        <xdr:cNvSpPr/>
      </xdr:nvSpPr>
      <xdr:spPr>
        <a:xfrm>
          <a:off x="2960255" y="4441536"/>
          <a:ext cx="171450" cy="171450"/>
        </a:xfrm>
        <a:prstGeom prst="rect">
          <a:avLst/>
        </a:prstGeom>
      </xdr:spPr>
    </xdr:sp>
    <xdr:clientData/>
  </xdr:oneCellAnchor>
  <xdr:oneCellAnchor>
    <xdr:from>
      <xdr:col>15</xdr:col>
      <xdr:colOff>165100</xdr:colOff>
      <xdr:row>44</xdr:row>
      <xdr:rowOff>63500</xdr:rowOff>
    </xdr:from>
    <xdr:ext cx="144319" cy="185882"/>
    <xdr:sp macro="" textlink="">
      <xdr:nvSpPr>
        <xdr:cNvPr id="26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07010000}"/>
            </a:ext>
          </a:extLst>
        </xdr:cNvPr>
        <xdr:cNvSpPr/>
      </xdr:nvSpPr>
      <xdr:spPr>
        <a:xfrm>
          <a:off x="2866736" y="4133273"/>
          <a:ext cx="144319" cy="185882"/>
        </a:xfrm>
        <a:prstGeom prst="rect">
          <a:avLst/>
        </a:prstGeom>
      </xdr:spPr>
    </xdr:sp>
    <xdr:clientData/>
  </xdr:oneCellAnchor>
  <xdr:oneCellAnchor>
    <xdr:from>
      <xdr:col>15</xdr:col>
      <xdr:colOff>165100</xdr:colOff>
      <xdr:row>45</xdr:row>
      <xdr:rowOff>63500</xdr:rowOff>
    </xdr:from>
    <xdr:ext cx="158750" cy="184150"/>
    <xdr:sp macro="" textlink="">
      <xdr:nvSpPr>
        <xdr:cNvPr id="26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08010000}"/>
            </a:ext>
          </a:extLst>
        </xdr:cNvPr>
        <xdr:cNvSpPr/>
      </xdr:nvSpPr>
      <xdr:spPr>
        <a:xfrm>
          <a:off x="2866736" y="4306455"/>
          <a:ext cx="158750" cy="184150"/>
        </a:xfrm>
        <a:prstGeom prst="rect">
          <a:avLst/>
        </a:prstGeom>
      </xdr:spPr>
    </xdr:sp>
    <xdr:clientData/>
  </xdr:oneCellAnchor>
  <xdr:oneCellAnchor>
    <xdr:from>
      <xdr:col>15</xdr:col>
      <xdr:colOff>165100</xdr:colOff>
      <xdr:row>45</xdr:row>
      <xdr:rowOff>63500</xdr:rowOff>
    </xdr:from>
    <xdr:ext cx="158750" cy="184150"/>
    <xdr:sp macro="" textlink="">
      <xdr:nvSpPr>
        <xdr:cNvPr id="26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09010000}"/>
            </a:ext>
          </a:extLst>
        </xdr:cNvPr>
        <xdr:cNvSpPr/>
      </xdr:nvSpPr>
      <xdr:spPr>
        <a:xfrm>
          <a:off x="2866736" y="4306455"/>
          <a:ext cx="158750" cy="184150"/>
        </a:xfrm>
        <a:prstGeom prst="rect">
          <a:avLst/>
        </a:prstGeom>
      </xdr:spPr>
    </xdr:sp>
    <xdr:clientData/>
  </xdr:oneCellAnchor>
  <xdr:oneCellAnchor>
    <xdr:from>
      <xdr:col>16</xdr:col>
      <xdr:colOff>50800</xdr:colOff>
      <xdr:row>44</xdr:row>
      <xdr:rowOff>0</xdr:rowOff>
    </xdr:from>
    <xdr:ext cx="165100" cy="189923"/>
    <xdr:sp macro="" textlink="">
      <xdr:nvSpPr>
        <xdr:cNvPr id="26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0A010000}"/>
            </a:ext>
          </a:extLst>
        </xdr:cNvPr>
        <xdr:cNvSpPr/>
      </xdr:nvSpPr>
      <xdr:spPr>
        <a:xfrm>
          <a:off x="2960255" y="4069773"/>
          <a:ext cx="165100" cy="189923"/>
        </a:xfrm>
        <a:prstGeom prst="rect">
          <a:avLst/>
        </a:prstGeom>
      </xdr:spPr>
    </xdr:sp>
    <xdr:clientData/>
  </xdr:oneCellAnchor>
  <xdr:oneCellAnchor>
    <xdr:from>
      <xdr:col>16</xdr:col>
      <xdr:colOff>50800</xdr:colOff>
      <xdr:row>44</xdr:row>
      <xdr:rowOff>0</xdr:rowOff>
    </xdr:from>
    <xdr:ext cx="165100" cy="189922"/>
    <xdr:sp macro="" textlink="">
      <xdr:nvSpPr>
        <xdr:cNvPr id="26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0B010000}"/>
            </a:ext>
          </a:extLst>
        </xdr:cNvPr>
        <xdr:cNvSpPr/>
      </xdr:nvSpPr>
      <xdr:spPr>
        <a:xfrm>
          <a:off x="2960255" y="4069773"/>
          <a:ext cx="165100" cy="189922"/>
        </a:xfrm>
        <a:prstGeom prst="rect">
          <a:avLst/>
        </a:prstGeom>
      </xdr:spPr>
    </xdr:sp>
    <xdr:clientData/>
  </xdr:oneCellAnchor>
  <xdr:oneCellAnchor>
    <xdr:from>
      <xdr:col>16</xdr:col>
      <xdr:colOff>38100</xdr:colOff>
      <xdr:row>44</xdr:row>
      <xdr:rowOff>12700</xdr:rowOff>
    </xdr:from>
    <xdr:ext cx="169719" cy="190500"/>
    <xdr:sp macro="" textlink="">
      <xdr:nvSpPr>
        <xdr:cNvPr id="2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0C010000}"/>
            </a:ext>
          </a:extLst>
        </xdr:cNvPr>
        <xdr:cNvSpPr/>
      </xdr:nvSpPr>
      <xdr:spPr>
        <a:xfrm>
          <a:off x="2947555" y="4082473"/>
          <a:ext cx="169719" cy="190500"/>
        </a:xfrm>
        <a:prstGeom prst="rect">
          <a:avLst/>
        </a:prstGeom>
      </xdr:spPr>
    </xdr:sp>
    <xdr:clientData/>
  </xdr:oneCellAnchor>
  <xdr:oneCellAnchor>
    <xdr:from>
      <xdr:col>16</xdr:col>
      <xdr:colOff>38100</xdr:colOff>
      <xdr:row>44</xdr:row>
      <xdr:rowOff>12700</xdr:rowOff>
    </xdr:from>
    <xdr:ext cx="175260" cy="190500"/>
    <xdr:sp macro="" textlink="">
      <xdr:nvSpPr>
        <xdr:cNvPr id="26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0D010000}"/>
            </a:ext>
          </a:extLst>
        </xdr:cNvPr>
        <xdr:cNvSpPr/>
      </xdr:nvSpPr>
      <xdr:spPr>
        <a:xfrm>
          <a:off x="2947555" y="4082473"/>
          <a:ext cx="175260" cy="190500"/>
        </a:xfrm>
        <a:prstGeom prst="rect">
          <a:avLst/>
        </a:prstGeom>
      </xdr:spPr>
    </xdr:sp>
    <xdr:clientData/>
  </xdr:oneCellAnchor>
  <xdr:oneCellAnchor>
    <xdr:from>
      <xdr:col>16</xdr:col>
      <xdr:colOff>38100</xdr:colOff>
      <xdr:row>44</xdr:row>
      <xdr:rowOff>12700</xdr:rowOff>
    </xdr:from>
    <xdr:ext cx="177528" cy="190500"/>
    <xdr:sp macro="" textlink="">
      <xdr:nvSpPr>
        <xdr:cNvPr id="2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0E010000}"/>
            </a:ext>
          </a:extLst>
        </xdr:cNvPr>
        <xdr:cNvSpPr/>
      </xdr:nvSpPr>
      <xdr:spPr>
        <a:xfrm>
          <a:off x="2947555" y="4082473"/>
          <a:ext cx="177528" cy="190500"/>
        </a:xfrm>
        <a:prstGeom prst="rect">
          <a:avLst/>
        </a:prstGeom>
      </xdr:spPr>
    </xdr:sp>
    <xdr:clientData/>
  </xdr:oneCellAnchor>
  <xdr:oneCellAnchor>
    <xdr:from>
      <xdr:col>16</xdr:col>
      <xdr:colOff>38100</xdr:colOff>
      <xdr:row>44</xdr:row>
      <xdr:rowOff>12700</xdr:rowOff>
    </xdr:from>
    <xdr:ext cx="175260" cy="190500"/>
    <xdr:sp macro="" textlink="">
      <xdr:nvSpPr>
        <xdr:cNvPr id="27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0F010000}"/>
            </a:ext>
          </a:extLst>
        </xdr:cNvPr>
        <xdr:cNvSpPr/>
      </xdr:nvSpPr>
      <xdr:spPr>
        <a:xfrm>
          <a:off x="2947555" y="4082473"/>
          <a:ext cx="175260" cy="190500"/>
        </a:xfrm>
        <a:prstGeom prst="rect">
          <a:avLst/>
        </a:prstGeom>
      </xdr:spPr>
    </xdr:sp>
    <xdr:clientData/>
  </xdr:oneCellAnchor>
  <xdr:oneCellAnchor>
    <xdr:from>
      <xdr:col>16</xdr:col>
      <xdr:colOff>38100</xdr:colOff>
      <xdr:row>44</xdr:row>
      <xdr:rowOff>12700</xdr:rowOff>
    </xdr:from>
    <xdr:ext cx="177528" cy="190500"/>
    <xdr:sp macro="" textlink="">
      <xdr:nvSpPr>
        <xdr:cNvPr id="27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10010000}"/>
            </a:ext>
          </a:extLst>
        </xdr:cNvPr>
        <xdr:cNvSpPr/>
      </xdr:nvSpPr>
      <xdr:spPr>
        <a:xfrm>
          <a:off x="2947555" y="4082473"/>
          <a:ext cx="177528" cy="190500"/>
        </a:xfrm>
        <a:prstGeom prst="rect">
          <a:avLst/>
        </a:prstGeom>
      </xdr:spPr>
    </xdr:sp>
    <xdr:clientData/>
  </xdr:oneCellAnchor>
  <xdr:oneCellAnchor>
    <xdr:from>
      <xdr:col>16</xdr:col>
      <xdr:colOff>38100</xdr:colOff>
      <xdr:row>44</xdr:row>
      <xdr:rowOff>12700</xdr:rowOff>
    </xdr:from>
    <xdr:ext cx="177528" cy="190500"/>
    <xdr:sp macro="" textlink="">
      <xdr:nvSpPr>
        <xdr:cNvPr id="27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11010000}"/>
            </a:ext>
          </a:extLst>
        </xdr:cNvPr>
        <xdr:cNvSpPr/>
      </xdr:nvSpPr>
      <xdr:spPr>
        <a:xfrm>
          <a:off x="2947555" y="4082473"/>
          <a:ext cx="177528" cy="190500"/>
        </a:xfrm>
        <a:prstGeom prst="rect">
          <a:avLst/>
        </a:prstGeom>
      </xdr:spPr>
    </xdr:sp>
    <xdr:clientData/>
  </xdr:oneCellAnchor>
  <xdr:oneCellAnchor>
    <xdr:from>
      <xdr:col>16</xdr:col>
      <xdr:colOff>38100</xdr:colOff>
      <xdr:row>44</xdr:row>
      <xdr:rowOff>12700</xdr:rowOff>
    </xdr:from>
    <xdr:ext cx="177528" cy="190500"/>
    <xdr:sp macro="" textlink="">
      <xdr:nvSpPr>
        <xdr:cNvPr id="2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2010000}"/>
            </a:ext>
          </a:extLst>
        </xdr:cNvPr>
        <xdr:cNvSpPr/>
      </xdr:nvSpPr>
      <xdr:spPr>
        <a:xfrm>
          <a:off x="2947555" y="4082473"/>
          <a:ext cx="177528" cy="190500"/>
        </a:xfrm>
        <a:prstGeom prst="rect">
          <a:avLst/>
        </a:prstGeom>
      </xdr:spPr>
    </xdr:sp>
    <xdr:clientData/>
  </xdr:oneCellAnchor>
  <xdr:oneCellAnchor>
    <xdr:from>
      <xdr:col>16</xdr:col>
      <xdr:colOff>38100</xdr:colOff>
      <xdr:row>44</xdr:row>
      <xdr:rowOff>12700</xdr:rowOff>
    </xdr:from>
    <xdr:ext cx="169719" cy="190500"/>
    <xdr:sp macro="" textlink="">
      <xdr:nvSpPr>
        <xdr:cNvPr id="2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3010000}"/>
            </a:ext>
          </a:extLst>
        </xdr:cNvPr>
        <xdr:cNvSpPr/>
      </xdr:nvSpPr>
      <xdr:spPr>
        <a:xfrm>
          <a:off x="2947555" y="4082473"/>
          <a:ext cx="169719" cy="190500"/>
        </a:xfrm>
        <a:prstGeom prst="rect">
          <a:avLst/>
        </a:prstGeom>
      </xdr:spPr>
    </xdr:sp>
    <xdr:clientData/>
  </xdr:oneCellAnchor>
  <xdr:oneCellAnchor>
    <xdr:from>
      <xdr:col>16</xdr:col>
      <xdr:colOff>38100</xdr:colOff>
      <xdr:row>44</xdr:row>
      <xdr:rowOff>12700</xdr:rowOff>
    </xdr:from>
    <xdr:ext cx="175260" cy="190500"/>
    <xdr:sp macro="" textlink="">
      <xdr:nvSpPr>
        <xdr:cNvPr id="27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14010000}"/>
            </a:ext>
          </a:extLst>
        </xdr:cNvPr>
        <xdr:cNvSpPr/>
      </xdr:nvSpPr>
      <xdr:spPr>
        <a:xfrm>
          <a:off x="2947555" y="4082473"/>
          <a:ext cx="175260" cy="190500"/>
        </a:xfrm>
        <a:prstGeom prst="rect">
          <a:avLst/>
        </a:prstGeom>
      </xdr:spPr>
    </xdr:sp>
    <xdr:clientData/>
  </xdr:oneCellAnchor>
  <xdr:oneCellAnchor>
    <xdr:from>
      <xdr:col>16</xdr:col>
      <xdr:colOff>38100</xdr:colOff>
      <xdr:row>44</xdr:row>
      <xdr:rowOff>12700</xdr:rowOff>
    </xdr:from>
    <xdr:ext cx="177528" cy="190500"/>
    <xdr:sp macro="" textlink="">
      <xdr:nvSpPr>
        <xdr:cNvPr id="2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5010000}"/>
            </a:ext>
          </a:extLst>
        </xdr:cNvPr>
        <xdr:cNvSpPr/>
      </xdr:nvSpPr>
      <xdr:spPr>
        <a:xfrm>
          <a:off x="2947555" y="4082473"/>
          <a:ext cx="177528" cy="190500"/>
        </a:xfrm>
        <a:prstGeom prst="rect">
          <a:avLst/>
        </a:prstGeom>
      </xdr:spPr>
    </xdr:sp>
    <xdr:clientData/>
  </xdr:oneCellAnchor>
  <xdr:oneCellAnchor>
    <xdr:from>
      <xdr:col>16</xdr:col>
      <xdr:colOff>38100</xdr:colOff>
      <xdr:row>44</xdr:row>
      <xdr:rowOff>12700</xdr:rowOff>
    </xdr:from>
    <xdr:ext cx="175260" cy="190500"/>
    <xdr:sp macro="" textlink="">
      <xdr:nvSpPr>
        <xdr:cNvPr id="27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16010000}"/>
            </a:ext>
          </a:extLst>
        </xdr:cNvPr>
        <xdr:cNvSpPr/>
      </xdr:nvSpPr>
      <xdr:spPr>
        <a:xfrm>
          <a:off x="2947555" y="4082473"/>
          <a:ext cx="175260" cy="190500"/>
        </a:xfrm>
        <a:prstGeom prst="rect">
          <a:avLst/>
        </a:prstGeom>
      </xdr:spPr>
    </xdr:sp>
    <xdr:clientData/>
  </xdr:oneCellAnchor>
  <xdr:oneCellAnchor>
    <xdr:from>
      <xdr:col>16</xdr:col>
      <xdr:colOff>38100</xdr:colOff>
      <xdr:row>44</xdr:row>
      <xdr:rowOff>12700</xdr:rowOff>
    </xdr:from>
    <xdr:ext cx="177528" cy="190500"/>
    <xdr:sp macro="" textlink="">
      <xdr:nvSpPr>
        <xdr:cNvPr id="27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17010000}"/>
            </a:ext>
          </a:extLst>
        </xdr:cNvPr>
        <xdr:cNvSpPr/>
      </xdr:nvSpPr>
      <xdr:spPr>
        <a:xfrm>
          <a:off x="2947555" y="4082473"/>
          <a:ext cx="177528" cy="190500"/>
        </a:xfrm>
        <a:prstGeom prst="rect">
          <a:avLst/>
        </a:prstGeom>
      </xdr:spPr>
    </xdr:sp>
    <xdr:clientData/>
  </xdr:oneCellAnchor>
  <xdr:oneCellAnchor>
    <xdr:from>
      <xdr:col>16</xdr:col>
      <xdr:colOff>38100</xdr:colOff>
      <xdr:row>44</xdr:row>
      <xdr:rowOff>12700</xdr:rowOff>
    </xdr:from>
    <xdr:ext cx="177528" cy="190500"/>
    <xdr:sp macro="" textlink="">
      <xdr:nvSpPr>
        <xdr:cNvPr id="2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18010000}"/>
            </a:ext>
          </a:extLst>
        </xdr:cNvPr>
        <xdr:cNvSpPr/>
      </xdr:nvSpPr>
      <xdr:spPr>
        <a:xfrm>
          <a:off x="2947555" y="4082473"/>
          <a:ext cx="177528" cy="190500"/>
        </a:xfrm>
        <a:prstGeom prst="rect">
          <a:avLst/>
        </a:prstGeom>
      </xdr:spPr>
    </xdr:sp>
    <xdr:clientData/>
  </xdr:oneCellAnchor>
  <xdr:oneCellAnchor>
    <xdr:from>
      <xdr:col>16</xdr:col>
      <xdr:colOff>38100</xdr:colOff>
      <xdr:row>44</xdr:row>
      <xdr:rowOff>12700</xdr:rowOff>
    </xdr:from>
    <xdr:ext cx="177528" cy="190500"/>
    <xdr:sp macro="" textlink="">
      <xdr:nvSpPr>
        <xdr:cNvPr id="2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9010000}"/>
            </a:ext>
          </a:extLst>
        </xdr:cNvPr>
        <xdr:cNvSpPr/>
      </xdr:nvSpPr>
      <xdr:spPr>
        <a:xfrm>
          <a:off x="2947555" y="4082473"/>
          <a:ext cx="177528" cy="190500"/>
        </a:xfrm>
        <a:prstGeom prst="rect">
          <a:avLst/>
        </a:prstGeom>
      </xdr:spPr>
    </xdr:sp>
    <xdr:clientData/>
  </xdr:oneCellAnchor>
  <xdr:oneCellAnchor>
    <xdr:from>
      <xdr:col>15</xdr:col>
      <xdr:colOff>165100</xdr:colOff>
      <xdr:row>45</xdr:row>
      <xdr:rowOff>63500</xdr:rowOff>
    </xdr:from>
    <xdr:ext cx="152977" cy="185882"/>
    <xdr:sp macro="" textlink="">
      <xdr:nvSpPr>
        <xdr:cNvPr id="28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1A010000}"/>
            </a:ext>
          </a:extLst>
        </xdr:cNvPr>
        <xdr:cNvSpPr/>
      </xdr:nvSpPr>
      <xdr:spPr>
        <a:xfrm>
          <a:off x="2866736" y="4306455"/>
          <a:ext cx="152977" cy="185882"/>
        </a:xfrm>
        <a:prstGeom prst="rect">
          <a:avLst/>
        </a:prstGeom>
      </xdr:spPr>
    </xdr:sp>
    <xdr:clientData/>
  </xdr:oneCellAnchor>
  <xdr:oneCellAnchor>
    <xdr:from>
      <xdr:col>16</xdr:col>
      <xdr:colOff>50800</xdr:colOff>
      <xdr:row>45</xdr:row>
      <xdr:rowOff>0</xdr:rowOff>
    </xdr:from>
    <xdr:ext cx="165100" cy="189923"/>
    <xdr:sp macro="" textlink="">
      <xdr:nvSpPr>
        <xdr:cNvPr id="28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1B010000}"/>
            </a:ext>
          </a:extLst>
        </xdr:cNvPr>
        <xdr:cNvSpPr/>
      </xdr:nvSpPr>
      <xdr:spPr>
        <a:xfrm>
          <a:off x="2960255" y="4242955"/>
          <a:ext cx="165100" cy="189923"/>
        </a:xfrm>
        <a:prstGeom prst="rect">
          <a:avLst/>
        </a:prstGeom>
      </xdr:spPr>
    </xdr:sp>
    <xdr:clientData/>
  </xdr:oneCellAnchor>
  <xdr:oneCellAnchor>
    <xdr:from>
      <xdr:col>16</xdr:col>
      <xdr:colOff>50800</xdr:colOff>
      <xdr:row>45</xdr:row>
      <xdr:rowOff>0</xdr:rowOff>
    </xdr:from>
    <xdr:ext cx="165100" cy="189922"/>
    <xdr:sp macro="" textlink="">
      <xdr:nvSpPr>
        <xdr:cNvPr id="28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1C010000}"/>
            </a:ext>
          </a:extLst>
        </xdr:cNvPr>
        <xdr:cNvSpPr/>
      </xdr:nvSpPr>
      <xdr:spPr>
        <a:xfrm>
          <a:off x="2960255" y="4242955"/>
          <a:ext cx="165100" cy="189922"/>
        </a:xfrm>
        <a:prstGeom prst="rect">
          <a:avLst/>
        </a:prstGeom>
      </xdr:spPr>
    </xdr:sp>
    <xdr:clientData/>
  </xdr:oneCellAnchor>
  <xdr:oneCellAnchor>
    <xdr:from>
      <xdr:col>16</xdr:col>
      <xdr:colOff>38100</xdr:colOff>
      <xdr:row>45</xdr:row>
      <xdr:rowOff>12700</xdr:rowOff>
    </xdr:from>
    <xdr:ext cx="169719" cy="190500"/>
    <xdr:sp macro="" textlink="">
      <xdr:nvSpPr>
        <xdr:cNvPr id="2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D010000}"/>
            </a:ext>
          </a:extLst>
        </xdr:cNvPr>
        <xdr:cNvSpPr/>
      </xdr:nvSpPr>
      <xdr:spPr>
        <a:xfrm>
          <a:off x="2947555" y="4255655"/>
          <a:ext cx="169719" cy="190500"/>
        </a:xfrm>
        <a:prstGeom prst="rect">
          <a:avLst/>
        </a:prstGeom>
      </xdr:spPr>
    </xdr:sp>
    <xdr:clientData/>
  </xdr:oneCellAnchor>
  <xdr:oneCellAnchor>
    <xdr:from>
      <xdr:col>16</xdr:col>
      <xdr:colOff>38100</xdr:colOff>
      <xdr:row>45</xdr:row>
      <xdr:rowOff>12700</xdr:rowOff>
    </xdr:from>
    <xdr:ext cx="175260" cy="190500"/>
    <xdr:sp macro="" textlink="">
      <xdr:nvSpPr>
        <xdr:cNvPr id="2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1E010000}"/>
            </a:ext>
          </a:extLst>
        </xdr:cNvPr>
        <xdr:cNvSpPr/>
      </xdr:nvSpPr>
      <xdr:spPr>
        <a:xfrm>
          <a:off x="2947555" y="4255655"/>
          <a:ext cx="175260" cy="190500"/>
        </a:xfrm>
        <a:prstGeom prst="rect">
          <a:avLst/>
        </a:prstGeom>
      </xdr:spPr>
    </xdr:sp>
    <xdr:clientData/>
  </xdr:oneCellAnchor>
  <xdr:oneCellAnchor>
    <xdr:from>
      <xdr:col>16</xdr:col>
      <xdr:colOff>38100</xdr:colOff>
      <xdr:row>45</xdr:row>
      <xdr:rowOff>12700</xdr:rowOff>
    </xdr:from>
    <xdr:ext cx="177528" cy="190500"/>
    <xdr:sp macro="" textlink="">
      <xdr:nvSpPr>
        <xdr:cNvPr id="2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F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5260" cy="190500"/>
    <xdr:sp macro="" textlink="">
      <xdr:nvSpPr>
        <xdr:cNvPr id="28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20010000}"/>
            </a:ext>
          </a:extLst>
        </xdr:cNvPr>
        <xdr:cNvSpPr/>
      </xdr:nvSpPr>
      <xdr:spPr>
        <a:xfrm>
          <a:off x="2947555" y="4255655"/>
          <a:ext cx="175260" cy="190500"/>
        </a:xfrm>
        <a:prstGeom prst="rect">
          <a:avLst/>
        </a:prstGeom>
      </xdr:spPr>
    </xdr:sp>
    <xdr:clientData/>
  </xdr:oneCellAnchor>
  <xdr:oneCellAnchor>
    <xdr:from>
      <xdr:col>16</xdr:col>
      <xdr:colOff>38100</xdr:colOff>
      <xdr:row>45</xdr:row>
      <xdr:rowOff>12700</xdr:rowOff>
    </xdr:from>
    <xdr:ext cx="177528" cy="190500"/>
    <xdr:sp macro="" textlink="">
      <xdr:nvSpPr>
        <xdr:cNvPr id="28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21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7528" cy="190500"/>
    <xdr:sp macro="" textlink="">
      <xdr:nvSpPr>
        <xdr:cNvPr id="2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22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7528" cy="190500"/>
    <xdr:sp macro="" textlink="">
      <xdr:nvSpPr>
        <xdr:cNvPr id="2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23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69719" cy="190500"/>
    <xdr:sp macro="" textlink="">
      <xdr:nvSpPr>
        <xdr:cNvPr id="2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24010000}"/>
            </a:ext>
          </a:extLst>
        </xdr:cNvPr>
        <xdr:cNvSpPr/>
      </xdr:nvSpPr>
      <xdr:spPr>
        <a:xfrm>
          <a:off x="2947555" y="4255655"/>
          <a:ext cx="169719" cy="190500"/>
        </a:xfrm>
        <a:prstGeom prst="rect">
          <a:avLst/>
        </a:prstGeom>
      </xdr:spPr>
    </xdr:sp>
    <xdr:clientData/>
  </xdr:oneCellAnchor>
  <xdr:oneCellAnchor>
    <xdr:from>
      <xdr:col>16</xdr:col>
      <xdr:colOff>38100</xdr:colOff>
      <xdr:row>45</xdr:row>
      <xdr:rowOff>12700</xdr:rowOff>
    </xdr:from>
    <xdr:ext cx="175260" cy="190500"/>
    <xdr:sp macro="" textlink="">
      <xdr:nvSpPr>
        <xdr:cNvPr id="29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25010000}"/>
            </a:ext>
          </a:extLst>
        </xdr:cNvPr>
        <xdr:cNvSpPr/>
      </xdr:nvSpPr>
      <xdr:spPr>
        <a:xfrm>
          <a:off x="2947555" y="4255655"/>
          <a:ext cx="175260" cy="190500"/>
        </a:xfrm>
        <a:prstGeom prst="rect">
          <a:avLst/>
        </a:prstGeom>
      </xdr:spPr>
    </xdr:sp>
    <xdr:clientData/>
  </xdr:oneCellAnchor>
  <xdr:oneCellAnchor>
    <xdr:from>
      <xdr:col>16</xdr:col>
      <xdr:colOff>38100</xdr:colOff>
      <xdr:row>45</xdr:row>
      <xdr:rowOff>12700</xdr:rowOff>
    </xdr:from>
    <xdr:ext cx="177528" cy="190500"/>
    <xdr:sp macro="" textlink="">
      <xdr:nvSpPr>
        <xdr:cNvPr id="2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26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5260" cy="190500"/>
    <xdr:sp macro="" textlink="">
      <xdr:nvSpPr>
        <xdr:cNvPr id="29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27010000}"/>
            </a:ext>
          </a:extLst>
        </xdr:cNvPr>
        <xdr:cNvSpPr/>
      </xdr:nvSpPr>
      <xdr:spPr>
        <a:xfrm>
          <a:off x="2947555" y="4255655"/>
          <a:ext cx="175260" cy="190500"/>
        </a:xfrm>
        <a:prstGeom prst="rect">
          <a:avLst/>
        </a:prstGeom>
      </xdr:spPr>
    </xdr:sp>
    <xdr:clientData/>
  </xdr:oneCellAnchor>
  <xdr:oneCellAnchor>
    <xdr:from>
      <xdr:col>16</xdr:col>
      <xdr:colOff>38100</xdr:colOff>
      <xdr:row>45</xdr:row>
      <xdr:rowOff>12700</xdr:rowOff>
    </xdr:from>
    <xdr:ext cx="177528" cy="190500"/>
    <xdr:sp macro="" textlink="">
      <xdr:nvSpPr>
        <xdr:cNvPr id="29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28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7528" cy="190500"/>
    <xdr:sp macro="" textlink="">
      <xdr:nvSpPr>
        <xdr:cNvPr id="2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29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7528" cy="190500"/>
    <xdr:sp macro="" textlink="">
      <xdr:nvSpPr>
        <xdr:cNvPr id="2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2A010000}"/>
            </a:ext>
          </a:extLst>
        </xdr:cNvPr>
        <xdr:cNvSpPr/>
      </xdr:nvSpPr>
      <xdr:spPr>
        <a:xfrm>
          <a:off x="2947555" y="4255655"/>
          <a:ext cx="177528" cy="190500"/>
        </a:xfrm>
        <a:prstGeom prst="rect">
          <a:avLst/>
        </a:prstGeom>
      </xdr:spPr>
    </xdr:sp>
    <xdr:clientData/>
  </xdr:oneCellAnchor>
  <xdr:oneCellAnchor>
    <xdr:from>
      <xdr:col>16</xdr:col>
      <xdr:colOff>50800</xdr:colOff>
      <xdr:row>46</xdr:row>
      <xdr:rowOff>0</xdr:rowOff>
    </xdr:from>
    <xdr:ext cx="169718" cy="198581"/>
    <xdr:sp macro="" textlink="">
      <xdr:nvSpPr>
        <xdr:cNvPr id="299"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2B010000}"/>
            </a:ext>
          </a:extLst>
        </xdr:cNvPr>
        <xdr:cNvSpPr/>
      </xdr:nvSpPr>
      <xdr:spPr>
        <a:xfrm>
          <a:off x="2960255" y="4416136"/>
          <a:ext cx="169718" cy="198581"/>
        </a:xfrm>
        <a:prstGeom prst="rect">
          <a:avLst/>
        </a:prstGeom>
      </xdr:spPr>
    </xdr:sp>
    <xdr:clientData/>
  </xdr:oneCellAnchor>
  <xdr:oneCellAnchor>
    <xdr:from>
      <xdr:col>16</xdr:col>
      <xdr:colOff>50800</xdr:colOff>
      <xdr:row>46</xdr:row>
      <xdr:rowOff>0</xdr:rowOff>
    </xdr:from>
    <xdr:ext cx="171450" cy="196850"/>
    <xdr:sp macro="" textlink="">
      <xdr:nvSpPr>
        <xdr:cNvPr id="300"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2C010000}"/>
            </a:ext>
          </a:extLst>
        </xdr:cNvPr>
        <xdr:cNvSpPr/>
      </xdr:nvSpPr>
      <xdr:spPr>
        <a:xfrm>
          <a:off x="2960255" y="4416136"/>
          <a:ext cx="171450" cy="196850"/>
        </a:xfrm>
        <a:prstGeom prst="rect">
          <a:avLst/>
        </a:prstGeom>
      </xdr:spPr>
    </xdr:sp>
    <xdr:clientData/>
  </xdr:oneCellAnchor>
  <xdr:oneCellAnchor>
    <xdr:from>
      <xdr:col>16</xdr:col>
      <xdr:colOff>50800</xdr:colOff>
      <xdr:row>46</xdr:row>
      <xdr:rowOff>0</xdr:rowOff>
    </xdr:from>
    <xdr:ext cx="171450" cy="196850"/>
    <xdr:sp macro="" textlink="">
      <xdr:nvSpPr>
        <xdr:cNvPr id="301"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2D010000}"/>
            </a:ext>
          </a:extLst>
        </xdr:cNvPr>
        <xdr:cNvSpPr/>
      </xdr:nvSpPr>
      <xdr:spPr>
        <a:xfrm>
          <a:off x="2960255" y="4416136"/>
          <a:ext cx="171450" cy="196850"/>
        </a:xfrm>
        <a:prstGeom prst="rect">
          <a:avLst/>
        </a:prstGeom>
      </xdr:spPr>
    </xdr:sp>
    <xdr:clientData/>
  </xdr:oneCellAnchor>
  <xdr:oneCellAnchor>
    <xdr:from>
      <xdr:col>15</xdr:col>
      <xdr:colOff>165100</xdr:colOff>
      <xdr:row>45</xdr:row>
      <xdr:rowOff>63500</xdr:rowOff>
    </xdr:from>
    <xdr:ext cx="144319" cy="185882"/>
    <xdr:sp macro="" textlink="">
      <xdr:nvSpPr>
        <xdr:cNvPr id="30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2E010000}"/>
            </a:ext>
          </a:extLst>
        </xdr:cNvPr>
        <xdr:cNvSpPr/>
      </xdr:nvSpPr>
      <xdr:spPr>
        <a:xfrm>
          <a:off x="2866736" y="4306455"/>
          <a:ext cx="144319" cy="185882"/>
        </a:xfrm>
        <a:prstGeom prst="rect">
          <a:avLst/>
        </a:prstGeom>
      </xdr:spPr>
    </xdr:sp>
    <xdr:clientData/>
  </xdr:oneCellAnchor>
  <xdr:oneCellAnchor>
    <xdr:from>
      <xdr:col>15</xdr:col>
      <xdr:colOff>165100</xdr:colOff>
      <xdr:row>46</xdr:row>
      <xdr:rowOff>63500</xdr:rowOff>
    </xdr:from>
    <xdr:ext cx="158750" cy="184150"/>
    <xdr:sp macro="" textlink="">
      <xdr:nvSpPr>
        <xdr:cNvPr id="30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2F010000}"/>
            </a:ext>
          </a:extLst>
        </xdr:cNvPr>
        <xdr:cNvSpPr/>
      </xdr:nvSpPr>
      <xdr:spPr>
        <a:xfrm>
          <a:off x="2866736" y="4479636"/>
          <a:ext cx="158750" cy="184150"/>
        </a:xfrm>
        <a:prstGeom prst="rect">
          <a:avLst/>
        </a:prstGeom>
      </xdr:spPr>
    </xdr:sp>
    <xdr:clientData/>
  </xdr:oneCellAnchor>
  <xdr:oneCellAnchor>
    <xdr:from>
      <xdr:col>15</xdr:col>
      <xdr:colOff>165100</xdr:colOff>
      <xdr:row>46</xdr:row>
      <xdr:rowOff>63500</xdr:rowOff>
    </xdr:from>
    <xdr:ext cx="158750" cy="184150"/>
    <xdr:sp macro="" textlink="">
      <xdr:nvSpPr>
        <xdr:cNvPr id="30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30010000}"/>
            </a:ext>
          </a:extLst>
        </xdr:cNvPr>
        <xdr:cNvSpPr/>
      </xdr:nvSpPr>
      <xdr:spPr>
        <a:xfrm>
          <a:off x="2866736" y="4479636"/>
          <a:ext cx="158750" cy="184150"/>
        </a:xfrm>
        <a:prstGeom prst="rect">
          <a:avLst/>
        </a:prstGeom>
      </xdr:spPr>
    </xdr:sp>
    <xdr:clientData/>
  </xdr:oneCellAnchor>
  <xdr:oneCellAnchor>
    <xdr:from>
      <xdr:col>16</xdr:col>
      <xdr:colOff>50800</xdr:colOff>
      <xdr:row>45</xdr:row>
      <xdr:rowOff>0</xdr:rowOff>
    </xdr:from>
    <xdr:ext cx="165100" cy="189923"/>
    <xdr:sp macro="" textlink="">
      <xdr:nvSpPr>
        <xdr:cNvPr id="30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31010000}"/>
            </a:ext>
          </a:extLst>
        </xdr:cNvPr>
        <xdr:cNvSpPr/>
      </xdr:nvSpPr>
      <xdr:spPr>
        <a:xfrm>
          <a:off x="2960255" y="4242955"/>
          <a:ext cx="165100" cy="189923"/>
        </a:xfrm>
        <a:prstGeom prst="rect">
          <a:avLst/>
        </a:prstGeom>
      </xdr:spPr>
    </xdr:sp>
    <xdr:clientData/>
  </xdr:oneCellAnchor>
  <xdr:oneCellAnchor>
    <xdr:from>
      <xdr:col>16</xdr:col>
      <xdr:colOff>50800</xdr:colOff>
      <xdr:row>45</xdr:row>
      <xdr:rowOff>0</xdr:rowOff>
    </xdr:from>
    <xdr:ext cx="165100" cy="189922"/>
    <xdr:sp macro="" textlink="">
      <xdr:nvSpPr>
        <xdr:cNvPr id="30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32010000}"/>
            </a:ext>
          </a:extLst>
        </xdr:cNvPr>
        <xdr:cNvSpPr/>
      </xdr:nvSpPr>
      <xdr:spPr>
        <a:xfrm>
          <a:off x="2960255" y="4242955"/>
          <a:ext cx="165100" cy="189922"/>
        </a:xfrm>
        <a:prstGeom prst="rect">
          <a:avLst/>
        </a:prstGeom>
      </xdr:spPr>
    </xdr:sp>
    <xdr:clientData/>
  </xdr:oneCellAnchor>
  <xdr:oneCellAnchor>
    <xdr:from>
      <xdr:col>16</xdr:col>
      <xdr:colOff>38100</xdr:colOff>
      <xdr:row>45</xdr:row>
      <xdr:rowOff>12700</xdr:rowOff>
    </xdr:from>
    <xdr:ext cx="169719" cy="190500"/>
    <xdr:sp macro="" textlink="">
      <xdr:nvSpPr>
        <xdr:cNvPr id="3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3010000}"/>
            </a:ext>
          </a:extLst>
        </xdr:cNvPr>
        <xdr:cNvSpPr/>
      </xdr:nvSpPr>
      <xdr:spPr>
        <a:xfrm>
          <a:off x="2947555" y="4255655"/>
          <a:ext cx="169719" cy="190500"/>
        </a:xfrm>
        <a:prstGeom prst="rect">
          <a:avLst/>
        </a:prstGeom>
      </xdr:spPr>
    </xdr:sp>
    <xdr:clientData/>
  </xdr:oneCellAnchor>
  <xdr:oneCellAnchor>
    <xdr:from>
      <xdr:col>16</xdr:col>
      <xdr:colOff>38100</xdr:colOff>
      <xdr:row>45</xdr:row>
      <xdr:rowOff>12700</xdr:rowOff>
    </xdr:from>
    <xdr:ext cx="175260" cy="190500"/>
    <xdr:sp macro="" textlink="">
      <xdr:nvSpPr>
        <xdr:cNvPr id="30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34010000}"/>
            </a:ext>
          </a:extLst>
        </xdr:cNvPr>
        <xdr:cNvSpPr/>
      </xdr:nvSpPr>
      <xdr:spPr>
        <a:xfrm>
          <a:off x="2947555" y="4255655"/>
          <a:ext cx="175260" cy="190500"/>
        </a:xfrm>
        <a:prstGeom prst="rect">
          <a:avLst/>
        </a:prstGeom>
      </xdr:spPr>
    </xdr:sp>
    <xdr:clientData/>
  </xdr:oneCellAnchor>
  <xdr:oneCellAnchor>
    <xdr:from>
      <xdr:col>16</xdr:col>
      <xdr:colOff>38100</xdr:colOff>
      <xdr:row>45</xdr:row>
      <xdr:rowOff>12700</xdr:rowOff>
    </xdr:from>
    <xdr:ext cx="177528" cy="190500"/>
    <xdr:sp macro="" textlink="">
      <xdr:nvSpPr>
        <xdr:cNvPr id="3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5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5260" cy="190500"/>
    <xdr:sp macro="" textlink="">
      <xdr:nvSpPr>
        <xdr:cNvPr id="31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36010000}"/>
            </a:ext>
          </a:extLst>
        </xdr:cNvPr>
        <xdr:cNvSpPr/>
      </xdr:nvSpPr>
      <xdr:spPr>
        <a:xfrm>
          <a:off x="2947555" y="4255655"/>
          <a:ext cx="175260" cy="190500"/>
        </a:xfrm>
        <a:prstGeom prst="rect">
          <a:avLst/>
        </a:prstGeom>
      </xdr:spPr>
    </xdr:sp>
    <xdr:clientData/>
  </xdr:oneCellAnchor>
  <xdr:oneCellAnchor>
    <xdr:from>
      <xdr:col>16</xdr:col>
      <xdr:colOff>38100</xdr:colOff>
      <xdr:row>45</xdr:row>
      <xdr:rowOff>12700</xdr:rowOff>
    </xdr:from>
    <xdr:ext cx="177528" cy="190500"/>
    <xdr:sp macro="" textlink="">
      <xdr:nvSpPr>
        <xdr:cNvPr id="31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37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7528" cy="190500"/>
    <xdr:sp macro="" textlink="">
      <xdr:nvSpPr>
        <xdr:cNvPr id="31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38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7528" cy="190500"/>
    <xdr:sp macro="" textlink="">
      <xdr:nvSpPr>
        <xdr:cNvPr id="3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9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69719" cy="190500"/>
    <xdr:sp macro="" textlink="">
      <xdr:nvSpPr>
        <xdr:cNvPr id="3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A010000}"/>
            </a:ext>
          </a:extLst>
        </xdr:cNvPr>
        <xdr:cNvSpPr/>
      </xdr:nvSpPr>
      <xdr:spPr>
        <a:xfrm>
          <a:off x="2947555" y="4255655"/>
          <a:ext cx="169719" cy="190500"/>
        </a:xfrm>
        <a:prstGeom prst="rect">
          <a:avLst/>
        </a:prstGeom>
      </xdr:spPr>
    </xdr:sp>
    <xdr:clientData/>
  </xdr:oneCellAnchor>
  <xdr:oneCellAnchor>
    <xdr:from>
      <xdr:col>16</xdr:col>
      <xdr:colOff>38100</xdr:colOff>
      <xdr:row>45</xdr:row>
      <xdr:rowOff>12700</xdr:rowOff>
    </xdr:from>
    <xdr:ext cx="175260" cy="190500"/>
    <xdr:sp macro="" textlink="">
      <xdr:nvSpPr>
        <xdr:cNvPr id="3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3B010000}"/>
            </a:ext>
          </a:extLst>
        </xdr:cNvPr>
        <xdr:cNvSpPr/>
      </xdr:nvSpPr>
      <xdr:spPr>
        <a:xfrm>
          <a:off x="2947555" y="4255655"/>
          <a:ext cx="175260" cy="190500"/>
        </a:xfrm>
        <a:prstGeom prst="rect">
          <a:avLst/>
        </a:prstGeom>
      </xdr:spPr>
    </xdr:sp>
    <xdr:clientData/>
  </xdr:oneCellAnchor>
  <xdr:oneCellAnchor>
    <xdr:from>
      <xdr:col>16</xdr:col>
      <xdr:colOff>38100</xdr:colOff>
      <xdr:row>45</xdr:row>
      <xdr:rowOff>12700</xdr:rowOff>
    </xdr:from>
    <xdr:ext cx="177528" cy="190500"/>
    <xdr:sp macro="" textlink="">
      <xdr:nvSpPr>
        <xdr:cNvPr id="3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C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5260" cy="190500"/>
    <xdr:sp macro="" textlink="">
      <xdr:nvSpPr>
        <xdr:cNvPr id="31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3D010000}"/>
            </a:ext>
          </a:extLst>
        </xdr:cNvPr>
        <xdr:cNvSpPr/>
      </xdr:nvSpPr>
      <xdr:spPr>
        <a:xfrm>
          <a:off x="2947555" y="4255655"/>
          <a:ext cx="175260" cy="190500"/>
        </a:xfrm>
        <a:prstGeom prst="rect">
          <a:avLst/>
        </a:prstGeom>
      </xdr:spPr>
    </xdr:sp>
    <xdr:clientData/>
  </xdr:oneCellAnchor>
  <xdr:oneCellAnchor>
    <xdr:from>
      <xdr:col>16</xdr:col>
      <xdr:colOff>38100</xdr:colOff>
      <xdr:row>45</xdr:row>
      <xdr:rowOff>12700</xdr:rowOff>
    </xdr:from>
    <xdr:ext cx="177528" cy="190500"/>
    <xdr:sp macro="" textlink="">
      <xdr:nvSpPr>
        <xdr:cNvPr id="31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3E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7528" cy="190500"/>
    <xdr:sp macro="" textlink="">
      <xdr:nvSpPr>
        <xdr:cNvPr id="3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3F010000}"/>
            </a:ext>
          </a:extLst>
        </xdr:cNvPr>
        <xdr:cNvSpPr/>
      </xdr:nvSpPr>
      <xdr:spPr>
        <a:xfrm>
          <a:off x="2947555" y="4255655"/>
          <a:ext cx="177528" cy="190500"/>
        </a:xfrm>
        <a:prstGeom prst="rect">
          <a:avLst/>
        </a:prstGeom>
      </xdr:spPr>
    </xdr:sp>
    <xdr:clientData/>
  </xdr:oneCellAnchor>
  <xdr:oneCellAnchor>
    <xdr:from>
      <xdr:col>16</xdr:col>
      <xdr:colOff>38100</xdr:colOff>
      <xdr:row>45</xdr:row>
      <xdr:rowOff>12700</xdr:rowOff>
    </xdr:from>
    <xdr:ext cx="177528" cy="190500"/>
    <xdr:sp macro="" textlink="">
      <xdr:nvSpPr>
        <xdr:cNvPr id="3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0010000}"/>
            </a:ext>
          </a:extLst>
        </xdr:cNvPr>
        <xdr:cNvSpPr/>
      </xdr:nvSpPr>
      <xdr:spPr>
        <a:xfrm>
          <a:off x="2947555" y="4255655"/>
          <a:ext cx="177528" cy="190500"/>
        </a:xfrm>
        <a:prstGeom prst="rect">
          <a:avLst/>
        </a:prstGeom>
      </xdr:spPr>
    </xdr:sp>
    <xdr:clientData/>
  </xdr:oneCellAnchor>
  <xdr:oneCellAnchor>
    <xdr:from>
      <xdr:col>15</xdr:col>
      <xdr:colOff>165100</xdr:colOff>
      <xdr:row>46</xdr:row>
      <xdr:rowOff>63500</xdr:rowOff>
    </xdr:from>
    <xdr:ext cx="152977" cy="185882"/>
    <xdr:sp macro="" textlink="">
      <xdr:nvSpPr>
        <xdr:cNvPr id="32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41010000}"/>
            </a:ext>
          </a:extLst>
        </xdr:cNvPr>
        <xdr:cNvSpPr/>
      </xdr:nvSpPr>
      <xdr:spPr>
        <a:xfrm>
          <a:off x="2866736" y="4479636"/>
          <a:ext cx="152977" cy="185882"/>
        </a:xfrm>
        <a:prstGeom prst="rect">
          <a:avLst/>
        </a:prstGeom>
      </xdr:spPr>
    </xdr:sp>
    <xdr:clientData/>
  </xdr:oneCellAnchor>
  <xdr:oneCellAnchor>
    <xdr:from>
      <xdr:col>16</xdr:col>
      <xdr:colOff>50800</xdr:colOff>
      <xdr:row>46</xdr:row>
      <xdr:rowOff>0</xdr:rowOff>
    </xdr:from>
    <xdr:ext cx="165100" cy="189923"/>
    <xdr:sp macro="" textlink="">
      <xdr:nvSpPr>
        <xdr:cNvPr id="32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42010000}"/>
            </a:ext>
          </a:extLst>
        </xdr:cNvPr>
        <xdr:cNvSpPr/>
      </xdr:nvSpPr>
      <xdr:spPr>
        <a:xfrm>
          <a:off x="2960255" y="4416136"/>
          <a:ext cx="165100" cy="189923"/>
        </a:xfrm>
        <a:prstGeom prst="rect">
          <a:avLst/>
        </a:prstGeom>
      </xdr:spPr>
    </xdr:sp>
    <xdr:clientData/>
  </xdr:oneCellAnchor>
  <xdr:oneCellAnchor>
    <xdr:from>
      <xdr:col>16</xdr:col>
      <xdr:colOff>50800</xdr:colOff>
      <xdr:row>46</xdr:row>
      <xdr:rowOff>0</xdr:rowOff>
    </xdr:from>
    <xdr:ext cx="165100" cy="189922"/>
    <xdr:sp macro="" textlink="">
      <xdr:nvSpPr>
        <xdr:cNvPr id="32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43010000}"/>
            </a:ext>
          </a:extLst>
        </xdr:cNvPr>
        <xdr:cNvSpPr/>
      </xdr:nvSpPr>
      <xdr:spPr>
        <a:xfrm>
          <a:off x="2960255" y="4416136"/>
          <a:ext cx="165100" cy="189922"/>
        </a:xfrm>
        <a:prstGeom prst="rect">
          <a:avLst/>
        </a:prstGeom>
      </xdr:spPr>
    </xdr:sp>
    <xdr:clientData/>
  </xdr:oneCellAnchor>
  <xdr:oneCellAnchor>
    <xdr:from>
      <xdr:col>16</xdr:col>
      <xdr:colOff>38100</xdr:colOff>
      <xdr:row>46</xdr:row>
      <xdr:rowOff>12700</xdr:rowOff>
    </xdr:from>
    <xdr:ext cx="169719" cy="190500"/>
    <xdr:sp macro="" textlink="">
      <xdr:nvSpPr>
        <xdr:cNvPr id="3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4010000}"/>
            </a:ext>
          </a:extLst>
        </xdr:cNvPr>
        <xdr:cNvSpPr/>
      </xdr:nvSpPr>
      <xdr:spPr>
        <a:xfrm>
          <a:off x="2947555" y="4428836"/>
          <a:ext cx="169719" cy="190500"/>
        </a:xfrm>
        <a:prstGeom prst="rect">
          <a:avLst/>
        </a:prstGeom>
      </xdr:spPr>
    </xdr:sp>
    <xdr:clientData/>
  </xdr:oneCellAnchor>
  <xdr:oneCellAnchor>
    <xdr:from>
      <xdr:col>16</xdr:col>
      <xdr:colOff>38100</xdr:colOff>
      <xdr:row>46</xdr:row>
      <xdr:rowOff>12700</xdr:rowOff>
    </xdr:from>
    <xdr:ext cx="175260" cy="190500"/>
    <xdr:sp macro="" textlink="">
      <xdr:nvSpPr>
        <xdr:cNvPr id="3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45010000}"/>
            </a:ext>
          </a:extLst>
        </xdr:cNvPr>
        <xdr:cNvSpPr/>
      </xdr:nvSpPr>
      <xdr:spPr>
        <a:xfrm>
          <a:off x="2947555" y="4428836"/>
          <a:ext cx="175260" cy="190500"/>
        </a:xfrm>
        <a:prstGeom prst="rect">
          <a:avLst/>
        </a:prstGeom>
      </xdr:spPr>
    </xdr:sp>
    <xdr:clientData/>
  </xdr:oneCellAnchor>
  <xdr:oneCellAnchor>
    <xdr:from>
      <xdr:col>16</xdr:col>
      <xdr:colOff>38100</xdr:colOff>
      <xdr:row>46</xdr:row>
      <xdr:rowOff>12700</xdr:rowOff>
    </xdr:from>
    <xdr:ext cx="177528" cy="190500"/>
    <xdr:sp macro="" textlink="">
      <xdr:nvSpPr>
        <xdr:cNvPr id="3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6010000}"/>
            </a:ext>
          </a:extLst>
        </xdr:cNvPr>
        <xdr:cNvSpPr/>
      </xdr:nvSpPr>
      <xdr:spPr>
        <a:xfrm>
          <a:off x="2947555" y="4428836"/>
          <a:ext cx="177528" cy="190500"/>
        </a:xfrm>
        <a:prstGeom prst="rect">
          <a:avLst/>
        </a:prstGeom>
      </xdr:spPr>
    </xdr:sp>
    <xdr:clientData/>
  </xdr:oneCellAnchor>
  <xdr:oneCellAnchor>
    <xdr:from>
      <xdr:col>16</xdr:col>
      <xdr:colOff>38100</xdr:colOff>
      <xdr:row>46</xdr:row>
      <xdr:rowOff>12700</xdr:rowOff>
    </xdr:from>
    <xdr:ext cx="175260" cy="190500"/>
    <xdr:sp macro="" textlink="">
      <xdr:nvSpPr>
        <xdr:cNvPr id="32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47010000}"/>
            </a:ext>
          </a:extLst>
        </xdr:cNvPr>
        <xdr:cNvSpPr/>
      </xdr:nvSpPr>
      <xdr:spPr>
        <a:xfrm>
          <a:off x="2947555" y="4428836"/>
          <a:ext cx="175260" cy="190500"/>
        </a:xfrm>
        <a:prstGeom prst="rect">
          <a:avLst/>
        </a:prstGeom>
      </xdr:spPr>
    </xdr:sp>
    <xdr:clientData/>
  </xdr:oneCellAnchor>
  <xdr:oneCellAnchor>
    <xdr:from>
      <xdr:col>16</xdr:col>
      <xdr:colOff>38100</xdr:colOff>
      <xdr:row>46</xdr:row>
      <xdr:rowOff>12700</xdr:rowOff>
    </xdr:from>
    <xdr:ext cx="177528" cy="190500"/>
    <xdr:sp macro="" textlink="">
      <xdr:nvSpPr>
        <xdr:cNvPr id="32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48010000}"/>
            </a:ext>
          </a:extLst>
        </xdr:cNvPr>
        <xdr:cNvSpPr/>
      </xdr:nvSpPr>
      <xdr:spPr>
        <a:xfrm>
          <a:off x="2947555" y="4428836"/>
          <a:ext cx="177528" cy="190500"/>
        </a:xfrm>
        <a:prstGeom prst="rect">
          <a:avLst/>
        </a:prstGeom>
      </xdr:spPr>
    </xdr:sp>
    <xdr:clientData/>
  </xdr:oneCellAnchor>
  <xdr:oneCellAnchor>
    <xdr:from>
      <xdr:col>16</xdr:col>
      <xdr:colOff>38100</xdr:colOff>
      <xdr:row>46</xdr:row>
      <xdr:rowOff>12700</xdr:rowOff>
    </xdr:from>
    <xdr:ext cx="177528" cy="190500"/>
    <xdr:sp macro="" textlink="">
      <xdr:nvSpPr>
        <xdr:cNvPr id="3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49010000}"/>
            </a:ext>
          </a:extLst>
        </xdr:cNvPr>
        <xdr:cNvSpPr/>
      </xdr:nvSpPr>
      <xdr:spPr>
        <a:xfrm>
          <a:off x="2947555" y="4428836"/>
          <a:ext cx="177528" cy="190500"/>
        </a:xfrm>
        <a:prstGeom prst="rect">
          <a:avLst/>
        </a:prstGeom>
      </xdr:spPr>
    </xdr:sp>
    <xdr:clientData/>
  </xdr:oneCellAnchor>
  <xdr:oneCellAnchor>
    <xdr:from>
      <xdr:col>16</xdr:col>
      <xdr:colOff>38100</xdr:colOff>
      <xdr:row>46</xdr:row>
      <xdr:rowOff>12700</xdr:rowOff>
    </xdr:from>
    <xdr:ext cx="177528" cy="190500"/>
    <xdr:sp macro="" textlink="">
      <xdr:nvSpPr>
        <xdr:cNvPr id="3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A010000}"/>
            </a:ext>
          </a:extLst>
        </xdr:cNvPr>
        <xdr:cNvSpPr/>
      </xdr:nvSpPr>
      <xdr:spPr>
        <a:xfrm>
          <a:off x="2947555" y="4428836"/>
          <a:ext cx="177528" cy="190500"/>
        </a:xfrm>
        <a:prstGeom prst="rect">
          <a:avLst/>
        </a:prstGeom>
      </xdr:spPr>
    </xdr:sp>
    <xdr:clientData/>
  </xdr:oneCellAnchor>
  <xdr:oneCellAnchor>
    <xdr:from>
      <xdr:col>16</xdr:col>
      <xdr:colOff>38100</xdr:colOff>
      <xdr:row>46</xdr:row>
      <xdr:rowOff>12700</xdr:rowOff>
    </xdr:from>
    <xdr:ext cx="169719" cy="190500"/>
    <xdr:sp macro="" textlink="">
      <xdr:nvSpPr>
        <xdr:cNvPr id="3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B010000}"/>
            </a:ext>
          </a:extLst>
        </xdr:cNvPr>
        <xdr:cNvSpPr/>
      </xdr:nvSpPr>
      <xdr:spPr>
        <a:xfrm>
          <a:off x="2947555" y="4428836"/>
          <a:ext cx="169719" cy="190500"/>
        </a:xfrm>
        <a:prstGeom prst="rect">
          <a:avLst/>
        </a:prstGeom>
      </xdr:spPr>
    </xdr:sp>
    <xdr:clientData/>
  </xdr:oneCellAnchor>
  <xdr:oneCellAnchor>
    <xdr:from>
      <xdr:col>16</xdr:col>
      <xdr:colOff>38100</xdr:colOff>
      <xdr:row>46</xdr:row>
      <xdr:rowOff>12700</xdr:rowOff>
    </xdr:from>
    <xdr:ext cx="175260" cy="190500"/>
    <xdr:sp macro="" textlink="">
      <xdr:nvSpPr>
        <xdr:cNvPr id="33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4C010000}"/>
            </a:ext>
          </a:extLst>
        </xdr:cNvPr>
        <xdr:cNvSpPr/>
      </xdr:nvSpPr>
      <xdr:spPr>
        <a:xfrm>
          <a:off x="2947555" y="4428836"/>
          <a:ext cx="175260" cy="190500"/>
        </a:xfrm>
        <a:prstGeom prst="rect">
          <a:avLst/>
        </a:prstGeom>
      </xdr:spPr>
    </xdr:sp>
    <xdr:clientData/>
  </xdr:oneCellAnchor>
  <xdr:oneCellAnchor>
    <xdr:from>
      <xdr:col>16</xdr:col>
      <xdr:colOff>38100</xdr:colOff>
      <xdr:row>46</xdr:row>
      <xdr:rowOff>12700</xdr:rowOff>
    </xdr:from>
    <xdr:ext cx="177528" cy="190500"/>
    <xdr:sp macro="" textlink="">
      <xdr:nvSpPr>
        <xdr:cNvPr id="3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D010000}"/>
            </a:ext>
          </a:extLst>
        </xdr:cNvPr>
        <xdr:cNvSpPr/>
      </xdr:nvSpPr>
      <xdr:spPr>
        <a:xfrm>
          <a:off x="2947555" y="4428836"/>
          <a:ext cx="177528" cy="190500"/>
        </a:xfrm>
        <a:prstGeom prst="rect">
          <a:avLst/>
        </a:prstGeom>
      </xdr:spPr>
    </xdr:sp>
    <xdr:clientData/>
  </xdr:oneCellAnchor>
  <xdr:oneCellAnchor>
    <xdr:from>
      <xdr:col>16</xdr:col>
      <xdr:colOff>38100</xdr:colOff>
      <xdr:row>46</xdr:row>
      <xdr:rowOff>12700</xdr:rowOff>
    </xdr:from>
    <xdr:ext cx="175260" cy="190500"/>
    <xdr:sp macro="" textlink="">
      <xdr:nvSpPr>
        <xdr:cNvPr id="33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4E010000}"/>
            </a:ext>
          </a:extLst>
        </xdr:cNvPr>
        <xdr:cNvSpPr/>
      </xdr:nvSpPr>
      <xdr:spPr>
        <a:xfrm>
          <a:off x="2947555" y="4428836"/>
          <a:ext cx="175260" cy="190500"/>
        </a:xfrm>
        <a:prstGeom prst="rect">
          <a:avLst/>
        </a:prstGeom>
      </xdr:spPr>
    </xdr:sp>
    <xdr:clientData/>
  </xdr:oneCellAnchor>
  <xdr:oneCellAnchor>
    <xdr:from>
      <xdr:col>16</xdr:col>
      <xdr:colOff>38100</xdr:colOff>
      <xdr:row>46</xdr:row>
      <xdr:rowOff>12700</xdr:rowOff>
    </xdr:from>
    <xdr:ext cx="177528" cy="190500"/>
    <xdr:sp macro="" textlink="">
      <xdr:nvSpPr>
        <xdr:cNvPr id="33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4F010000}"/>
            </a:ext>
          </a:extLst>
        </xdr:cNvPr>
        <xdr:cNvSpPr/>
      </xdr:nvSpPr>
      <xdr:spPr>
        <a:xfrm>
          <a:off x="2947555" y="4428836"/>
          <a:ext cx="177528" cy="190500"/>
        </a:xfrm>
        <a:prstGeom prst="rect">
          <a:avLst/>
        </a:prstGeom>
      </xdr:spPr>
    </xdr:sp>
    <xdr:clientData/>
  </xdr:oneCellAnchor>
  <xdr:oneCellAnchor>
    <xdr:from>
      <xdr:col>16</xdr:col>
      <xdr:colOff>38100</xdr:colOff>
      <xdr:row>46</xdr:row>
      <xdr:rowOff>12700</xdr:rowOff>
    </xdr:from>
    <xdr:ext cx="177528" cy="190500"/>
    <xdr:sp macro="" textlink="">
      <xdr:nvSpPr>
        <xdr:cNvPr id="33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50010000}"/>
            </a:ext>
          </a:extLst>
        </xdr:cNvPr>
        <xdr:cNvSpPr/>
      </xdr:nvSpPr>
      <xdr:spPr>
        <a:xfrm>
          <a:off x="2947555" y="4428836"/>
          <a:ext cx="177528" cy="190500"/>
        </a:xfrm>
        <a:prstGeom prst="rect">
          <a:avLst/>
        </a:prstGeom>
      </xdr:spPr>
    </xdr:sp>
    <xdr:clientData/>
  </xdr:oneCellAnchor>
  <xdr:oneCellAnchor>
    <xdr:from>
      <xdr:col>16</xdr:col>
      <xdr:colOff>38100</xdr:colOff>
      <xdr:row>46</xdr:row>
      <xdr:rowOff>12700</xdr:rowOff>
    </xdr:from>
    <xdr:ext cx="177528" cy="190500"/>
    <xdr:sp macro="" textlink="">
      <xdr:nvSpPr>
        <xdr:cNvPr id="3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51010000}"/>
            </a:ext>
          </a:extLst>
        </xdr:cNvPr>
        <xdr:cNvSpPr/>
      </xdr:nvSpPr>
      <xdr:spPr>
        <a:xfrm>
          <a:off x="2947555" y="4428836"/>
          <a:ext cx="177528" cy="190500"/>
        </a:xfrm>
        <a:prstGeom prst="rect">
          <a:avLst/>
        </a:prstGeom>
      </xdr:spPr>
    </xdr:sp>
    <xdr:clientData/>
  </xdr:oneCellAnchor>
  <xdr:oneCellAnchor>
    <xdr:from>
      <xdr:col>11</xdr:col>
      <xdr:colOff>139700</xdr:colOff>
      <xdr:row>48</xdr:row>
      <xdr:rowOff>0</xdr:rowOff>
    </xdr:from>
    <xdr:ext cx="169718" cy="198581"/>
    <xdr:sp macro="" textlink="">
      <xdr:nvSpPr>
        <xdr:cNvPr id="593" name="CheckBox1" hidden="1">
          <a:extLst>
            <a:ext uri="{63B3BB69-23CF-44E3-9099-C40C66FF867C}">
              <a14:compatExt xmlns:a14="http://schemas.microsoft.com/office/drawing/2010/main" spid="_x0000_s24587"/>
            </a:ext>
            <a:ext uri="{FF2B5EF4-FFF2-40B4-BE49-F238E27FC236}">
              <a16:creationId xmlns:a16="http://schemas.microsoft.com/office/drawing/2014/main" id="{00000000-0008-0000-1800-000051020000}"/>
            </a:ext>
          </a:extLst>
        </xdr:cNvPr>
        <xdr:cNvSpPr/>
      </xdr:nvSpPr>
      <xdr:spPr>
        <a:xfrm>
          <a:off x="2425700" y="4242955"/>
          <a:ext cx="169718" cy="198581"/>
        </a:xfrm>
        <a:prstGeom prst="rect">
          <a:avLst/>
        </a:prstGeom>
      </xdr:spPr>
    </xdr:sp>
    <xdr:clientData/>
  </xdr:oneCellAnchor>
  <xdr:oneCellAnchor>
    <xdr:from>
      <xdr:col>14</xdr:col>
      <xdr:colOff>50800</xdr:colOff>
      <xdr:row>48</xdr:row>
      <xdr:rowOff>0</xdr:rowOff>
    </xdr:from>
    <xdr:ext cx="169718" cy="198581"/>
    <xdr:sp macro="" textlink="">
      <xdr:nvSpPr>
        <xdr:cNvPr id="594"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52020000}"/>
            </a:ext>
          </a:extLst>
        </xdr:cNvPr>
        <xdr:cNvSpPr/>
      </xdr:nvSpPr>
      <xdr:spPr>
        <a:xfrm>
          <a:off x="2960255" y="4242955"/>
          <a:ext cx="169718" cy="198581"/>
        </a:xfrm>
        <a:prstGeom prst="rect">
          <a:avLst/>
        </a:prstGeom>
      </xdr:spPr>
    </xdr:sp>
    <xdr:clientData/>
  </xdr:oneCellAnchor>
  <xdr:oneCellAnchor>
    <xdr:from>
      <xdr:col>11</xdr:col>
      <xdr:colOff>139700</xdr:colOff>
      <xdr:row>48</xdr:row>
      <xdr:rowOff>0</xdr:rowOff>
    </xdr:from>
    <xdr:ext cx="169718" cy="173182"/>
    <xdr:sp macro="" textlink="">
      <xdr:nvSpPr>
        <xdr:cNvPr id="595" name="CheckBox3" hidden="1">
          <a:extLst>
            <a:ext uri="{63B3BB69-23CF-44E3-9099-C40C66FF867C}">
              <a14:compatExt xmlns:a14="http://schemas.microsoft.com/office/drawing/2010/main" spid="_x0000_s24589"/>
            </a:ext>
            <a:ext uri="{FF2B5EF4-FFF2-40B4-BE49-F238E27FC236}">
              <a16:creationId xmlns:a16="http://schemas.microsoft.com/office/drawing/2014/main" id="{00000000-0008-0000-1800-000053020000}"/>
            </a:ext>
          </a:extLst>
        </xdr:cNvPr>
        <xdr:cNvSpPr/>
      </xdr:nvSpPr>
      <xdr:spPr>
        <a:xfrm>
          <a:off x="2425700" y="4441536"/>
          <a:ext cx="169718" cy="173182"/>
        </a:xfrm>
        <a:prstGeom prst="rect">
          <a:avLst/>
        </a:prstGeom>
      </xdr:spPr>
    </xdr:sp>
    <xdr:clientData/>
  </xdr:oneCellAnchor>
  <xdr:oneCellAnchor>
    <xdr:from>
      <xdr:col>14</xdr:col>
      <xdr:colOff>50800</xdr:colOff>
      <xdr:row>48</xdr:row>
      <xdr:rowOff>0</xdr:rowOff>
    </xdr:from>
    <xdr:ext cx="169718" cy="173182"/>
    <xdr:sp macro="" textlink="">
      <xdr:nvSpPr>
        <xdr:cNvPr id="596"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54020000}"/>
            </a:ext>
          </a:extLst>
        </xdr:cNvPr>
        <xdr:cNvSpPr/>
      </xdr:nvSpPr>
      <xdr:spPr>
        <a:xfrm>
          <a:off x="2960255" y="4441536"/>
          <a:ext cx="169718" cy="173182"/>
        </a:xfrm>
        <a:prstGeom prst="rect">
          <a:avLst/>
        </a:prstGeom>
      </xdr:spPr>
    </xdr:sp>
    <xdr:clientData/>
  </xdr:oneCellAnchor>
  <xdr:oneCellAnchor>
    <xdr:from>
      <xdr:col>16</xdr:col>
      <xdr:colOff>139700</xdr:colOff>
      <xdr:row>48</xdr:row>
      <xdr:rowOff>0</xdr:rowOff>
    </xdr:from>
    <xdr:ext cx="169718" cy="198581"/>
    <xdr:sp macro="" textlink="">
      <xdr:nvSpPr>
        <xdr:cNvPr id="597" name="CheckBox9" hidden="1">
          <a:extLst>
            <a:ext uri="{63B3BB69-23CF-44E3-9099-C40C66FF867C}">
              <a14:compatExt xmlns:a14="http://schemas.microsoft.com/office/drawing/2010/main" spid="_x0000_s24601"/>
            </a:ext>
            <a:ext uri="{FF2B5EF4-FFF2-40B4-BE49-F238E27FC236}">
              <a16:creationId xmlns:a16="http://schemas.microsoft.com/office/drawing/2014/main" id="{00000000-0008-0000-1800-000055020000}"/>
            </a:ext>
          </a:extLst>
        </xdr:cNvPr>
        <xdr:cNvSpPr/>
      </xdr:nvSpPr>
      <xdr:spPr>
        <a:xfrm>
          <a:off x="3464791" y="4242955"/>
          <a:ext cx="169718" cy="198581"/>
        </a:xfrm>
        <a:prstGeom prst="rect">
          <a:avLst/>
        </a:prstGeom>
      </xdr:spPr>
    </xdr:sp>
    <xdr:clientData/>
  </xdr:oneCellAnchor>
  <xdr:oneCellAnchor>
    <xdr:from>
      <xdr:col>16</xdr:col>
      <xdr:colOff>139700</xdr:colOff>
      <xdr:row>48</xdr:row>
      <xdr:rowOff>0</xdr:rowOff>
    </xdr:from>
    <xdr:ext cx="169718" cy="173182"/>
    <xdr:sp macro="" textlink="">
      <xdr:nvSpPr>
        <xdr:cNvPr id="598" name="CheckBox10" hidden="1">
          <a:extLst>
            <a:ext uri="{63B3BB69-23CF-44E3-9099-C40C66FF867C}">
              <a14:compatExt xmlns:a14="http://schemas.microsoft.com/office/drawing/2010/main" spid="_x0000_s24602"/>
            </a:ext>
            <a:ext uri="{FF2B5EF4-FFF2-40B4-BE49-F238E27FC236}">
              <a16:creationId xmlns:a16="http://schemas.microsoft.com/office/drawing/2014/main" id="{00000000-0008-0000-1800-000056020000}"/>
            </a:ext>
          </a:extLst>
        </xdr:cNvPr>
        <xdr:cNvSpPr/>
      </xdr:nvSpPr>
      <xdr:spPr>
        <a:xfrm>
          <a:off x="3464791" y="4441536"/>
          <a:ext cx="169718" cy="173182"/>
        </a:xfrm>
        <a:prstGeom prst="rect">
          <a:avLst/>
        </a:prstGeom>
      </xdr:spPr>
    </xdr:sp>
    <xdr:clientData/>
  </xdr:oneCellAnchor>
  <xdr:oneCellAnchor>
    <xdr:from>
      <xdr:col>11</xdr:col>
      <xdr:colOff>139700</xdr:colOff>
      <xdr:row>48</xdr:row>
      <xdr:rowOff>0</xdr:rowOff>
    </xdr:from>
    <xdr:ext cx="171450" cy="196850"/>
    <xdr:sp macro="" textlink="">
      <xdr:nvSpPr>
        <xdr:cNvPr id="599" name="CheckBox5" hidden="1">
          <a:extLst>
            <a:ext uri="{63B3BB69-23CF-44E3-9099-C40C66FF867C}">
              <a14:compatExt xmlns:a14="http://schemas.microsoft.com/office/drawing/2010/main" spid="_x0000_s24603"/>
            </a:ext>
            <a:ext uri="{FF2B5EF4-FFF2-40B4-BE49-F238E27FC236}">
              <a16:creationId xmlns:a16="http://schemas.microsoft.com/office/drawing/2014/main" id="{00000000-0008-0000-1800-000057020000}"/>
            </a:ext>
          </a:extLst>
        </xdr:cNvPr>
        <xdr:cNvSpPr/>
      </xdr:nvSpPr>
      <xdr:spPr>
        <a:xfrm>
          <a:off x="2425700" y="4242955"/>
          <a:ext cx="171450" cy="196850"/>
        </a:xfrm>
        <a:prstGeom prst="rect">
          <a:avLst/>
        </a:prstGeom>
      </xdr:spPr>
    </xdr:sp>
    <xdr:clientData/>
  </xdr:oneCellAnchor>
  <xdr:oneCellAnchor>
    <xdr:from>
      <xdr:col>14</xdr:col>
      <xdr:colOff>50800</xdr:colOff>
      <xdr:row>48</xdr:row>
      <xdr:rowOff>0</xdr:rowOff>
    </xdr:from>
    <xdr:ext cx="171450" cy="196850"/>
    <xdr:sp macro="" textlink="">
      <xdr:nvSpPr>
        <xdr:cNvPr id="600"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58020000}"/>
            </a:ext>
          </a:extLst>
        </xdr:cNvPr>
        <xdr:cNvSpPr/>
      </xdr:nvSpPr>
      <xdr:spPr>
        <a:xfrm>
          <a:off x="2960255" y="4242955"/>
          <a:ext cx="171450" cy="196850"/>
        </a:xfrm>
        <a:prstGeom prst="rect">
          <a:avLst/>
        </a:prstGeom>
      </xdr:spPr>
    </xdr:sp>
    <xdr:clientData/>
  </xdr:oneCellAnchor>
  <xdr:oneCellAnchor>
    <xdr:from>
      <xdr:col>11</xdr:col>
      <xdr:colOff>139700</xdr:colOff>
      <xdr:row>48</xdr:row>
      <xdr:rowOff>0</xdr:rowOff>
    </xdr:from>
    <xdr:ext cx="171450" cy="171450"/>
    <xdr:sp macro="" textlink="">
      <xdr:nvSpPr>
        <xdr:cNvPr id="601" name="CheckBox7" hidden="1">
          <a:extLst>
            <a:ext uri="{63B3BB69-23CF-44E3-9099-C40C66FF867C}">
              <a14:compatExt xmlns:a14="http://schemas.microsoft.com/office/drawing/2010/main" spid="_x0000_s24605"/>
            </a:ext>
            <a:ext uri="{FF2B5EF4-FFF2-40B4-BE49-F238E27FC236}">
              <a16:creationId xmlns:a16="http://schemas.microsoft.com/office/drawing/2014/main" id="{00000000-0008-0000-1800-000059020000}"/>
            </a:ext>
          </a:extLst>
        </xdr:cNvPr>
        <xdr:cNvSpPr/>
      </xdr:nvSpPr>
      <xdr:spPr>
        <a:xfrm>
          <a:off x="2425700" y="4441536"/>
          <a:ext cx="171450" cy="171450"/>
        </a:xfrm>
        <a:prstGeom prst="rect">
          <a:avLst/>
        </a:prstGeom>
      </xdr:spPr>
    </xdr:sp>
    <xdr:clientData/>
  </xdr:oneCellAnchor>
  <xdr:oneCellAnchor>
    <xdr:from>
      <xdr:col>14</xdr:col>
      <xdr:colOff>50800</xdr:colOff>
      <xdr:row>48</xdr:row>
      <xdr:rowOff>0</xdr:rowOff>
    </xdr:from>
    <xdr:ext cx="171450" cy="171450"/>
    <xdr:sp macro="" textlink="">
      <xdr:nvSpPr>
        <xdr:cNvPr id="602" name="CheckBox8" hidden="1">
          <a:extLst>
            <a:ext uri="{63B3BB69-23CF-44E3-9099-C40C66FF867C}">
              <a14:compatExt xmlns:a14="http://schemas.microsoft.com/office/drawing/2010/main" spid="_x0000_s24606"/>
            </a:ext>
            <a:ext uri="{FF2B5EF4-FFF2-40B4-BE49-F238E27FC236}">
              <a16:creationId xmlns:a16="http://schemas.microsoft.com/office/drawing/2014/main" id="{00000000-0008-0000-1800-00005A020000}"/>
            </a:ext>
          </a:extLst>
        </xdr:cNvPr>
        <xdr:cNvSpPr/>
      </xdr:nvSpPr>
      <xdr:spPr>
        <a:xfrm>
          <a:off x="2960255" y="4441536"/>
          <a:ext cx="171450" cy="171450"/>
        </a:xfrm>
        <a:prstGeom prst="rect">
          <a:avLst/>
        </a:prstGeom>
      </xdr:spPr>
    </xdr:sp>
    <xdr:clientData/>
  </xdr:oneCellAnchor>
  <xdr:oneCellAnchor>
    <xdr:from>
      <xdr:col>16</xdr:col>
      <xdr:colOff>139700</xdr:colOff>
      <xdr:row>48</xdr:row>
      <xdr:rowOff>0</xdr:rowOff>
    </xdr:from>
    <xdr:ext cx="171450" cy="196850"/>
    <xdr:sp macro="" textlink="">
      <xdr:nvSpPr>
        <xdr:cNvPr id="603" name="CheckBox11" hidden="1">
          <a:extLst>
            <a:ext uri="{63B3BB69-23CF-44E3-9099-C40C66FF867C}">
              <a14:compatExt xmlns:a14="http://schemas.microsoft.com/office/drawing/2010/main" spid="_x0000_s24607"/>
            </a:ext>
            <a:ext uri="{FF2B5EF4-FFF2-40B4-BE49-F238E27FC236}">
              <a16:creationId xmlns:a16="http://schemas.microsoft.com/office/drawing/2014/main" id="{00000000-0008-0000-1800-00005B020000}"/>
            </a:ext>
          </a:extLst>
        </xdr:cNvPr>
        <xdr:cNvSpPr/>
      </xdr:nvSpPr>
      <xdr:spPr>
        <a:xfrm>
          <a:off x="3464791" y="4242955"/>
          <a:ext cx="171450" cy="196850"/>
        </a:xfrm>
        <a:prstGeom prst="rect">
          <a:avLst/>
        </a:prstGeom>
      </xdr:spPr>
    </xdr:sp>
    <xdr:clientData/>
  </xdr:oneCellAnchor>
  <xdr:oneCellAnchor>
    <xdr:from>
      <xdr:col>16</xdr:col>
      <xdr:colOff>139700</xdr:colOff>
      <xdr:row>48</xdr:row>
      <xdr:rowOff>0</xdr:rowOff>
    </xdr:from>
    <xdr:ext cx="171450" cy="171450"/>
    <xdr:sp macro="" textlink="">
      <xdr:nvSpPr>
        <xdr:cNvPr id="604" name="CheckBox12" hidden="1">
          <a:extLst>
            <a:ext uri="{63B3BB69-23CF-44E3-9099-C40C66FF867C}">
              <a14:compatExt xmlns:a14="http://schemas.microsoft.com/office/drawing/2010/main" spid="_x0000_s24608"/>
            </a:ext>
            <a:ext uri="{FF2B5EF4-FFF2-40B4-BE49-F238E27FC236}">
              <a16:creationId xmlns:a16="http://schemas.microsoft.com/office/drawing/2014/main" id="{00000000-0008-0000-1800-00005C020000}"/>
            </a:ext>
          </a:extLst>
        </xdr:cNvPr>
        <xdr:cNvSpPr/>
      </xdr:nvSpPr>
      <xdr:spPr>
        <a:xfrm>
          <a:off x="3464791" y="4441536"/>
          <a:ext cx="171450" cy="171450"/>
        </a:xfrm>
        <a:prstGeom prst="rect">
          <a:avLst/>
        </a:prstGeom>
      </xdr:spPr>
    </xdr:sp>
    <xdr:clientData/>
  </xdr:oneCellAnchor>
  <xdr:oneCellAnchor>
    <xdr:from>
      <xdr:col>11</xdr:col>
      <xdr:colOff>139700</xdr:colOff>
      <xdr:row>48</xdr:row>
      <xdr:rowOff>0</xdr:rowOff>
    </xdr:from>
    <xdr:ext cx="171450" cy="196850"/>
    <xdr:sp macro="" textlink="">
      <xdr:nvSpPr>
        <xdr:cNvPr id="605" name="CheckBox1" hidden="1">
          <a:extLst>
            <a:ext uri="{63B3BB69-23CF-44E3-9099-C40C66FF867C}">
              <a14:compatExt xmlns:a14="http://schemas.microsoft.com/office/drawing/2010/main" spid="_x0000_s24587"/>
            </a:ext>
            <a:ext uri="{FF2B5EF4-FFF2-40B4-BE49-F238E27FC236}">
              <a16:creationId xmlns:a16="http://schemas.microsoft.com/office/drawing/2014/main" id="{00000000-0008-0000-1800-00005D020000}"/>
            </a:ext>
          </a:extLst>
        </xdr:cNvPr>
        <xdr:cNvSpPr/>
      </xdr:nvSpPr>
      <xdr:spPr>
        <a:xfrm>
          <a:off x="2425700" y="4242955"/>
          <a:ext cx="171450" cy="196850"/>
        </a:xfrm>
        <a:prstGeom prst="rect">
          <a:avLst/>
        </a:prstGeom>
      </xdr:spPr>
    </xdr:sp>
    <xdr:clientData/>
  </xdr:oneCellAnchor>
  <xdr:oneCellAnchor>
    <xdr:from>
      <xdr:col>14</xdr:col>
      <xdr:colOff>50800</xdr:colOff>
      <xdr:row>48</xdr:row>
      <xdr:rowOff>0</xdr:rowOff>
    </xdr:from>
    <xdr:ext cx="171450" cy="196850"/>
    <xdr:sp macro="" textlink="">
      <xdr:nvSpPr>
        <xdr:cNvPr id="606"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5E020000}"/>
            </a:ext>
          </a:extLst>
        </xdr:cNvPr>
        <xdr:cNvSpPr/>
      </xdr:nvSpPr>
      <xdr:spPr>
        <a:xfrm>
          <a:off x="2960255" y="4242955"/>
          <a:ext cx="171450" cy="196850"/>
        </a:xfrm>
        <a:prstGeom prst="rect">
          <a:avLst/>
        </a:prstGeom>
      </xdr:spPr>
    </xdr:sp>
    <xdr:clientData/>
  </xdr:oneCellAnchor>
  <xdr:oneCellAnchor>
    <xdr:from>
      <xdr:col>11</xdr:col>
      <xdr:colOff>139700</xdr:colOff>
      <xdr:row>48</xdr:row>
      <xdr:rowOff>0</xdr:rowOff>
    </xdr:from>
    <xdr:ext cx="171450" cy="171450"/>
    <xdr:sp macro="" textlink="">
      <xdr:nvSpPr>
        <xdr:cNvPr id="607" name="CheckBox3" hidden="1">
          <a:extLst>
            <a:ext uri="{63B3BB69-23CF-44E3-9099-C40C66FF867C}">
              <a14:compatExt xmlns:a14="http://schemas.microsoft.com/office/drawing/2010/main" spid="_x0000_s24589"/>
            </a:ext>
            <a:ext uri="{FF2B5EF4-FFF2-40B4-BE49-F238E27FC236}">
              <a16:creationId xmlns:a16="http://schemas.microsoft.com/office/drawing/2014/main" id="{00000000-0008-0000-1800-00005F020000}"/>
            </a:ext>
          </a:extLst>
        </xdr:cNvPr>
        <xdr:cNvSpPr/>
      </xdr:nvSpPr>
      <xdr:spPr>
        <a:xfrm>
          <a:off x="2425700" y="4441536"/>
          <a:ext cx="171450" cy="171450"/>
        </a:xfrm>
        <a:prstGeom prst="rect">
          <a:avLst/>
        </a:prstGeom>
      </xdr:spPr>
    </xdr:sp>
    <xdr:clientData/>
  </xdr:oneCellAnchor>
  <xdr:oneCellAnchor>
    <xdr:from>
      <xdr:col>14</xdr:col>
      <xdr:colOff>50800</xdr:colOff>
      <xdr:row>48</xdr:row>
      <xdr:rowOff>0</xdr:rowOff>
    </xdr:from>
    <xdr:ext cx="171450" cy="171450"/>
    <xdr:sp macro="" textlink="">
      <xdr:nvSpPr>
        <xdr:cNvPr id="608"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60020000}"/>
            </a:ext>
          </a:extLst>
        </xdr:cNvPr>
        <xdr:cNvSpPr/>
      </xdr:nvSpPr>
      <xdr:spPr>
        <a:xfrm>
          <a:off x="2960255" y="4441536"/>
          <a:ext cx="171450" cy="171450"/>
        </a:xfrm>
        <a:prstGeom prst="rect">
          <a:avLst/>
        </a:prstGeom>
      </xdr:spPr>
    </xdr:sp>
    <xdr:clientData/>
  </xdr:oneCellAnchor>
  <xdr:oneCellAnchor>
    <xdr:from>
      <xdr:col>16</xdr:col>
      <xdr:colOff>139700</xdr:colOff>
      <xdr:row>48</xdr:row>
      <xdr:rowOff>0</xdr:rowOff>
    </xdr:from>
    <xdr:ext cx="171450" cy="196850"/>
    <xdr:sp macro="" textlink="">
      <xdr:nvSpPr>
        <xdr:cNvPr id="609" name="CheckBox9" hidden="1">
          <a:extLst>
            <a:ext uri="{63B3BB69-23CF-44E3-9099-C40C66FF867C}">
              <a14:compatExt xmlns:a14="http://schemas.microsoft.com/office/drawing/2010/main" spid="_x0000_s24601"/>
            </a:ext>
            <a:ext uri="{FF2B5EF4-FFF2-40B4-BE49-F238E27FC236}">
              <a16:creationId xmlns:a16="http://schemas.microsoft.com/office/drawing/2014/main" id="{00000000-0008-0000-1800-000061020000}"/>
            </a:ext>
          </a:extLst>
        </xdr:cNvPr>
        <xdr:cNvSpPr/>
      </xdr:nvSpPr>
      <xdr:spPr>
        <a:xfrm>
          <a:off x="3464791" y="4242955"/>
          <a:ext cx="171450" cy="196850"/>
        </a:xfrm>
        <a:prstGeom prst="rect">
          <a:avLst/>
        </a:prstGeom>
      </xdr:spPr>
    </xdr:sp>
    <xdr:clientData/>
  </xdr:oneCellAnchor>
  <xdr:oneCellAnchor>
    <xdr:from>
      <xdr:col>16</xdr:col>
      <xdr:colOff>139700</xdr:colOff>
      <xdr:row>48</xdr:row>
      <xdr:rowOff>0</xdr:rowOff>
    </xdr:from>
    <xdr:ext cx="171450" cy="171450"/>
    <xdr:sp macro="" textlink="">
      <xdr:nvSpPr>
        <xdr:cNvPr id="610" name="CheckBox10" hidden="1">
          <a:extLst>
            <a:ext uri="{63B3BB69-23CF-44E3-9099-C40C66FF867C}">
              <a14:compatExt xmlns:a14="http://schemas.microsoft.com/office/drawing/2010/main" spid="_x0000_s24602"/>
            </a:ext>
            <a:ext uri="{FF2B5EF4-FFF2-40B4-BE49-F238E27FC236}">
              <a16:creationId xmlns:a16="http://schemas.microsoft.com/office/drawing/2014/main" id="{00000000-0008-0000-1800-000062020000}"/>
            </a:ext>
          </a:extLst>
        </xdr:cNvPr>
        <xdr:cNvSpPr/>
      </xdr:nvSpPr>
      <xdr:spPr>
        <a:xfrm>
          <a:off x="3464791" y="4441536"/>
          <a:ext cx="171450" cy="171450"/>
        </a:xfrm>
        <a:prstGeom prst="rect">
          <a:avLst/>
        </a:prstGeom>
      </xdr:spPr>
    </xdr:sp>
    <xdr:clientData/>
  </xdr:oneCellAnchor>
  <xdr:oneCellAnchor>
    <xdr:from>
      <xdr:col>13</xdr:col>
      <xdr:colOff>165100</xdr:colOff>
      <xdr:row>48</xdr:row>
      <xdr:rowOff>0</xdr:rowOff>
    </xdr:from>
    <xdr:ext cx="144319" cy="185882"/>
    <xdr:sp macro="" textlink="">
      <xdr:nvSpPr>
        <xdr:cNvPr id="61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63020000}"/>
            </a:ext>
          </a:extLst>
        </xdr:cNvPr>
        <xdr:cNvSpPr/>
      </xdr:nvSpPr>
      <xdr:spPr>
        <a:xfrm>
          <a:off x="2866736" y="4133273"/>
          <a:ext cx="144319" cy="185882"/>
        </a:xfrm>
        <a:prstGeom prst="rect">
          <a:avLst/>
        </a:prstGeom>
      </xdr:spPr>
    </xdr:sp>
    <xdr:clientData/>
  </xdr:oneCellAnchor>
  <xdr:oneCellAnchor>
    <xdr:from>
      <xdr:col>13</xdr:col>
      <xdr:colOff>165100</xdr:colOff>
      <xdr:row>48</xdr:row>
      <xdr:rowOff>0</xdr:rowOff>
    </xdr:from>
    <xdr:ext cx="158750" cy="184150"/>
    <xdr:sp macro="" textlink="">
      <xdr:nvSpPr>
        <xdr:cNvPr id="61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64020000}"/>
            </a:ext>
          </a:extLst>
        </xdr:cNvPr>
        <xdr:cNvSpPr/>
      </xdr:nvSpPr>
      <xdr:spPr>
        <a:xfrm>
          <a:off x="2866736" y="4306455"/>
          <a:ext cx="158750" cy="184150"/>
        </a:xfrm>
        <a:prstGeom prst="rect">
          <a:avLst/>
        </a:prstGeom>
      </xdr:spPr>
    </xdr:sp>
    <xdr:clientData/>
  </xdr:oneCellAnchor>
  <xdr:oneCellAnchor>
    <xdr:from>
      <xdr:col>13</xdr:col>
      <xdr:colOff>165100</xdr:colOff>
      <xdr:row>48</xdr:row>
      <xdr:rowOff>0</xdr:rowOff>
    </xdr:from>
    <xdr:ext cx="158750" cy="184150"/>
    <xdr:sp macro="" textlink="">
      <xdr:nvSpPr>
        <xdr:cNvPr id="61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65020000}"/>
            </a:ext>
          </a:extLst>
        </xdr:cNvPr>
        <xdr:cNvSpPr/>
      </xdr:nvSpPr>
      <xdr:spPr>
        <a:xfrm>
          <a:off x="2866736" y="4306455"/>
          <a:ext cx="158750" cy="184150"/>
        </a:xfrm>
        <a:prstGeom prst="rect">
          <a:avLst/>
        </a:prstGeom>
      </xdr:spPr>
    </xdr:sp>
    <xdr:clientData/>
  </xdr:oneCellAnchor>
  <xdr:oneCellAnchor>
    <xdr:from>
      <xdr:col>14</xdr:col>
      <xdr:colOff>50800</xdr:colOff>
      <xdr:row>48</xdr:row>
      <xdr:rowOff>0</xdr:rowOff>
    </xdr:from>
    <xdr:ext cx="165100" cy="189923"/>
    <xdr:sp macro="" textlink="">
      <xdr:nvSpPr>
        <xdr:cNvPr id="61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66020000}"/>
            </a:ext>
          </a:extLst>
        </xdr:cNvPr>
        <xdr:cNvSpPr/>
      </xdr:nvSpPr>
      <xdr:spPr>
        <a:xfrm>
          <a:off x="2960255" y="4069773"/>
          <a:ext cx="165100" cy="189923"/>
        </a:xfrm>
        <a:prstGeom prst="rect">
          <a:avLst/>
        </a:prstGeom>
      </xdr:spPr>
    </xdr:sp>
    <xdr:clientData/>
  </xdr:oneCellAnchor>
  <xdr:oneCellAnchor>
    <xdr:from>
      <xdr:col>14</xdr:col>
      <xdr:colOff>50800</xdr:colOff>
      <xdr:row>48</xdr:row>
      <xdr:rowOff>0</xdr:rowOff>
    </xdr:from>
    <xdr:ext cx="165100" cy="189922"/>
    <xdr:sp macro="" textlink="">
      <xdr:nvSpPr>
        <xdr:cNvPr id="61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67020000}"/>
            </a:ext>
          </a:extLst>
        </xdr:cNvPr>
        <xdr:cNvSpPr/>
      </xdr:nvSpPr>
      <xdr:spPr>
        <a:xfrm>
          <a:off x="2960255" y="4069773"/>
          <a:ext cx="165100" cy="189922"/>
        </a:xfrm>
        <a:prstGeom prst="rect">
          <a:avLst/>
        </a:prstGeom>
      </xdr:spPr>
    </xdr:sp>
    <xdr:clientData/>
  </xdr:oneCellAnchor>
  <xdr:oneCellAnchor>
    <xdr:from>
      <xdr:col>14</xdr:col>
      <xdr:colOff>38100</xdr:colOff>
      <xdr:row>48</xdr:row>
      <xdr:rowOff>0</xdr:rowOff>
    </xdr:from>
    <xdr:ext cx="169719" cy="190500"/>
    <xdr:sp macro="" textlink="">
      <xdr:nvSpPr>
        <xdr:cNvPr id="6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68020000}"/>
            </a:ext>
          </a:extLst>
        </xdr:cNvPr>
        <xdr:cNvSpPr/>
      </xdr:nvSpPr>
      <xdr:spPr>
        <a:xfrm>
          <a:off x="2947555" y="4082473"/>
          <a:ext cx="169719" cy="190500"/>
        </a:xfrm>
        <a:prstGeom prst="rect">
          <a:avLst/>
        </a:prstGeom>
      </xdr:spPr>
    </xdr:sp>
    <xdr:clientData/>
  </xdr:oneCellAnchor>
  <xdr:oneCellAnchor>
    <xdr:from>
      <xdr:col>14</xdr:col>
      <xdr:colOff>38100</xdr:colOff>
      <xdr:row>48</xdr:row>
      <xdr:rowOff>0</xdr:rowOff>
    </xdr:from>
    <xdr:ext cx="175260" cy="190500"/>
    <xdr:sp macro="" textlink="">
      <xdr:nvSpPr>
        <xdr:cNvPr id="61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69020000}"/>
            </a:ext>
          </a:extLst>
        </xdr:cNvPr>
        <xdr:cNvSpPr/>
      </xdr:nvSpPr>
      <xdr:spPr>
        <a:xfrm>
          <a:off x="2947555" y="4082473"/>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6A020000}"/>
            </a:ext>
          </a:extLst>
        </xdr:cNvPr>
        <xdr:cNvSpPr/>
      </xdr:nvSpPr>
      <xdr:spPr>
        <a:xfrm>
          <a:off x="2947555" y="4082473"/>
          <a:ext cx="177528" cy="190500"/>
        </a:xfrm>
        <a:prstGeom prst="rect">
          <a:avLst/>
        </a:prstGeom>
      </xdr:spPr>
    </xdr:sp>
    <xdr:clientData/>
  </xdr:oneCellAnchor>
  <xdr:oneCellAnchor>
    <xdr:from>
      <xdr:col>14</xdr:col>
      <xdr:colOff>38100</xdr:colOff>
      <xdr:row>48</xdr:row>
      <xdr:rowOff>0</xdr:rowOff>
    </xdr:from>
    <xdr:ext cx="175260" cy="190500"/>
    <xdr:sp macro="" textlink="">
      <xdr:nvSpPr>
        <xdr:cNvPr id="61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6B020000}"/>
            </a:ext>
          </a:extLst>
        </xdr:cNvPr>
        <xdr:cNvSpPr/>
      </xdr:nvSpPr>
      <xdr:spPr>
        <a:xfrm>
          <a:off x="2947555" y="4082473"/>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2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6C020000}"/>
            </a:ext>
          </a:extLst>
        </xdr:cNvPr>
        <xdr:cNvSpPr/>
      </xdr:nvSpPr>
      <xdr:spPr>
        <a:xfrm>
          <a:off x="2947555" y="4082473"/>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2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6D020000}"/>
            </a:ext>
          </a:extLst>
        </xdr:cNvPr>
        <xdr:cNvSpPr/>
      </xdr:nvSpPr>
      <xdr:spPr>
        <a:xfrm>
          <a:off x="2947555" y="4082473"/>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6E020000}"/>
            </a:ext>
          </a:extLst>
        </xdr:cNvPr>
        <xdr:cNvSpPr/>
      </xdr:nvSpPr>
      <xdr:spPr>
        <a:xfrm>
          <a:off x="2947555" y="4082473"/>
          <a:ext cx="177528" cy="190500"/>
        </a:xfrm>
        <a:prstGeom prst="rect">
          <a:avLst/>
        </a:prstGeom>
      </xdr:spPr>
    </xdr:sp>
    <xdr:clientData/>
  </xdr:oneCellAnchor>
  <xdr:oneCellAnchor>
    <xdr:from>
      <xdr:col>14</xdr:col>
      <xdr:colOff>38100</xdr:colOff>
      <xdr:row>48</xdr:row>
      <xdr:rowOff>0</xdr:rowOff>
    </xdr:from>
    <xdr:ext cx="169719" cy="190500"/>
    <xdr:sp macro="" textlink="">
      <xdr:nvSpPr>
        <xdr:cNvPr id="6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6F020000}"/>
            </a:ext>
          </a:extLst>
        </xdr:cNvPr>
        <xdr:cNvSpPr/>
      </xdr:nvSpPr>
      <xdr:spPr>
        <a:xfrm>
          <a:off x="2947555" y="4082473"/>
          <a:ext cx="169719" cy="190500"/>
        </a:xfrm>
        <a:prstGeom prst="rect">
          <a:avLst/>
        </a:prstGeom>
      </xdr:spPr>
    </xdr:sp>
    <xdr:clientData/>
  </xdr:oneCellAnchor>
  <xdr:oneCellAnchor>
    <xdr:from>
      <xdr:col>14</xdr:col>
      <xdr:colOff>38100</xdr:colOff>
      <xdr:row>48</xdr:row>
      <xdr:rowOff>0</xdr:rowOff>
    </xdr:from>
    <xdr:ext cx="175260" cy="190500"/>
    <xdr:sp macro="" textlink="">
      <xdr:nvSpPr>
        <xdr:cNvPr id="62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70020000}"/>
            </a:ext>
          </a:extLst>
        </xdr:cNvPr>
        <xdr:cNvSpPr/>
      </xdr:nvSpPr>
      <xdr:spPr>
        <a:xfrm>
          <a:off x="2947555" y="4082473"/>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1020000}"/>
            </a:ext>
          </a:extLst>
        </xdr:cNvPr>
        <xdr:cNvSpPr/>
      </xdr:nvSpPr>
      <xdr:spPr>
        <a:xfrm>
          <a:off x="2947555" y="4082473"/>
          <a:ext cx="177528" cy="190500"/>
        </a:xfrm>
        <a:prstGeom prst="rect">
          <a:avLst/>
        </a:prstGeom>
      </xdr:spPr>
    </xdr:sp>
    <xdr:clientData/>
  </xdr:oneCellAnchor>
  <xdr:oneCellAnchor>
    <xdr:from>
      <xdr:col>14</xdr:col>
      <xdr:colOff>38100</xdr:colOff>
      <xdr:row>48</xdr:row>
      <xdr:rowOff>0</xdr:rowOff>
    </xdr:from>
    <xdr:ext cx="175260" cy="190500"/>
    <xdr:sp macro="" textlink="">
      <xdr:nvSpPr>
        <xdr:cNvPr id="62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72020000}"/>
            </a:ext>
          </a:extLst>
        </xdr:cNvPr>
        <xdr:cNvSpPr/>
      </xdr:nvSpPr>
      <xdr:spPr>
        <a:xfrm>
          <a:off x="2947555" y="4082473"/>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2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73020000}"/>
            </a:ext>
          </a:extLst>
        </xdr:cNvPr>
        <xdr:cNvSpPr/>
      </xdr:nvSpPr>
      <xdr:spPr>
        <a:xfrm>
          <a:off x="2947555" y="4082473"/>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2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74020000}"/>
            </a:ext>
          </a:extLst>
        </xdr:cNvPr>
        <xdr:cNvSpPr/>
      </xdr:nvSpPr>
      <xdr:spPr>
        <a:xfrm>
          <a:off x="2947555" y="4082473"/>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5020000}"/>
            </a:ext>
          </a:extLst>
        </xdr:cNvPr>
        <xdr:cNvSpPr/>
      </xdr:nvSpPr>
      <xdr:spPr>
        <a:xfrm>
          <a:off x="2947555" y="4082473"/>
          <a:ext cx="177528" cy="190500"/>
        </a:xfrm>
        <a:prstGeom prst="rect">
          <a:avLst/>
        </a:prstGeom>
      </xdr:spPr>
    </xdr:sp>
    <xdr:clientData/>
  </xdr:oneCellAnchor>
  <xdr:oneCellAnchor>
    <xdr:from>
      <xdr:col>13</xdr:col>
      <xdr:colOff>165100</xdr:colOff>
      <xdr:row>48</xdr:row>
      <xdr:rowOff>0</xdr:rowOff>
    </xdr:from>
    <xdr:ext cx="152977" cy="185882"/>
    <xdr:sp macro="" textlink="">
      <xdr:nvSpPr>
        <xdr:cNvPr id="63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76020000}"/>
            </a:ext>
          </a:extLst>
        </xdr:cNvPr>
        <xdr:cNvSpPr/>
      </xdr:nvSpPr>
      <xdr:spPr>
        <a:xfrm>
          <a:off x="2866736" y="4306455"/>
          <a:ext cx="152977" cy="185882"/>
        </a:xfrm>
        <a:prstGeom prst="rect">
          <a:avLst/>
        </a:prstGeom>
      </xdr:spPr>
    </xdr:sp>
    <xdr:clientData/>
  </xdr:oneCellAnchor>
  <xdr:oneCellAnchor>
    <xdr:from>
      <xdr:col>14</xdr:col>
      <xdr:colOff>50800</xdr:colOff>
      <xdr:row>48</xdr:row>
      <xdr:rowOff>0</xdr:rowOff>
    </xdr:from>
    <xdr:ext cx="165100" cy="189923"/>
    <xdr:sp macro="" textlink="">
      <xdr:nvSpPr>
        <xdr:cNvPr id="63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77020000}"/>
            </a:ext>
          </a:extLst>
        </xdr:cNvPr>
        <xdr:cNvSpPr/>
      </xdr:nvSpPr>
      <xdr:spPr>
        <a:xfrm>
          <a:off x="2960255" y="4242955"/>
          <a:ext cx="165100" cy="189923"/>
        </a:xfrm>
        <a:prstGeom prst="rect">
          <a:avLst/>
        </a:prstGeom>
      </xdr:spPr>
    </xdr:sp>
    <xdr:clientData/>
  </xdr:oneCellAnchor>
  <xdr:oneCellAnchor>
    <xdr:from>
      <xdr:col>14</xdr:col>
      <xdr:colOff>50800</xdr:colOff>
      <xdr:row>48</xdr:row>
      <xdr:rowOff>0</xdr:rowOff>
    </xdr:from>
    <xdr:ext cx="165100" cy="189922"/>
    <xdr:sp macro="" textlink="">
      <xdr:nvSpPr>
        <xdr:cNvPr id="63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78020000}"/>
            </a:ext>
          </a:extLst>
        </xdr:cNvPr>
        <xdr:cNvSpPr/>
      </xdr:nvSpPr>
      <xdr:spPr>
        <a:xfrm>
          <a:off x="2960255" y="4242955"/>
          <a:ext cx="165100" cy="189922"/>
        </a:xfrm>
        <a:prstGeom prst="rect">
          <a:avLst/>
        </a:prstGeom>
      </xdr:spPr>
    </xdr:sp>
    <xdr:clientData/>
  </xdr:oneCellAnchor>
  <xdr:oneCellAnchor>
    <xdr:from>
      <xdr:col>14</xdr:col>
      <xdr:colOff>38100</xdr:colOff>
      <xdr:row>48</xdr:row>
      <xdr:rowOff>0</xdr:rowOff>
    </xdr:from>
    <xdr:ext cx="169719" cy="190500"/>
    <xdr:sp macro="" textlink="">
      <xdr:nvSpPr>
        <xdr:cNvPr id="6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9020000}"/>
            </a:ext>
          </a:extLst>
        </xdr:cNvPr>
        <xdr:cNvSpPr/>
      </xdr:nvSpPr>
      <xdr:spPr>
        <a:xfrm>
          <a:off x="2947555" y="4255655"/>
          <a:ext cx="169719" cy="190500"/>
        </a:xfrm>
        <a:prstGeom prst="rect">
          <a:avLst/>
        </a:prstGeom>
      </xdr:spPr>
    </xdr:sp>
    <xdr:clientData/>
  </xdr:oneCellAnchor>
  <xdr:oneCellAnchor>
    <xdr:from>
      <xdr:col>14</xdr:col>
      <xdr:colOff>38100</xdr:colOff>
      <xdr:row>48</xdr:row>
      <xdr:rowOff>0</xdr:rowOff>
    </xdr:from>
    <xdr:ext cx="175260" cy="190500"/>
    <xdr:sp macro="" textlink="">
      <xdr:nvSpPr>
        <xdr:cNvPr id="6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7A020000}"/>
            </a:ext>
          </a:extLst>
        </xdr:cNvPr>
        <xdr:cNvSpPr/>
      </xdr:nvSpPr>
      <xdr:spPr>
        <a:xfrm>
          <a:off x="2947555" y="4255655"/>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B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5260" cy="190500"/>
    <xdr:sp macro="" textlink="">
      <xdr:nvSpPr>
        <xdr:cNvPr id="63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7C020000}"/>
            </a:ext>
          </a:extLst>
        </xdr:cNvPr>
        <xdr:cNvSpPr/>
      </xdr:nvSpPr>
      <xdr:spPr>
        <a:xfrm>
          <a:off x="2947555" y="4255655"/>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3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7D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7E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7F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69719" cy="190500"/>
    <xdr:sp macro="" textlink="">
      <xdr:nvSpPr>
        <xdr:cNvPr id="6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80020000}"/>
            </a:ext>
          </a:extLst>
        </xdr:cNvPr>
        <xdr:cNvSpPr/>
      </xdr:nvSpPr>
      <xdr:spPr>
        <a:xfrm>
          <a:off x="2947555" y="4255655"/>
          <a:ext cx="169719" cy="190500"/>
        </a:xfrm>
        <a:prstGeom prst="rect">
          <a:avLst/>
        </a:prstGeom>
      </xdr:spPr>
    </xdr:sp>
    <xdr:clientData/>
  </xdr:oneCellAnchor>
  <xdr:oneCellAnchor>
    <xdr:from>
      <xdr:col>14</xdr:col>
      <xdr:colOff>38100</xdr:colOff>
      <xdr:row>48</xdr:row>
      <xdr:rowOff>0</xdr:rowOff>
    </xdr:from>
    <xdr:ext cx="175260" cy="190500"/>
    <xdr:sp macro="" textlink="">
      <xdr:nvSpPr>
        <xdr:cNvPr id="64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81020000}"/>
            </a:ext>
          </a:extLst>
        </xdr:cNvPr>
        <xdr:cNvSpPr/>
      </xdr:nvSpPr>
      <xdr:spPr>
        <a:xfrm>
          <a:off x="2947555" y="4255655"/>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82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5260" cy="190500"/>
    <xdr:sp macro="" textlink="">
      <xdr:nvSpPr>
        <xdr:cNvPr id="64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83020000}"/>
            </a:ext>
          </a:extLst>
        </xdr:cNvPr>
        <xdr:cNvSpPr/>
      </xdr:nvSpPr>
      <xdr:spPr>
        <a:xfrm>
          <a:off x="2947555" y="4255655"/>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4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84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4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85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86020000}"/>
            </a:ext>
          </a:extLst>
        </xdr:cNvPr>
        <xdr:cNvSpPr/>
      </xdr:nvSpPr>
      <xdr:spPr>
        <a:xfrm>
          <a:off x="2947555" y="4255655"/>
          <a:ext cx="177528" cy="190500"/>
        </a:xfrm>
        <a:prstGeom prst="rect">
          <a:avLst/>
        </a:prstGeom>
      </xdr:spPr>
    </xdr:sp>
    <xdr:clientData/>
  </xdr:oneCellAnchor>
  <xdr:oneCellAnchor>
    <xdr:from>
      <xdr:col>14</xdr:col>
      <xdr:colOff>50800</xdr:colOff>
      <xdr:row>48</xdr:row>
      <xdr:rowOff>0</xdr:rowOff>
    </xdr:from>
    <xdr:ext cx="169718" cy="198581"/>
    <xdr:sp macro="" textlink="">
      <xdr:nvSpPr>
        <xdr:cNvPr id="647"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87020000}"/>
            </a:ext>
          </a:extLst>
        </xdr:cNvPr>
        <xdr:cNvSpPr/>
      </xdr:nvSpPr>
      <xdr:spPr>
        <a:xfrm>
          <a:off x="2960255" y="4416136"/>
          <a:ext cx="169718" cy="198581"/>
        </a:xfrm>
        <a:prstGeom prst="rect">
          <a:avLst/>
        </a:prstGeom>
      </xdr:spPr>
    </xdr:sp>
    <xdr:clientData/>
  </xdr:oneCellAnchor>
  <xdr:oneCellAnchor>
    <xdr:from>
      <xdr:col>14</xdr:col>
      <xdr:colOff>50800</xdr:colOff>
      <xdr:row>48</xdr:row>
      <xdr:rowOff>0</xdr:rowOff>
    </xdr:from>
    <xdr:ext cx="171450" cy="196850"/>
    <xdr:sp macro="" textlink="">
      <xdr:nvSpPr>
        <xdr:cNvPr id="648"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88020000}"/>
            </a:ext>
          </a:extLst>
        </xdr:cNvPr>
        <xdr:cNvSpPr/>
      </xdr:nvSpPr>
      <xdr:spPr>
        <a:xfrm>
          <a:off x="2960255" y="4416136"/>
          <a:ext cx="171450" cy="196850"/>
        </a:xfrm>
        <a:prstGeom prst="rect">
          <a:avLst/>
        </a:prstGeom>
      </xdr:spPr>
    </xdr:sp>
    <xdr:clientData/>
  </xdr:oneCellAnchor>
  <xdr:oneCellAnchor>
    <xdr:from>
      <xdr:col>14</xdr:col>
      <xdr:colOff>50800</xdr:colOff>
      <xdr:row>48</xdr:row>
      <xdr:rowOff>0</xdr:rowOff>
    </xdr:from>
    <xdr:ext cx="171450" cy="196850"/>
    <xdr:sp macro="" textlink="">
      <xdr:nvSpPr>
        <xdr:cNvPr id="649"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89020000}"/>
            </a:ext>
          </a:extLst>
        </xdr:cNvPr>
        <xdr:cNvSpPr/>
      </xdr:nvSpPr>
      <xdr:spPr>
        <a:xfrm>
          <a:off x="2960255" y="4416136"/>
          <a:ext cx="171450" cy="196850"/>
        </a:xfrm>
        <a:prstGeom prst="rect">
          <a:avLst/>
        </a:prstGeom>
      </xdr:spPr>
    </xdr:sp>
    <xdr:clientData/>
  </xdr:oneCellAnchor>
  <xdr:oneCellAnchor>
    <xdr:from>
      <xdr:col>13</xdr:col>
      <xdr:colOff>165100</xdr:colOff>
      <xdr:row>48</xdr:row>
      <xdr:rowOff>0</xdr:rowOff>
    </xdr:from>
    <xdr:ext cx="144319" cy="185882"/>
    <xdr:sp macro="" textlink="">
      <xdr:nvSpPr>
        <xdr:cNvPr id="65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8A020000}"/>
            </a:ext>
          </a:extLst>
        </xdr:cNvPr>
        <xdr:cNvSpPr/>
      </xdr:nvSpPr>
      <xdr:spPr>
        <a:xfrm>
          <a:off x="2866736" y="4306455"/>
          <a:ext cx="144319" cy="185882"/>
        </a:xfrm>
        <a:prstGeom prst="rect">
          <a:avLst/>
        </a:prstGeom>
      </xdr:spPr>
    </xdr:sp>
    <xdr:clientData/>
  </xdr:oneCellAnchor>
  <xdr:oneCellAnchor>
    <xdr:from>
      <xdr:col>13</xdr:col>
      <xdr:colOff>165100</xdr:colOff>
      <xdr:row>48</xdr:row>
      <xdr:rowOff>0</xdr:rowOff>
    </xdr:from>
    <xdr:ext cx="158750" cy="184150"/>
    <xdr:sp macro="" textlink="">
      <xdr:nvSpPr>
        <xdr:cNvPr id="65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8B020000}"/>
            </a:ext>
          </a:extLst>
        </xdr:cNvPr>
        <xdr:cNvSpPr/>
      </xdr:nvSpPr>
      <xdr:spPr>
        <a:xfrm>
          <a:off x="2866736" y="4479636"/>
          <a:ext cx="158750" cy="184150"/>
        </a:xfrm>
        <a:prstGeom prst="rect">
          <a:avLst/>
        </a:prstGeom>
      </xdr:spPr>
    </xdr:sp>
    <xdr:clientData/>
  </xdr:oneCellAnchor>
  <xdr:oneCellAnchor>
    <xdr:from>
      <xdr:col>13</xdr:col>
      <xdr:colOff>165100</xdr:colOff>
      <xdr:row>48</xdr:row>
      <xdr:rowOff>0</xdr:rowOff>
    </xdr:from>
    <xdr:ext cx="158750" cy="184150"/>
    <xdr:sp macro="" textlink="">
      <xdr:nvSpPr>
        <xdr:cNvPr id="65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8C020000}"/>
            </a:ext>
          </a:extLst>
        </xdr:cNvPr>
        <xdr:cNvSpPr/>
      </xdr:nvSpPr>
      <xdr:spPr>
        <a:xfrm>
          <a:off x="2866736" y="4479636"/>
          <a:ext cx="158750" cy="184150"/>
        </a:xfrm>
        <a:prstGeom prst="rect">
          <a:avLst/>
        </a:prstGeom>
      </xdr:spPr>
    </xdr:sp>
    <xdr:clientData/>
  </xdr:oneCellAnchor>
  <xdr:oneCellAnchor>
    <xdr:from>
      <xdr:col>14</xdr:col>
      <xdr:colOff>50800</xdr:colOff>
      <xdr:row>48</xdr:row>
      <xdr:rowOff>0</xdr:rowOff>
    </xdr:from>
    <xdr:ext cx="165100" cy="189923"/>
    <xdr:sp macro="" textlink="">
      <xdr:nvSpPr>
        <xdr:cNvPr id="65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8D020000}"/>
            </a:ext>
          </a:extLst>
        </xdr:cNvPr>
        <xdr:cNvSpPr/>
      </xdr:nvSpPr>
      <xdr:spPr>
        <a:xfrm>
          <a:off x="2960255" y="4242955"/>
          <a:ext cx="165100" cy="189923"/>
        </a:xfrm>
        <a:prstGeom prst="rect">
          <a:avLst/>
        </a:prstGeom>
      </xdr:spPr>
    </xdr:sp>
    <xdr:clientData/>
  </xdr:oneCellAnchor>
  <xdr:oneCellAnchor>
    <xdr:from>
      <xdr:col>14</xdr:col>
      <xdr:colOff>50800</xdr:colOff>
      <xdr:row>48</xdr:row>
      <xdr:rowOff>0</xdr:rowOff>
    </xdr:from>
    <xdr:ext cx="165100" cy="189922"/>
    <xdr:sp macro="" textlink="">
      <xdr:nvSpPr>
        <xdr:cNvPr id="65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8E020000}"/>
            </a:ext>
          </a:extLst>
        </xdr:cNvPr>
        <xdr:cNvSpPr/>
      </xdr:nvSpPr>
      <xdr:spPr>
        <a:xfrm>
          <a:off x="2960255" y="4242955"/>
          <a:ext cx="165100" cy="189922"/>
        </a:xfrm>
        <a:prstGeom prst="rect">
          <a:avLst/>
        </a:prstGeom>
      </xdr:spPr>
    </xdr:sp>
    <xdr:clientData/>
  </xdr:oneCellAnchor>
  <xdr:oneCellAnchor>
    <xdr:from>
      <xdr:col>14</xdr:col>
      <xdr:colOff>38100</xdr:colOff>
      <xdr:row>48</xdr:row>
      <xdr:rowOff>0</xdr:rowOff>
    </xdr:from>
    <xdr:ext cx="169719" cy="190500"/>
    <xdr:sp macro="" textlink="">
      <xdr:nvSpPr>
        <xdr:cNvPr id="6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8F020000}"/>
            </a:ext>
          </a:extLst>
        </xdr:cNvPr>
        <xdr:cNvSpPr/>
      </xdr:nvSpPr>
      <xdr:spPr>
        <a:xfrm>
          <a:off x="2947555" y="4255655"/>
          <a:ext cx="169719" cy="190500"/>
        </a:xfrm>
        <a:prstGeom prst="rect">
          <a:avLst/>
        </a:prstGeom>
      </xdr:spPr>
    </xdr:sp>
    <xdr:clientData/>
  </xdr:oneCellAnchor>
  <xdr:oneCellAnchor>
    <xdr:from>
      <xdr:col>14</xdr:col>
      <xdr:colOff>38100</xdr:colOff>
      <xdr:row>48</xdr:row>
      <xdr:rowOff>0</xdr:rowOff>
    </xdr:from>
    <xdr:ext cx="175260" cy="190500"/>
    <xdr:sp macro="" textlink="">
      <xdr:nvSpPr>
        <xdr:cNvPr id="65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90020000}"/>
            </a:ext>
          </a:extLst>
        </xdr:cNvPr>
        <xdr:cNvSpPr/>
      </xdr:nvSpPr>
      <xdr:spPr>
        <a:xfrm>
          <a:off x="2947555" y="4255655"/>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1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5260" cy="190500"/>
    <xdr:sp macro="" textlink="">
      <xdr:nvSpPr>
        <xdr:cNvPr id="65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92020000}"/>
            </a:ext>
          </a:extLst>
        </xdr:cNvPr>
        <xdr:cNvSpPr/>
      </xdr:nvSpPr>
      <xdr:spPr>
        <a:xfrm>
          <a:off x="2947555" y="4255655"/>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5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93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6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94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5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69719" cy="190500"/>
    <xdr:sp macro="" textlink="">
      <xdr:nvSpPr>
        <xdr:cNvPr id="6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6020000}"/>
            </a:ext>
          </a:extLst>
        </xdr:cNvPr>
        <xdr:cNvSpPr/>
      </xdr:nvSpPr>
      <xdr:spPr>
        <a:xfrm>
          <a:off x="2947555" y="4255655"/>
          <a:ext cx="169719" cy="190500"/>
        </a:xfrm>
        <a:prstGeom prst="rect">
          <a:avLst/>
        </a:prstGeom>
      </xdr:spPr>
    </xdr:sp>
    <xdr:clientData/>
  </xdr:oneCellAnchor>
  <xdr:oneCellAnchor>
    <xdr:from>
      <xdr:col>14</xdr:col>
      <xdr:colOff>38100</xdr:colOff>
      <xdr:row>48</xdr:row>
      <xdr:rowOff>0</xdr:rowOff>
    </xdr:from>
    <xdr:ext cx="175260" cy="190500"/>
    <xdr:sp macro="" textlink="">
      <xdr:nvSpPr>
        <xdr:cNvPr id="6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97020000}"/>
            </a:ext>
          </a:extLst>
        </xdr:cNvPr>
        <xdr:cNvSpPr/>
      </xdr:nvSpPr>
      <xdr:spPr>
        <a:xfrm>
          <a:off x="2947555" y="4255655"/>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8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5260" cy="190500"/>
    <xdr:sp macro="" textlink="">
      <xdr:nvSpPr>
        <xdr:cNvPr id="66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99020000}"/>
            </a:ext>
          </a:extLst>
        </xdr:cNvPr>
        <xdr:cNvSpPr/>
      </xdr:nvSpPr>
      <xdr:spPr>
        <a:xfrm>
          <a:off x="2947555" y="4255655"/>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6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9A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9B020000}"/>
            </a:ext>
          </a:extLst>
        </xdr:cNvPr>
        <xdr:cNvSpPr/>
      </xdr:nvSpPr>
      <xdr:spPr>
        <a:xfrm>
          <a:off x="2947555" y="4255655"/>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9C020000}"/>
            </a:ext>
          </a:extLst>
        </xdr:cNvPr>
        <xdr:cNvSpPr/>
      </xdr:nvSpPr>
      <xdr:spPr>
        <a:xfrm>
          <a:off x="2947555" y="4255655"/>
          <a:ext cx="177528" cy="190500"/>
        </a:xfrm>
        <a:prstGeom prst="rect">
          <a:avLst/>
        </a:prstGeom>
      </xdr:spPr>
    </xdr:sp>
    <xdr:clientData/>
  </xdr:oneCellAnchor>
  <xdr:oneCellAnchor>
    <xdr:from>
      <xdr:col>13</xdr:col>
      <xdr:colOff>165100</xdr:colOff>
      <xdr:row>48</xdr:row>
      <xdr:rowOff>0</xdr:rowOff>
    </xdr:from>
    <xdr:ext cx="152977" cy="185882"/>
    <xdr:sp macro="" textlink="">
      <xdr:nvSpPr>
        <xdr:cNvPr id="66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9D020000}"/>
            </a:ext>
          </a:extLst>
        </xdr:cNvPr>
        <xdr:cNvSpPr/>
      </xdr:nvSpPr>
      <xdr:spPr>
        <a:xfrm>
          <a:off x="2866736" y="4479636"/>
          <a:ext cx="152977" cy="185882"/>
        </a:xfrm>
        <a:prstGeom prst="rect">
          <a:avLst/>
        </a:prstGeom>
      </xdr:spPr>
    </xdr:sp>
    <xdr:clientData/>
  </xdr:oneCellAnchor>
  <xdr:oneCellAnchor>
    <xdr:from>
      <xdr:col>14</xdr:col>
      <xdr:colOff>50800</xdr:colOff>
      <xdr:row>48</xdr:row>
      <xdr:rowOff>0</xdr:rowOff>
    </xdr:from>
    <xdr:ext cx="165100" cy="189923"/>
    <xdr:sp macro="" textlink="">
      <xdr:nvSpPr>
        <xdr:cNvPr id="67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9E020000}"/>
            </a:ext>
          </a:extLst>
        </xdr:cNvPr>
        <xdr:cNvSpPr/>
      </xdr:nvSpPr>
      <xdr:spPr>
        <a:xfrm>
          <a:off x="2960255" y="4416136"/>
          <a:ext cx="165100" cy="189923"/>
        </a:xfrm>
        <a:prstGeom prst="rect">
          <a:avLst/>
        </a:prstGeom>
      </xdr:spPr>
    </xdr:sp>
    <xdr:clientData/>
  </xdr:oneCellAnchor>
  <xdr:oneCellAnchor>
    <xdr:from>
      <xdr:col>14</xdr:col>
      <xdr:colOff>50800</xdr:colOff>
      <xdr:row>48</xdr:row>
      <xdr:rowOff>0</xdr:rowOff>
    </xdr:from>
    <xdr:ext cx="165100" cy="189922"/>
    <xdr:sp macro="" textlink="">
      <xdr:nvSpPr>
        <xdr:cNvPr id="67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9F020000}"/>
            </a:ext>
          </a:extLst>
        </xdr:cNvPr>
        <xdr:cNvSpPr/>
      </xdr:nvSpPr>
      <xdr:spPr>
        <a:xfrm>
          <a:off x="2960255" y="4416136"/>
          <a:ext cx="165100" cy="189922"/>
        </a:xfrm>
        <a:prstGeom prst="rect">
          <a:avLst/>
        </a:prstGeom>
      </xdr:spPr>
    </xdr:sp>
    <xdr:clientData/>
  </xdr:oneCellAnchor>
  <xdr:oneCellAnchor>
    <xdr:from>
      <xdr:col>14</xdr:col>
      <xdr:colOff>38100</xdr:colOff>
      <xdr:row>48</xdr:row>
      <xdr:rowOff>0</xdr:rowOff>
    </xdr:from>
    <xdr:ext cx="169719" cy="190500"/>
    <xdr:sp macro="" textlink="">
      <xdr:nvSpPr>
        <xdr:cNvPr id="6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0020000}"/>
            </a:ext>
          </a:extLst>
        </xdr:cNvPr>
        <xdr:cNvSpPr/>
      </xdr:nvSpPr>
      <xdr:spPr>
        <a:xfrm>
          <a:off x="2947555" y="4428836"/>
          <a:ext cx="169719" cy="190500"/>
        </a:xfrm>
        <a:prstGeom prst="rect">
          <a:avLst/>
        </a:prstGeom>
      </xdr:spPr>
    </xdr:sp>
    <xdr:clientData/>
  </xdr:oneCellAnchor>
  <xdr:oneCellAnchor>
    <xdr:from>
      <xdr:col>14</xdr:col>
      <xdr:colOff>38100</xdr:colOff>
      <xdr:row>48</xdr:row>
      <xdr:rowOff>0</xdr:rowOff>
    </xdr:from>
    <xdr:ext cx="175260" cy="190500"/>
    <xdr:sp macro="" textlink="">
      <xdr:nvSpPr>
        <xdr:cNvPr id="67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A1020000}"/>
            </a:ext>
          </a:extLst>
        </xdr:cNvPr>
        <xdr:cNvSpPr/>
      </xdr:nvSpPr>
      <xdr:spPr>
        <a:xfrm>
          <a:off x="2947555" y="4428836"/>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2020000}"/>
            </a:ext>
          </a:extLst>
        </xdr:cNvPr>
        <xdr:cNvSpPr/>
      </xdr:nvSpPr>
      <xdr:spPr>
        <a:xfrm>
          <a:off x="2947555" y="4428836"/>
          <a:ext cx="177528" cy="190500"/>
        </a:xfrm>
        <a:prstGeom prst="rect">
          <a:avLst/>
        </a:prstGeom>
      </xdr:spPr>
    </xdr:sp>
    <xdr:clientData/>
  </xdr:oneCellAnchor>
  <xdr:oneCellAnchor>
    <xdr:from>
      <xdr:col>14</xdr:col>
      <xdr:colOff>38100</xdr:colOff>
      <xdr:row>48</xdr:row>
      <xdr:rowOff>0</xdr:rowOff>
    </xdr:from>
    <xdr:ext cx="175260" cy="190500"/>
    <xdr:sp macro="" textlink="">
      <xdr:nvSpPr>
        <xdr:cNvPr id="67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A3020000}"/>
            </a:ext>
          </a:extLst>
        </xdr:cNvPr>
        <xdr:cNvSpPr/>
      </xdr:nvSpPr>
      <xdr:spPr>
        <a:xfrm>
          <a:off x="2947555" y="4428836"/>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7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A4020000}"/>
            </a:ext>
          </a:extLst>
        </xdr:cNvPr>
        <xdr:cNvSpPr/>
      </xdr:nvSpPr>
      <xdr:spPr>
        <a:xfrm>
          <a:off x="2947555" y="4428836"/>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7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A5020000}"/>
            </a:ext>
          </a:extLst>
        </xdr:cNvPr>
        <xdr:cNvSpPr/>
      </xdr:nvSpPr>
      <xdr:spPr>
        <a:xfrm>
          <a:off x="2947555" y="4428836"/>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6020000}"/>
            </a:ext>
          </a:extLst>
        </xdr:cNvPr>
        <xdr:cNvSpPr/>
      </xdr:nvSpPr>
      <xdr:spPr>
        <a:xfrm>
          <a:off x="2947555" y="4428836"/>
          <a:ext cx="177528" cy="190500"/>
        </a:xfrm>
        <a:prstGeom prst="rect">
          <a:avLst/>
        </a:prstGeom>
      </xdr:spPr>
    </xdr:sp>
    <xdr:clientData/>
  </xdr:oneCellAnchor>
  <xdr:oneCellAnchor>
    <xdr:from>
      <xdr:col>14</xdr:col>
      <xdr:colOff>38100</xdr:colOff>
      <xdr:row>48</xdr:row>
      <xdr:rowOff>0</xdr:rowOff>
    </xdr:from>
    <xdr:ext cx="169719" cy="190500"/>
    <xdr:sp macro="" textlink="">
      <xdr:nvSpPr>
        <xdr:cNvPr id="6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7020000}"/>
            </a:ext>
          </a:extLst>
        </xdr:cNvPr>
        <xdr:cNvSpPr/>
      </xdr:nvSpPr>
      <xdr:spPr>
        <a:xfrm>
          <a:off x="2947555" y="4428836"/>
          <a:ext cx="169719" cy="190500"/>
        </a:xfrm>
        <a:prstGeom prst="rect">
          <a:avLst/>
        </a:prstGeom>
      </xdr:spPr>
    </xdr:sp>
    <xdr:clientData/>
  </xdr:oneCellAnchor>
  <xdr:oneCellAnchor>
    <xdr:from>
      <xdr:col>14</xdr:col>
      <xdr:colOff>38100</xdr:colOff>
      <xdr:row>48</xdr:row>
      <xdr:rowOff>0</xdr:rowOff>
    </xdr:from>
    <xdr:ext cx="175260" cy="190500"/>
    <xdr:sp macro="" textlink="">
      <xdr:nvSpPr>
        <xdr:cNvPr id="6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A8020000}"/>
            </a:ext>
          </a:extLst>
        </xdr:cNvPr>
        <xdr:cNvSpPr/>
      </xdr:nvSpPr>
      <xdr:spPr>
        <a:xfrm>
          <a:off x="2947555" y="4428836"/>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9020000}"/>
            </a:ext>
          </a:extLst>
        </xdr:cNvPr>
        <xdr:cNvSpPr/>
      </xdr:nvSpPr>
      <xdr:spPr>
        <a:xfrm>
          <a:off x="2947555" y="4428836"/>
          <a:ext cx="177528" cy="190500"/>
        </a:xfrm>
        <a:prstGeom prst="rect">
          <a:avLst/>
        </a:prstGeom>
      </xdr:spPr>
    </xdr:sp>
    <xdr:clientData/>
  </xdr:oneCellAnchor>
  <xdr:oneCellAnchor>
    <xdr:from>
      <xdr:col>14</xdr:col>
      <xdr:colOff>38100</xdr:colOff>
      <xdr:row>48</xdr:row>
      <xdr:rowOff>0</xdr:rowOff>
    </xdr:from>
    <xdr:ext cx="175260" cy="190500"/>
    <xdr:sp macro="" textlink="">
      <xdr:nvSpPr>
        <xdr:cNvPr id="68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AA020000}"/>
            </a:ext>
          </a:extLst>
        </xdr:cNvPr>
        <xdr:cNvSpPr/>
      </xdr:nvSpPr>
      <xdr:spPr>
        <a:xfrm>
          <a:off x="2947555" y="4428836"/>
          <a:ext cx="175260" cy="190500"/>
        </a:xfrm>
        <a:prstGeom prst="rect">
          <a:avLst/>
        </a:prstGeom>
      </xdr:spPr>
    </xdr:sp>
    <xdr:clientData/>
  </xdr:oneCellAnchor>
  <xdr:oneCellAnchor>
    <xdr:from>
      <xdr:col>14</xdr:col>
      <xdr:colOff>38100</xdr:colOff>
      <xdr:row>48</xdr:row>
      <xdr:rowOff>0</xdr:rowOff>
    </xdr:from>
    <xdr:ext cx="177528" cy="190500"/>
    <xdr:sp macro="" textlink="">
      <xdr:nvSpPr>
        <xdr:cNvPr id="68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AB020000}"/>
            </a:ext>
          </a:extLst>
        </xdr:cNvPr>
        <xdr:cNvSpPr/>
      </xdr:nvSpPr>
      <xdr:spPr>
        <a:xfrm>
          <a:off x="2947555" y="4428836"/>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AC020000}"/>
            </a:ext>
          </a:extLst>
        </xdr:cNvPr>
        <xdr:cNvSpPr/>
      </xdr:nvSpPr>
      <xdr:spPr>
        <a:xfrm>
          <a:off x="2947555" y="4428836"/>
          <a:ext cx="177528" cy="190500"/>
        </a:xfrm>
        <a:prstGeom prst="rect">
          <a:avLst/>
        </a:prstGeom>
      </xdr:spPr>
    </xdr:sp>
    <xdr:clientData/>
  </xdr:oneCellAnchor>
  <xdr:oneCellAnchor>
    <xdr:from>
      <xdr:col>14</xdr:col>
      <xdr:colOff>38100</xdr:colOff>
      <xdr:row>48</xdr:row>
      <xdr:rowOff>0</xdr:rowOff>
    </xdr:from>
    <xdr:ext cx="177528" cy="190500"/>
    <xdr:sp macro="" textlink="">
      <xdr:nvSpPr>
        <xdr:cNvPr id="6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AD020000}"/>
            </a:ext>
          </a:extLst>
        </xdr:cNvPr>
        <xdr:cNvSpPr/>
      </xdr:nvSpPr>
      <xdr:spPr>
        <a:xfrm>
          <a:off x="2947555" y="4428836"/>
          <a:ext cx="177528" cy="190500"/>
        </a:xfrm>
        <a:prstGeom prst="rect">
          <a:avLst/>
        </a:prstGeom>
      </xdr:spPr>
    </xdr:sp>
    <xdr:clientData/>
  </xdr:oneCellAnchor>
  <xdr:oneCellAnchor>
    <xdr:from>
      <xdr:col>12</xdr:col>
      <xdr:colOff>50800</xdr:colOff>
      <xdr:row>48</xdr:row>
      <xdr:rowOff>0</xdr:rowOff>
    </xdr:from>
    <xdr:ext cx="169718" cy="198581"/>
    <xdr:sp macro="" textlink="">
      <xdr:nvSpPr>
        <xdr:cNvPr id="686"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AE020000}"/>
            </a:ext>
          </a:extLst>
        </xdr:cNvPr>
        <xdr:cNvSpPr/>
      </xdr:nvSpPr>
      <xdr:spPr>
        <a:xfrm>
          <a:off x="2544618" y="4242955"/>
          <a:ext cx="169718" cy="198581"/>
        </a:xfrm>
        <a:prstGeom prst="rect">
          <a:avLst/>
        </a:prstGeom>
      </xdr:spPr>
    </xdr:sp>
    <xdr:clientData/>
  </xdr:oneCellAnchor>
  <xdr:oneCellAnchor>
    <xdr:from>
      <xdr:col>12</xdr:col>
      <xdr:colOff>50800</xdr:colOff>
      <xdr:row>48</xdr:row>
      <xdr:rowOff>0</xdr:rowOff>
    </xdr:from>
    <xdr:ext cx="169718" cy="173182"/>
    <xdr:sp macro="" textlink="">
      <xdr:nvSpPr>
        <xdr:cNvPr id="687"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AF020000}"/>
            </a:ext>
          </a:extLst>
        </xdr:cNvPr>
        <xdr:cNvSpPr/>
      </xdr:nvSpPr>
      <xdr:spPr>
        <a:xfrm>
          <a:off x="2544618" y="4441536"/>
          <a:ext cx="169718" cy="173182"/>
        </a:xfrm>
        <a:prstGeom prst="rect">
          <a:avLst/>
        </a:prstGeom>
      </xdr:spPr>
    </xdr:sp>
    <xdr:clientData/>
  </xdr:oneCellAnchor>
  <xdr:oneCellAnchor>
    <xdr:from>
      <xdr:col>12</xdr:col>
      <xdr:colOff>50800</xdr:colOff>
      <xdr:row>48</xdr:row>
      <xdr:rowOff>0</xdr:rowOff>
    </xdr:from>
    <xdr:ext cx="171450" cy="196850"/>
    <xdr:sp macro="" textlink="">
      <xdr:nvSpPr>
        <xdr:cNvPr id="688"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B0020000}"/>
            </a:ext>
          </a:extLst>
        </xdr:cNvPr>
        <xdr:cNvSpPr/>
      </xdr:nvSpPr>
      <xdr:spPr>
        <a:xfrm>
          <a:off x="2544618" y="4242955"/>
          <a:ext cx="171450" cy="196850"/>
        </a:xfrm>
        <a:prstGeom prst="rect">
          <a:avLst/>
        </a:prstGeom>
      </xdr:spPr>
    </xdr:sp>
    <xdr:clientData/>
  </xdr:oneCellAnchor>
  <xdr:oneCellAnchor>
    <xdr:from>
      <xdr:col>12</xdr:col>
      <xdr:colOff>50800</xdr:colOff>
      <xdr:row>48</xdr:row>
      <xdr:rowOff>0</xdr:rowOff>
    </xdr:from>
    <xdr:ext cx="171450" cy="171450"/>
    <xdr:sp macro="" textlink="">
      <xdr:nvSpPr>
        <xdr:cNvPr id="689" name="CheckBox8" hidden="1">
          <a:extLst>
            <a:ext uri="{63B3BB69-23CF-44E3-9099-C40C66FF867C}">
              <a14:compatExt xmlns:a14="http://schemas.microsoft.com/office/drawing/2010/main" spid="_x0000_s24606"/>
            </a:ext>
            <a:ext uri="{FF2B5EF4-FFF2-40B4-BE49-F238E27FC236}">
              <a16:creationId xmlns:a16="http://schemas.microsoft.com/office/drawing/2014/main" id="{00000000-0008-0000-1800-0000B1020000}"/>
            </a:ext>
          </a:extLst>
        </xdr:cNvPr>
        <xdr:cNvSpPr/>
      </xdr:nvSpPr>
      <xdr:spPr>
        <a:xfrm>
          <a:off x="2544618" y="4441536"/>
          <a:ext cx="171450" cy="171450"/>
        </a:xfrm>
        <a:prstGeom prst="rect">
          <a:avLst/>
        </a:prstGeom>
      </xdr:spPr>
    </xdr:sp>
    <xdr:clientData/>
  </xdr:oneCellAnchor>
  <xdr:oneCellAnchor>
    <xdr:from>
      <xdr:col>12</xdr:col>
      <xdr:colOff>50800</xdr:colOff>
      <xdr:row>48</xdr:row>
      <xdr:rowOff>0</xdr:rowOff>
    </xdr:from>
    <xdr:ext cx="171450" cy="196850"/>
    <xdr:sp macro="" textlink="">
      <xdr:nvSpPr>
        <xdr:cNvPr id="690"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B2020000}"/>
            </a:ext>
          </a:extLst>
        </xdr:cNvPr>
        <xdr:cNvSpPr/>
      </xdr:nvSpPr>
      <xdr:spPr>
        <a:xfrm>
          <a:off x="2544618" y="4242955"/>
          <a:ext cx="171450" cy="196850"/>
        </a:xfrm>
        <a:prstGeom prst="rect">
          <a:avLst/>
        </a:prstGeom>
      </xdr:spPr>
    </xdr:sp>
    <xdr:clientData/>
  </xdr:oneCellAnchor>
  <xdr:oneCellAnchor>
    <xdr:from>
      <xdr:col>12</xdr:col>
      <xdr:colOff>50800</xdr:colOff>
      <xdr:row>48</xdr:row>
      <xdr:rowOff>0</xdr:rowOff>
    </xdr:from>
    <xdr:ext cx="171450" cy="171450"/>
    <xdr:sp macro="" textlink="">
      <xdr:nvSpPr>
        <xdr:cNvPr id="691"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B3020000}"/>
            </a:ext>
          </a:extLst>
        </xdr:cNvPr>
        <xdr:cNvSpPr/>
      </xdr:nvSpPr>
      <xdr:spPr>
        <a:xfrm>
          <a:off x="2544618" y="4441536"/>
          <a:ext cx="171450" cy="171450"/>
        </a:xfrm>
        <a:prstGeom prst="rect">
          <a:avLst/>
        </a:prstGeom>
      </xdr:spPr>
    </xdr:sp>
    <xdr:clientData/>
  </xdr:oneCellAnchor>
  <xdr:oneCellAnchor>
    <xdr:from>
      <xdr:col>12</xdr:col>
      <xdr:colOff>165100</xdr:colOff>
      <xdr:row>48</xdr:row>
      <xdr:rowOff>0</xdr:rowOff>
    </xdr:from>
    <xdr:ext cx="144319" cy="185882"/>
    <xdr:sp macro="" textlink="">
      <xdr:nvSpPr>
        <xdr:cNvPr id="69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B4020000}"/>
            </a:ext>
          </a:extLst>
        </xdr:cNvPr>
        <xdr:cNvSpPr/>
      </xdr:nvSpPr>
      <xdr:spPr>
        <a:xfrm>
          <a:off x="2658918" y="4133273"/>
          <a:ext cx="144319" cy="185882"/>
        </a:xfrm>
        <a:prstGeom prst="rect">
          <a:avLst/>
        </a:prstGeom>
      </xdr:spPr>
    </xdr:sp>
    <xdr:clientData/>
  </xdr:oneCellAnchor>
  <xdr:oneCellAnchor>
    <xdr:from>
      <xdr:col>11</xdr:col>
      <xdr:colOff>165100</xdr:colOff>
      <xdr:row>48</xdr:row>
      <xdr:rowOff>0</xdr:rowOff>
    </xdr:from>
    <xdr:ext cx="158750" cy="184150"/>
    <xdr:sp macro="" textlink="">
      <xdr:nvSpPr>
        <xdr:cNvPr id="69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B5020000}"/>
            </a:ext>
          </a:extLst>
        </xdr:cNvPr>
        <xdr:cNvSpPr/>
      </xdr:nvSpPr>
      <xdr:spPr>
        <a:xfrm>
          <a:off x="2451100" y="4306455"/>
          <a:ext cx="158750" cy="184150"/>
        </a:xfrm>
        <a:prstGeom prst="rect">
          <a:avLst/>
        </a:prstGeom>
      </xdr:spPr>
    </xdr:sp>
    <xdr:clientData/>
  </xdr:oneCellAnchor>
  <xdr:oneCellAnchor>
    <xdr:from>
      <xdr:col>11</xdr:col>
      <xdr:colOff>165100</xdr:colOff>
      <xdr:row>48</xdr:row>
      <xdr:rowOff>0</xdr:rowOff>
    </xdr:from>
    <xdr:ext cx="158750" cy="184150"/>
    <xdr:sp macro="" textlink="">
      <xdr:nvSpPr>
        <xdr:cNvPr id="69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B6020000}"/>
            </a:ext>
          </a:extLst>
        </xdr:cNvPr>
        <xdr:cNvSpPr/>
      </xdr:nvSpPr>
      <xdr:spPr>
        <a:xfrm>
          <a:off x="2451100" y="4306455"/>
          <a:ext cx="158750" cy="184150"/>
        </a:xfrm>
        <a:prstGeom prst="rect">
          <a:avLst/>
        </a:prstGeom>
      </xdr:spPr>
    </xdr:sp>
    <xdr:clientData/>
  </xdr:oneCellAnchor>
  <xdr:oneCellAnchor>
    <xdr:from>
      <xdr:col>12</xdr:col>
      <xdr:colOff>50800</xdr:colOff>
      <xdr:row>48</xdr:row>
      <xdr:rowOff>0</xdr:rowOff>
    </xdr:from>
    <xdr:ext cx="165100" cy="189923"/>
    <xdr:sp macro="" textlink="">
      <xdr:nvSpPr>
        <xdr:cNvPr id="69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B7020000}"/>
            </a:ext>
          </a:extLst>
        </xdr:cNvPr>
        <xdr:cNvSpPr/>
      </xdr:nvSpPr>
      <xdr:spPr>
        <a:xfrm>
          <a:off x="2544618" y="4069773"/>
          <a:ext cx="165100" cy="189923"/>
        </a:xfrm>
        <a:prstGeom prst="rect">
          <a:avLst/>
        </a:prstGeom>
      </xdr:spPr>
    </xdr:sp>
    <xdr:clientData/>
  </xdr:oneCellAnchor>
  <xdr:oneCellAnchor>
    <xdr:from>
      <xdr:col>12</xdr:col>
      <xdr:colOff>50800</xdr:colOff>
      <xdr:row>48</xdr:row>
      <xdr:rowOff>0</xdr:rowOff>
    </xdr:from>
    <xdr:ext cx="165100" cy="189922"/>
    <xdr:sp macro="" textlink="">
      <xdr:nvSpPr>
        <xdr:cNvPr id="69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B8020000}"/>
            </a:ext>
          </a:extLst>
        </xdr:cNvPr>
        <xdr:cNvSpPr/>
      </xdr:nvSpPr>
      <xdr:spPr>
        <a:xfrm>
          <a:off x="2544618" y="4069773"/>
          <a:ext cx="165100" cy="189922"/>
        </a:xfrm>
        <a:prstGeom prst="rect">
          <a:avLst/>
        </a:prstGeom>
      </xdr:spPr>
    </xdr:sp>
    <xdr:clientData/>
  </xdr:oneCellAnchor>
  <xdr:oneCellAnchor>
    <xdr:from>
      <xdr:col>12</xdr:col>
      <xdr:colOff>38100</xdr:colOff>
      <xdr:row>48</xdr:row>
      <xdr:rowOff>0</xdr:rowOff>
    </xdr:from>
    <xdr:ext cx="169719" cy="190500"/>
    <xdr:sp macro="" textlink="">
      <xdr:nvSpPr>
        <xdr:cNvPr id="69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B9020000}"/>
            </a:ext>
          </a:extLst>
        </xdr:cNvPr>
        <xdr:cNvSpPr/>
      </xdr:nvSpPr>
      <xdr:spPr>
        <a:xfrm>
          <a:off x="2531918" y="4082473"/>
          <a:ext cx="169719" cy="190500"/>
        </a:xfrm>
        <a:prstGeom prst="rect">
          <a:avLst/>
        </a:prstGeom>
      </xdr:spPr>
    </xdr:sp>
    <xdr:clientData/>
  </xdr:oneCellAnchor>
  <xdr:oneCellAnchor>
    <xdr:from>
      <xdr:col>12</xdr:col>
      <xdr:colOff>38100</xdr:colOff>
      <xdr:row>48</xdr:row>
      <xdr:rowOff>0</xdr:rowOff>
    </xdr:from>
    <xdr:ext cx="175260" cy="190500"/>
    <xdr:sp macro="" textlink="">
      <xdr:nvSpPr>
        <xdr:cNvPr id="6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BA020000}"/>
            </a:ext>
          </a:extLst>
        </xdr:cNvPr>
        <xdr:cNvSpPr/>
      </xdr:nvSpPr>
      <xdr:spPr>
        <a:xfrm>
          <a:off x="2531918" y="4082473"/>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6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BB020000}"/>
            </a:ext>
          </a:extLst>
        </xdr:cNvPr>
        <xdr:cNvSpPr/>
      </xdr:nvSpPr>
      <xdr:spPr>
        <a:xfrm>
          <a:off x="2531918" y="4082473"/>
          <a:ext cx="177528" cy="190500"/>
        </a:xfrm>
        <a:prstGeom prst="rect">
          <a:avLst/>
        </a:prstGeom>
      </xdr:spPr>
    </xdr:sp>
    <xdr:clientData/>
  </xdr:oneCellAnchor>
  <xdr:oneCellAnchor>
    <xdr:from>
      <xdr:col>12</xdr:col>
      <xdr:colOff>38100</xdr:colOff>
      <xdr:row>48</xdr:row>
      <xdr:rowOff>0</xdr:rowOff>
    </xdr:from>
    <xdr:ext cx="175260" cy="190500"/>
    <xdr:sp macro="" textlink="">
      <xdr:nvSpPr>
        <xdr:cNvPr id="70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BC020000}"/>
            </a:ext>
          </a:extLst>
        </xdr:cNvPr>
        <xdr:cNvSpPr/>
      </xdr:nvSpPr>
      <xdr:spPr>
        <a:xfrm>
          <a:off x="2531918" y="4082473"/>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0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BD020000}"/>
            </a:ext>
          </a:extLst>
        </xdr:cNvPr>
        <xdr:cNvSpPr/>
      </xdr:nvSpPr>
      <xdr:spPr>
        <a:xfrm>
          <a:off x="2531918" y="4082473"/>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BE020000}"/>
            </a:ext>
          </a:extLst>
        </xdr:cNvPr>
        <xdr:cNvSpPr/>
      </xdr:nvSpPr>
      <xdr:spPr>
        <a:xfrm>
          <a:off x="2531918" y="4082473"/>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BF020000}"/>
            </a:ext>
          </a:extLst>
        </xdr:cNvPr>
        <xdr:cNvSpPr/>
      </xdr:nvSpPr>
      <xdr:spPr>
        <a:xfrm>
          <a:off x="2531918" y="4082473"/>
          <a:ext cx="177528" cy="190500"/>
        </a:xfrm>
        <a:prstGeom prst="rect">
          <a:avLst/>
        </a:prstGeom>
      </xdr:spPr>
    </xdr:sp>
    <xdr:clientData/>
  </xdr:oneCellAnchor>
  <xdr:oneCellAnchor>
    <xdr:from>
      <xdr:col>12</xdr:col>
      <xdr:colOff>38100</xdr:colOff>
      <xdr:row>48</xdr:row>
      <xdr:rowOff>0</xdr:rowOff>
    </xdr:from>
    <xdr:ext cx="169719" cy="190500"/>
    <xdr:sp macro="" textlink="">
      <xdr:nvSpPr>
        <xdr:cNvPr id="7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0020000}"/>
            </a:ext>
          </a:extLst>
        </xdr:cNvPr>
        <xdr:cNvSpPr/>
      </xdr:nvSpPr>
      <xdr:spPr>
        <a:xfrm>
          <a:off x="2531918" y="4082473"/>
          <a:ext cx="169719" cy="190500"/>
        </a:xfrm>
        <a:prstGeom prst="rect">
          <a:avLst/>
        </a:prstGeom>
      </xdr:spPr>
    </xdr:sp>
    <xdr:clientData/>
  </xdr:oneCellAnchor>
  <xdr:oneCellAnchor>
    <xdr:from>
      <xdr:col>12</xdr:col>
      <xdr:colOff>38100</xdr:colOff>
      <xdr:row>48</xdr:row>
      <xdr:rowOff>0</xdr:rowOff>
    </xdr:from>
    <xdr:ext cx="175260" cy="190500"/>
    <xdr:sp macro="" textlink="">
      <xdr:nvSpPr>
        <xdr:cNvPr id="7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C1020000}"/>
            </a:ext>
          </a:extLst>
        </xdr:cNvPr>
        <xdr:cNvSpPr/>
      </xdr:nvSpPr>
      <xdr:spPr>
        <a:xfrm>
          <a:off x="2531918" y="4082473"/>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2020000}"/>
            </a:ext>
          </a:extLst>
        </xdr:cNvPr>
        <xdr:cNvSpPr/>
      </xdr:nvSpPr>
      <xdr:spPr>
        <a:xfrm>
          <a:off x="2531918" y="4082473"/>
          <a:ext cx="177528" cy="190500"/>
        </a:xfrm>
        <a:prstGeom prst="rect">
          <a:avLst/>
        </a:prstGeom>
      </xdr:spPr>
    </xdr:sp>
    <xdr:clientData/>
  </xdr:oneCellAnchor>
  <xdr:oneCellAnchor>
    <xdr:from>
      <xdr:col>12</xdr:col>
      <xdr:colOff>38100</xdr:colOff>
      <xdr:row>48</xdr:row>
      <xdr:rowOff>0</xdr:rowOff>
    </xdr:from>
    <xdr:ext cx="175260" cy="190500"/>
    <xdr:sp macro="" textlink="">
      <xdr:nvSpPr>
        <xdr:cNvPr id="70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C3020000}"/>
            </a:ext>
          </a:extLst>
        </xdr:cNvPr>
        <xdr:cNvSpPr/>
      </xdr:nvSpPr>
      <xdr:spPr>
        <a:xfrm>
          <a:off x="2531918" y="4082473"/>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0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C4020000}"/>
            </a:ext>
          </a:extLst>
        </xdr:cNvPr>
        <xdr:cNvSpPr/>
      </xdr:nvSpPr>
      <xdr:spPr>
        <a:xfrm>
          <a:off x="2531918" y="4082473"/>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0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C5020000}"/>
            </a:ext>
          </a:extLst>
        </xdr:cNvPr>
        <xdr:cNvSpPr/>
      </xdr:nvSpPr>
      <xdr:spPr>
        <a:xfrm>
          <a:off x="2531918" y="4082473"/>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6020000}"/>
            </a:ext>
          </a:extLst>
        </xdr:cNvPr>
        <xdr:cNvSpPr/>
      </xdr:nvSpPr>
      <xdr:spPr>
        <a:xfrm>
          <a:off x="2531918" y="4082473"/>
          <a:ext cx="177528" cy="190500"/>
        </a:xfrm>
        <a:prstGeom prst="rect">
          <a:avLst/>
        </a:prstGeom>
      </xdr:spPr>
    </xdr:sp>
    <xdr:clientData/>
  </xdr:oneCellAnchor>
  <xdr:oneCellAnchor>
    <xdr:from>
      <xdr:col>11</xdr:col>
      <xdr:colOff>165100</xdr:colOff>
      <xdr:row>48</xdr:row>
      <xdr:rowOff>0</xdr:rowOff>
    </xdr:from>
    <xdr:ext cx="152977" cy="185882"/>
    <xdr:sp macro="" textlink="">
      <xdr:nvSpPr>
        <xdr:cNvPr id="71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C7020000}"/>
            </a:ext>
          </a:extLst>
        </xdr:cNvPr>
        <xdr:cNvSpPr/>
      </xdr:nvSpPr>
      <xdr:spPr>
        <a:xfrm>
          <a:off x="2451100" y="4306455"/>
          <a:ext cx="152977" cy="185882"/>
        </a:xfrm>
        <a:prstGeom prst="rect">
          <a:avLst/>
        </a:prstGeom>
      </xdr:spPr>
    </xdr:sp>
    <xdr:clientData/>
  </xdr:oneCellAnchor>
  <xdr:oneCellAnchor>
    <xdr:from>
      <xdr:col>12</xdr:col>
      <xdr:colOff>50800</xdr:colOff>
      <xdr:row>48</xdr:row>
      <xdr:rowOff>0</xdr:rowOff>
    </xdr:from>
    <xdr:ext cx="165100" cy="189923"/>
    <xdr:sp macro="" textlink="">
      <xdr:nvSpPr>
        <xdr:cNvPr id="71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C8020000}"/>
            </a:ext>
          </a:extLst>
        </xdr:cNvPr>
        <xdr:cNvSpPr/>
      </xdr:nvSpPr>
      <xdr:spPr>
        <a:xfrm>
          <a:off x="2544618" y="4242955"/>
          <a:ext cx="165100" cy="189923"/>
        </a:xfrm>
        <a:prstGeom prst="rect">
          <a:avLst/>
        </a:prstGeom>
      </xdr:spPr>
    </xdr:sp>
    <xdr:clientData/>
  </xdr:oneCellAnchor>
  <xdr:oneCellAnchor>
    <xdr:from>
      <xdr:col>12</xdr:col>
      <xdr:colOff>50800</xdr:colOff>
      <xdr:row>48</xdr:row>
      <xdr:rowOff>0</xdr:rowOff>
    </xdr:from>
    <xdr:ext cx="165100" cy="189922"/>
    <xdr:sp macro="" textlink="">
      <xdr:nvSpPr>
        <xdr:cNvPr id="71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C9020000}"/>
            </a:ext>
          </a:extLst>
        </xdr:cNvPr>
        <xdr:cNvSpPr/>
      </xdr:nvSpPr>
      <xdr:spPr>
        <a:xfrm>
          <a:off x="2544618" y="4242955"/>
          <a:ext cx="165100" cy="189922"/>
        </a:xfrm>
        <a:prstGeom prst="rect">
          <a:avLst/>
        </a:prstGeom>
      </xdr:spPr>
    </xdr:sp>
    <xdr:clientData/>
  </xdr:oneCellAnchor>
  <xdr:oneCellAnchor>
    <xdr:from>
      <xdr:col>12</xdr:col>
      <xdr:colOff>38100</xdr:colOff>
      <xdr:row>48</xdr:row>
      <xdr:rowOff>0</xdr:rowOff>
    </xdr:from>
    <xdr:ext cx="169719" cy="190500"/>
    <xdr:sp macro="" textlink="">
      <xdr:nvSpPr>
        <xdr:cNvPr id="7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A020000}"/>
            </a:ext>
          </a:extLst>
        </xdr:cNvPr>
        <xdr:cNvSpPr/>
      </xdr:nvSpPr>
      <xdr:spPr>
        <a:xfrm>
          <a:off x="2531918" y="4255655"/>
          <a:ext cx="169719" cy="190500"/>
        </a:xfrm>
        <a:prstGeom prst="rect">
          <a:avLst/>
        </a:prstGeom>
      </xdr:spPr>
    </xdr:sp>
    <xdr:clientData/>
  </xdr:oneCellAnchor>
  <xdr:oneCellAnchor>
    <xdr:from>
      <xdr:col>12</xdr:col>
      <xdr:colOff>38100</xdr:colOff>
      <xdr:row>48</xdr:row>
      <xdr:rowOff>0</xdr:rowOff>
    </xdr:from>
    <xdr:ext cx="175260" cy="190500"/>
    <xdr:sp macro="" textlink="">
      <xdr:nvSpPr>
        <xdr:cNvPr id="7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CB020000}"/>
            </a:ext>
          </a:extLst>
        </xdr:cNvPr>
        <xdr:cNvSpPr/>
      </xdr:nvSpPr>
      <xdr:spPr>
        <a:xfrm>
          <a:off x="2531918" y="4255655"/>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CC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5260" cy="190500"/>
    <xdr:sp macro="" textlink="">
      <xdr:nvSpPr>
        <xdr:cNvPr id="71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CD020000}"/>
            </a:ext>
          </a:extLst>
        </xdr:cNvPr>
        <xdr:cNvSpPr/>
      </xdr:nvSpPr>
      <xdr:spPr>
        <a:xfrm>
          <a:off x="2531918" y="4255655"/>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1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CE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CF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D0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69719" cy="190500"/>
    <xdr:sp macro="" textlink="">
      <xdr:nvSpPr>
        <xdr:cNvPr id="7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D1020000}"/>
            </a:ext>
          </a:extLst>
        </xdr:cNvPr>
        <xdr:cNvSpPr/>
      </xdr:nvSpPr>
      <xdr:spPr>
        <a:xfrm>
          <a:off x="2531918" y="4255655"/>
          <a:ext cx="169719" cy="190500"/>
        </a:xfrm>
        <a:prstGeom prst="rect">
          <a:avLst/>
        </a:prstGeom>
      </xdr:spPr>
    </xdr:sp>
    <xdr:clientData/>
  </xdr:oneCellAnchor>
  <xdr:oneCellAnchor>
    <xdr:from>
      <xdr:col>12</xdr:col>
      <xdr:colOff>38100</xdr:colOff>
      <xdr:row>48</xdr:row>
      <xdr:rowOff>0</xdr:rowOff>
    </xdr:from>
    <xdr:ext cx="175260" cy="190500"/>
    <xdr:sp macro="" textlink="">
      <xdr:nvSpPr>
        <xdr:cNvPr id="7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D2020000}"/>
            </a:ext>
          </a:extLst>
        </xdr:cNvPr>
        <xdr:cNvSpPr/>
      </xdr:nvSpPr>
      <xdr:spPr>
        <a:xfrm>
          <a:off x="2531918" y="4255655"/>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D3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5260" cy="190500"/>
    <xdr:sp macro="" textlink="">
      <xdr:nvSpPr>
        <xdr:cNvPr id="72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D4020000}"/>
            </a:ext>
          </a:extLst>
        </xdr:cNvPr>
        <xdr:cNvSpPr/>
      </xdr:nvSpPr>
      <xdr:spPr>
        <a:xfrm>
          <a:off x="2531918" y="4255655"/>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2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D5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D6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D7020000}"/>
            </a:ext>
          </a:extLst>
        </xdr:cNvPr>
        <xdr:cNvSpPr/>
      </xdr:nvSpPr>
      <xdr:spPr>
        <a:xfrm>
          <a:off x="2531918" y="4255655"/>
          <a:ext cx="177528" cy="190500"/>
        </a:xfrm>
        <a:prstGeom prst="rect">
          <a:avLst/>
        </a:prstGeom>
      </xdr:spPr>
    </xdr:sp>
    <xdr:clientData/>
  </xdr:oneCellAnchor>
  <xdr:oneCellAnchor>
    <xdr:from>
      <xdr:col>12</xdr:col>
      <xdr:colOff>50800</xdr:colOff>
      <xdr:row>48</xdr:row>
      <xdr:rowOff>0</xdr:rowOff>
    </xdr:from>
    <xdr:ext cx="169718" cy="198581"/>
    <xdr:sp macro="" textlink="">
      <xdr:nvSpPr>
        <xdr:cNvPr id="728"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D8020000}"/>
            </a:ext>
          </a:extLst>
        </xdr:cNvPr>
        <xdr:cNvSpPr/>
      </xdr:nvSpPr>
      <xdr:spPr>
        <a:xfrm>
          <a:off x="2544618" y="4416136"/>
          <a:ext cx="169718" cy="198581"/>
        </a:xfrm>
        <a:prstGeom prst="rect">
          <a:avLst/>
        </a:prstGeom>
      </xdr:spPr>
    </xdr:sp>
    <xdr:clientData/>
  </xdr:oneCellAnchor>
  <xdr:oneCellAnchor>
    <xdr:from>
      <xdr:col>12</xdr:col>
      <xdr:colOff>50800</xdr:colOff>
      <xdr:row>48</xdr:row>
      <xdr:rowOff>0</xdr:rowOff>
    </xdr:from>
    <xdr:ext cx="171450" cy="196850"/>
    <xdr:sp macro="" textlink="">
      <xdr:nvSpPr>
        <xdr:cNvPr id="729"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D9020000}"/>
            </a:ext>
          </a:extLst>
        </xdr:cNvPr>
        <xdr:cNvSpPr/>
      </xdr:nvSpPr>
      <xdr:spPr>
        <a:xfrm>
          <a:off x="2544618" y="4416136"/>
          <a:ext cx="171450" cy="196850"/>
        </a:xfrm>
        <a:prstGeom prst="rect">
          <a:avLst/>
        </a:prstGeom>
      </xdr:spPr>
    </xdr:sp>
    <xdr:clientData/>
  </xdr:oneCellAnchor>
  <xdr:oneCellAnchor>
    <xdr:from>
      <xdr:col>12</xdr:col>
      <xdr:colOff>50800</xdr:colOff>
      <xdr:row>48</xdr:row>
      <xdr:rowOff>0</xdr:rowOff>
    </xdr:from>
    <xdr:ext cx="171450" cy="196850"/>
    <xdr:sp macro="" textlink="">
      <xdr:nvSpPr>
        <xdr:cNvPr id="730"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DA020000}"/>
            </a:ext>
          </a:extLst>
        </xdr:cNvPr>
        <xdr:cNvSpPr/>
      </xdr:nvSpPr>
      <xdr:spPr>
        <a:xfrm>
          <a:off x="2544618" y="4416136"/>
          <a:ext cx="171450" cy="196850"/>
        </a:xfrm>
        <a:prstGeom prst="rect">
          <a:avLst/>
        </a:prstGeom>
      </xdr:spPr>
    </xdr:sp>
    <xdr:clientData/>
  </xdr:oneCellAnchor>
  <xdr:oneCellAnchor>
    <xdr:from>
      <xdr:col>11</xdr:col>
      <xdr:colOff>165100</xdr:colOff>
      <xdr:row>48</xdr:row>
      <xdr:rowOff>0</xdr:rowOff>
    </xdr:from>
    <xdr:ext cx="144319" cy="185882"/>
    <xdr:sp macro="" textlink="">
      <xdr:nvSpPr>
        <xdr:cNvPr id="73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DB020000}"/>
            </a:ext>
          </a:extLst>
        </xdr:cNvPr>
        <xdr:cNvSpPr/>
      </xdr:nvSpPr>
      <xdr:spPr>
        <a:xfrm>
          <a:off x="2451100" y="4306455"/>
          <a:ext cx="144319" cy="185882"/>
        </a:xfrm>
        <a:prstGeom prst="rect">
          <a:avLst/>
        </a:prstGeom>
      </xdr:spPr>
    </xdr:sp>
    <xdr:clientData/>
  </xdr:oneCellAnchor>
  <xdr:oneCellAnchor>
    <xdr:from>
      <xdr:col>11</xdr:col>
      <xdr:colOff>165100</xdr:colOff>
      <xdr:row>48</xdr:row>
      <xdr:rowOff>0</xdr:rowOff>
    </xdr:from>
    <xdr:ext cx="158750" cy="184150"/>
    <xdr:sp macro="" textlink="">
      <xdr:nvSpPr>
        <xdr:cNvPr id="73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DC020000}"/>
            </a:ext>
          </a:extLst>
        </xdr:cNvPr>
        <xdr:cNvSpPr/>
      </xdr:nvSpPr>
      <xdr:spPr>
        <a:xfrm>
          <a:off x="2451100" y="4479636"/>
          <a:ext cx="158750" cy="184150"/>
        </a:xfrm>
        <a:prstGeom prst="rect">
          <a:avLst/>
        </a:prstGeom>
      </xdr:spPr>
    </xdr:sp>
    <xdr:clientData/>
  </xdr:oneCellAnchor>
  <xdr:oneCellAnchor>
    <xdr:from>
      <xdr:col>11</xdr:col>
      <xdr:colOff>165100</xdr:colOff>
      <xdr:row>48</xdr:row>
      <xdr:rowOff>0</xdr:rowOff>
    </xdr:from>
    <xdr:ext cx="158750" cy="184150"/>
    <xdr:sp macro="" textlink="">
      <xdr:nvSpPr>
        <xdr:cNvPr id="73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DD020000}"/>
            </a:ext>
          </a:extLst>
        </xdr:cNvPr>
        <xdr:cNvSpPr/>
      </xdr:nvSpPr>
      <xdr:spPr>
        <a:xfrm>
          <a:off x="2451100" y="4479636"/>
          <a:ext cx="158750" cy="184150"/>
        </a:xfrm>
        <a:prstGeom prst="rect">
          <a:avLst/>
        </a:prstGeom>
      </xdr:spPr>
    </xdr:sp>
    <xdr:clientData/>
  </xdr:oneCellAnchor>
  <xdr:oneCellAnchor>
    <xdr:from>
      <xdr:col>12</xdr:col>
      <xdr:colOff>50800</xdr:colOff>
      <xdr:row>48</xdr:row>
      <xdr:rowOff>0</xdr:rowOff>
    </xdr:from>
    <xdr:ext cx="165100" cy="189923"/>
    <xdr:sp macro="" textlink="">
      <xdr:nvSpPr>
        <xdr:cNvPr id="73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DE020000}"/>
            </a:ext>
          </a:extLst>
        </xdr:cNvPr>
        <xdr:cNvSpPr/>
      </xdr:nvSpPr>
      <xdr:spPr>
        <a:xfrm>
          <a:off x="2544618" y="4242955"/>
          <a:ext cx="165100" cy="189923"/>
        </a:xfrm>
        <a:prstGeom prst="rect">
          <a:avLst/>
        </a:prstGeom>
      </xdr:spPr>
    </xdr:sp>
    <xdr:clientData/>
  </xdr:oneCellAnchor>
  <xdr:oneCellAnchor>
    <xdr:from>
      <xdr:col>12</xdr:col>
      <xdr:colOff>50800</xdr:colOff>
      <xdr:row>48</xdr:row>
      <xdr:rowOff>0</xdr:rowOff>
    </xdr:from>
    <xdr:ext cx="165100" cy="189922"/>
    <xdr:sp macro="" textlink="">
      <xdr:nvSpPr>
        <xdr:cNvPr id="73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DF020000}"/>
            </a:ext>
          </a:extLst>
        </xdr:cNvPr>
        <xdr:cNvSpPr/>
      </xdr:nvSpPr>
      <xdr:spPr>
        <a:xfrm>
          <a:off x="2544618" y="4242955"/>
          <a:ext cx="165100" cy="189922"/>
        </a:xfrm>
        <a:prstGeom prst="rect">
          <a:avLst/>
        </a:prstGeom>
      </xdr:spPr>
    </xdr:sp>
    <xdr:clientData/>
  </xdr:oneCellAnchor>
  <xdr:oneCellAnchor>
    <xdr:from>
      <xdr:col>12</xdr:col>
      <xdr:colOff>38100</xdr:colOff>
      <xdr:row>48</xdr:row>
      <xdr:rowOff>0</xdr:rowOff>
    </xdr:from>
    <xdr:ext cx="169719" cy="190500"/>
    <xdr:sp macro="" textlink="">
      <xdr:nvSpPr>
        <xdr:cNvPr id="7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0020000}"/>
            </a:ext>
          </a:extLst>
        </xdr:cNvPr>
        <xdr:cNvSpPr/>
      </xdr:nvSpPr>
      <xdr:spPr>
        <a:xfrm>
          <a:off x="2531918" y="4255655"/>
          <a:ext cx="169719" cy="190500"/>
        </a:xfrm>
        <a:prstGeom prst="rect">
          <a:avLst/>
        </a:prstGeom>
      </xdr:spPr>
    </xdr:sp>
    <xdr:clientData/>
  </xdr:oneCellAnchor>
  <xdr:oneCellAnchor>
    <xdr:from>
      <xdr:col>12</xdr:col>
      <xdr:colOff>38100</xdr:colOff>
      <xdr:row>48</xdr:row>
      <xdr:rowOff>0</xdr:rowOff>
    </xdr:from>
    <xdr:ext cx="175260" cy="190500"/>
    <xdr:sp macro="" textlink="">
      <xdr:nvSpPr>
        <xdr:cNvPr id="73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E1020000}"/>
            </a:ext>
          </a:extLst>
        </xdr:cNvPr>
        <xdr:cNvSpPr/>
      </xdr:nvSpPr>
      <xdr:spPr>
        <a:xfrm>
          <a:off x="2531918" y="4255655"/>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2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5260" cy="190500"/>
    <xdr:sp macro="" textlink="">
      <xdr:nvSpPr>
        <xdr:cNvPr id="73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E3020000}"/>
            </a:ext>
          </a:extLst>
        </xdr:cNvPr>
        <xdr:cNvSpPr/>
      </xdr:nvSpPr>
      <xdr:spPr>
        <a:xfrm>
          <a:off x="2531918" y="4255655"/>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4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E4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4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E5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6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69719" cy="190500"/>
    <xdr:sp macro="" textlink="">
      <xdr:nvSpPr>
        <xdr:cNvPr id="7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7020000}"/>
            </a:ext>
          </a:extLst>
        </xdr:cNvPr>
        <xdr:cNvSpPr/>
      </xdr:nvSpPr>
      <xdr:spPr>
        <a:xfrm>
          <a:off x="2531918" y="4255655"/>
          <a:ext cx="169719" cy="190500"/>
        </a:xfrm>
        <a:prstGeom prst="rect">
          <a:avLst/>
        </a:prstGeom>
      </xdr:spPr>
    </xdr:sp>
    <xdr:clientData/>
  </xdr:oneCellAnchor>
  <xdr:oneCellAnchor>
    <xdr:from>
      <xdr:col>12</xdr:col>
      <xdr:colOff>38100</xdr:colOff>
      <xdr:row>48</xdr:row>
      <xdr:rowOff>0</xdr:rowOff>
    </xdr:from>
    <xdr:ext cx="175260" cy="190500"/>
    <xdr:sp macro="" textlink="">
      <xdr:nvSpPr>
        <xdr:cNvPr id="74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E8020000}"/>
            </a:ext>
          </a:extLst>
        </xdr:cNvPr>
        <xdr:cNvSpPr/>
      </xdr:nvSpPr>
      <xdr:spPr>
        <a:xfrm>
          <a:off x="2531918" y="4255655"/>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9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5260" cy="190500"/>
    <xdr:sp macro="" textlink="">
      <xdr:nvSpPr>
        <xdr:cNvPr id="74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EA020000}"/>
            </a:ext>
          </a:extLst>
        </xdr:cNvPr>
        <xdr:cNvSpPr/>
      </xdr:nvSpPr>
      <xdr:spPr>
        <a:xfrm>
          <a:off x="2531918" y="4255655"/>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4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EB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4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EC020000}"/>
            </a:ext>
          </a:extLst>
        </xdr:cNvPr>
        <xdr:cNvSpPr/>
      </xdr:nvSpPr>
      <xdr:spPr>
        <a:xfrm>
          <a:off x="2531918" y="4255655"/>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ED020000}"/>
            </a:ext>
          </a:extLst>
        </xdr:cNvPr>
        <xdr:cNvSpPr/>
      </xdr:nvSpPr>
      <xdr:spPr>
        <a:xfrm>
          <a:off x="2531918" y="4255655"/>
          <a:ext cx="177528" cy="190500"/>
        </a:xfrm>
        <a:prstGeom prst="rect">
          <a:avLst/>
        </a:prstGeom>
      </xdr:spPr>
    </xdr:sp>
    <xdr:clientData/>
  </xdr:oneCellAnchor>
  <xdr:oneCellAnchor>
    <xdr:from>
      <xdr:col>11</xdr:col>
      <xdr:colOff>165100</xdr:colOff>
      <xdr:row>48</xdr:row>
      <xdr:rowOff>0</xdr:rowOff>
    </xdr:from>
    <xdr:ext cx="152977" cy="185882"/>
    <xdr:sp macro="" textlink="">
      <xdr:nvSpPr>
        <xdr:cNvPr id="75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EE020000}"/>
            </a:ext>
          </a:extLst>
        </xdr:cNvPr>
        <xdr:cNvSpPr/>
      </xdr:nvSpPr>
      <xdr:spPr>
        <a:xfrm>
          <a:off x="2451100" y="4479636"/>
          <a:ext cx="152977" cy="185882"/>
        </a:xfrm>
        <a:prstGeom prst="rect">
          <a:avLst/>
        </a:prstGeom>
      </xdr:spPr>
    </xdr:sp>
    <xdr:clientData/>
  </xdr:oneCellAnchor>
  <xdr:oneCellAnchor>
    <xdr:from>
      <xdr:col>12</xdr:col>
      <xdr:colOff>50800</xdr:colOff>
      <xdr:row>48</xdr:row>
      <xdr:rowOff>0</xdr:rowOff>
    </xdr:from>
    <xdr:ext cx="165100" cy="189923"/>
    <xdr:sp macro="" textlink="">
      <xdr:nvSpPr>
        <xdr:cNvPr id="75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EF020000}"/>
            </a:ext>
          </a:extLst>
        </xdr:cNvPr>
        <xdr:cNvSpPr/>
      </xdr:nvSpPr>
      <xdr:spPr>
        <a:xfrm>
          <a:off x="2544618" y="4416136"/>
          <a:ext cx="165100" cy="189923"/>
        </a:xfrm>
        <a:prstGeom prst="rect">
          <a:avLst/>
        </a:prstGeom>
      </xdr:spPr>
    </xdr:sp>
    <xdr:clientData/>
  </xdr:oneCellAnchor>
  <xdr:oneCellAnchor>
    <xdr:from>
      <xdr:col>12</xdr:col>
      <xdr:colOff>50800</xdr:colOff>
      <xdr:row>48</xdr:row>
      <xdr:rowOff>0</xdr:rowOff>
    </xdr:from>
    <xdr:ext cx="165100" cy="189922"/>
    <xdr:sp macro="" textlink="">
      <xdr:nvSpPr>
        <xdr:cNvPr id="75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F0020000}"/>
            </a:ext>
          </a:extLst>
        </xdr:cNvPr>
        <xdr:cNvSpPr/>
      </xdr:nvSpPr>
      <xdr:spPr>
        <a:xfrm>
          <a:off x="2544618" y="4416136"/>
          <a:ext cx="165100" cy="189922"/>
        </a:xfrm>
        <a:prstGeom prst="rect">
          <a:avLst/>
        </a:prstGeom>
      </xdr:spPr>
    </xdr:sp>
    <xdr:clientData/>
  </xdr:oneCellAnchor>
  <xdr:oneCellAnchor>
    <xdr:from>
      <xdr:col>12</xdr:col>
      <xdr:colOff>38100</xdr:colOff>
      <xdr:row>48</xdr:row>
      <xdr:rowOff>0</xdr:rowOff>
    </xdr:from>
    <xdr:ext cx="169719" cy="190500"/>
    <xdr:sp macro="" textlink="">
      <xdr:nvSpPr>
        <xdr:cNvPr id="7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1020000}"/>
            </a:ext>
          </a:extLst>
        </xdr:cNvPr>
        <xdr:cNvSpPr/>
      </xdr:nvSpPr>
      <xdr:spPr>
        <a:xfrm>
          <a:off x="2531918" y="4428836"/>
          <a:ext cx="169719" cy="190500"/>
        </a:xfrm>
        <a:prstGeom prst="rect">
          <a:avLst/>
        </a:prstGeom>
      </xdr:spPr>
    </xdr:sp>
    <xdr:clientData/>
  </xdr:oneCellAnchor>
  <xdr:oneCellAnchor>
    <xdr:from>
      <xdr:col>12</xdr:col>
      <xdr:colOff>38100</xdr:colOff>
      <xdr:row>48</xdr:row>
      <xdr:rowOff>0</xdr:rowOff>
    </xdr:from>
    <xdr:ext cx="175260" cy="190500"/>
    <xdr:sp macro="" textlink="">
      <xdr:nvSpPr>
        <xdr:cNvPr id="7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F2020000}"/>
            </a:ext>
          </a:extLst>
        </xdr:cNvPr>
        <xdr:cNvSpPr/>
      </xdr:nvSpPr>
      <xdr:spPr>
        <a:xfrm>
          <a:off x="2531918" y="4428836"/>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3020000}"/>
            </a:ext>
          </a:extLst>
        </xdr:cNvPr>
        <xdr:cNvSpPr/>
      </xdr:nvSpPr>
      <xdr:spPr>
        <a:xfrm>
          <a:off x="2531918" y="4428836"/>
          <a:ext cx="177528" cy="190500"/>
        </a:xfrm>
        <a:prstGeom prst="rect">
          <a:avLst/>
        </a:prstGeom>
      </xdr:spPr>
    </xdr:sp>
    <xdr:clientData/>
  </xdr:oneCellAnchor>
  <xdr:oneCellAnchor>
    <xdr:from>
      <xdr:col>12</xdr:col>
      <xdr:colOff>38100</xdr:colOff>
      <xdr:row>48</xdr:row>
      <xdr:rowOff>0</xdr:rowOff>
    </xdr:from>
    <xdr:ext cx="175260" cy="190500"/>
    <xdr:sp macro="" textlink="">
      <xdr:nvSpPr>
        <xdr:cNvPr id="75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F4020000}"/>
            </a:ext>
          </a:extLst>
        </xdr:cNvPr>
        <xdr:cNvSpPr/>
      </xdr:nvSpPr>
      <xdr:spPr>
        <a:xfrm>
          <a:off x="2531918" y="4428836"/>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5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F5020000}"/>
            </a:ext>
          </a:extLst>
        </xdr:cNvPr>
        <xdr:cNvSpPr/>
      </xdr:nvSpPr>
      <xdr:spPr>
        <a:xfrm>
          <a:off x="2531918" y="4428836"/>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F6020000}"/>
            </a:ext>
          </a:extLst>
        </xdr:cNvPr>
        <xdr:cNvSpPr/>
      </xdr:nvSpPr>
      <xdr:spPr>
        <a:xfrm>
          <a:off x="2531918" y="4428836"/>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7020000}"/>
            </a:ext>
          </a:extLst>
        </xdr:cNvPr>
        <xdr:cNvSpPr/>
      </xdr:nvSpPr>
      <xdr:spPr>
        <a:xfrm>
          <a:off x="2531918" y="4428836"/>
          <a:ext cx="177528" cy="190500"/>
        </a:xfrm>
        <a:prstGeom prst="rect">
          <a:avLst/>
        </a:prstGeom>
      </xdr:spPr>
    </xdr:sp>
    <xdr:clientData/>
  </xdr:oneCellAnchor>
  <xdr:oneCellAnchor>
    <xdr:from>
      <xdr:col>12</xdr:col>
      <xdr:colOff>38100</xdr:colOff>
      <xdr:row>48</xdr:row>
      <xdr:rowOff>0</xdr:rowOff>
    </xdr:from>
    <xdr:ext cx="169719" cy="190500"/>
    <xdr:sp macro="" textlink="">
      <xdr:nvSpPr>
        <xdr:cNvPr id="7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8020000}"/>
            </a:ext>
          </a:extLst>
        </xdr:cNvPr>
        <xdr:cNvSpPr/>
      </xdr:nvSpPr>
      <xdr:spPr>
        <a:xfrm>
          <a:off x="2531918" y="4428836"/>
          <a:ext cx="169719" cy="190500"/>
        </a:xfrm>
        <a:prstGeom prst="rect">
          <a:avLst/>
        </a:prstGeom>
      </xdr:spPr>
    </xdr:sp>
    <xdr:clientData/>
  </xdr:oneCellAnchor>
  <xdr:oneCellAnchor>
    <xdr:from>
      <xdr:col>12</xdr:col>
      <xdr:colOff>38100</xdr:colOff>
      <xdr:row>48</xdr:row>
      <xdr:rowOff>0</xdr:rowOff>
    </xdr:from>
    <xdr:ext cx="175260" cy="190500"/>
    <xdr:sp macro="" textlink="">
      <xdr:nvSpPr>
        <xdr:cNvPr id="76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F9020000}"/>
            </a:ext>
          </a:extLst>
        </xdr:cNvPr>
        <xdr:cNvSpPr/>
      </xdr:nvSpPr>
      <xdr:spPr>
        <a:xfrm>
          <a:off x="2531918" y="4428836"/>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A020000}"/>
            </a:ext>
          </a:extLst>
        </xdr:cNvPr>
        <xdr:cNvSpPr/>
      </xdr:nvSpPr>
      <xdr:spPr>
        <a:xfrm>
          <a:off x="2531918" y="4428836"/>
          <a:ext cx="177528" cy="190500"/>
        </a:xfrm>
        <a:prstGeom prst="rect">
          <a:avLst/>
        </a:prstGeom>
      </xdr:spPr>
    </xdr:sp>
    <xdr:clientData/>
  </xdr:oneCellAnchor>
  <xdr:oneCellAnchor>
    <xdr:from>
      <xdr:col>12</xdr:col>
      <xdr:colOff>38100</xdr:colOff>
      <xdr:row>48</xdr:row>
      <xdr:rowOff>0</xdr:rowOff>
    </xdr:from>
    <xdr:ext cx="175260" cy="190500"/>
    <xdr:sp macro="" textlink="">
      <xdr:nvSpPr>
        <xdr:cNvPr id="76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FB020000}"/>
            </a:ext>
          </a:extLst>
        </xdr:cNvPr>
        <xdr:cNvSpPr/>
      </xdr:nvSpPr>
      <xdr:spPr>
        <a:xfrm>
          <a:off x="2531918" y="4428836"/>
          <a:ext cx="175260" cy="190500"/>
        </a:xfrm>
        <a:prstGeom prst="rect">
          <a:avLst/>
        </a:prstGeom>
      </xdr:spPr>
    </xdr:sp>
    <xdr:clientData/>
  </xdr:oneCellAnchor>
  <xdr:oneCellAnchor>
    <xdr:from>
      <xdr:col>12</xdr:col>
      <xdr:colOff>38100</xdr:colOff>
      <xdr:row>48</xdr:row>
      <xdr:rowOff>0</xdr:rowOff>
    </xdr:from>
    <xdr:ext cx="177528" cy="190500"/>
    <xdr:sp macro="" textlink="">
      <xdr:nvSpPr>
        <xdr:cNvPr id="76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FC020000}"/>
            </a:ext>
          </a:extLst>
        </xdr:cNvPr>
        <xdr:cNvSpPr/>
      </xdr:nvSpPr>
      <xdr:spPr>
        <a:xfrm>
          <a:off x="2531918" y="4428836"/>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6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FD020000}"/>
            </a:ext>
          </a:extLst>
        </xdr:cNvPr>
        <xdr:cNvSpPr/>
      </xdr:nvSpPr>
      <xdr:spPr>
        <a:xfrm>
          <a:off x="2531918" y="4428836"/>
          <a:ext cx="177528" cy="190500"/>
        </a:xfrm>
        <a:prstGeom prst="rect">
          <a:avLst/>
        </a:prstGeom>
      </xdr:spPr>
    </xdr:sp>
    <xdr:clientData/>
  </xdr:oneCellAnchor>
  <xdr:oneCellAnchor>
    <xdr:from>
      <xdr:col>12</xdr:col>
      <xdr:colOff>38100</xdr:colOff>
      <xdr:row>48</xdr:row>
      <xdr:rowOff>0</xdr:rowOff>
    </xdr:from>
    <xdr:ext cx="177528" cy="190500"/>
    <xdr:sp macro="" textlink="">
      <xdr:nvSpPr>
        <xdr:cNvPr id="7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FE020000}"/>
            </a:ext>
          </a:extLst>
        </xdr:cNvPr>
        <xdr:cNvSpPr/>
      </xdr:nvSpPr>
      <xdr:spPr>
        <a:xfrm>
          <a:off x="2531918" y="4428836"/>
          <a:ext cx="177528" cy="190500"/>
        </a:xfrm>
        <a:prstGeom prst="rect">
          <a:avLst/>
        </a:prstGeom>
      </xdr:spPr>
    </xdr:sp>
    <xdr:clientData/>
  </xdr:oneCellAnchor>
  <xdr:oneCellAnchor>
    <xdr:from>
      <xdr:col>16</xdr:col>
      <xdr:colOff>50800</xdr:colOff>
      <xdr:row>48</xdr:row>
      <xdr:rowOff>0</xdr:rowOff>
    </xdr:from>
    <xdr:ext cx="169718" cy="198581"/>
    <xdr:sp macro="" textlink="">
      <xdr:nvSpPr>
        <xdr:cNvPr id="767"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FF020000}"/>
            </a:ext>
          </a:extLst>
        </xdr:cNvPr>
        <xdr:cNvSpPr/>
      </xdr:nvSpPr>
      <xdr:spPr>
        <a:xfrm>
          <a:off x="3375891" y="4242955"/>
          <a:ext cx="169718" cy="198581"/>
        </a:xfrm>
        <a:prstGeom prst="rect">
          <a:avLst/>
        </a:prstGeom>
      </xdr:spPr>
    </xdr:sp>
    <xdr:clientData/>
  </xdr:oneCellAnchor>
  <xdr:oneCellAnchor>
    <xdr:from>
      <xdr:col>16</xdr:col>
      <xdr:colOff>50800</xdr:colOff>
      <xdr:row>48</xdr:row>
      <xdr:rowOff>0</xdr:rowOff>
    </xdr:from>
    <xdr:ext cx="169718" cy="173182"/>
    <xdr:sp macro="" textlink="">
      <xdr:nvSpPr>
        <xdr:cNvPr id="768"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00030000}"/>
            </a:ext>
          </a:extLst>
        </xdr:cNvPr>
        <xdr:cNvSpPr/>
      </xdr:nvSpPr>
      <xdr:spPr>
        <a:xfrm>
          <a:off x="3375891" y="4441536"/>
          <a:ext cx="169718" cy="173182"/>
        </a:xfrm>
        <a:prstGeom prst="rect">
          <a:avLst/>
        </a:prstGeom>
      </xdr:spPr>
    </xdr:sp>
    <xdr:clientData/>
  </xdr:oneCellAnchor>
  <xdr:oneCellAnchor>
    <xdr:from>
      <xdr:col>16</xdr:col>
      <xdr:colOff>50800</xdr:colOff>
      <xdr:row>48</xdr:row>
      <xdr:rowOff>0</xdr:rowOff>
    </xdr:from>
    <xdr:ext cx="171450" cy="196850"/>
    <xdr:sp macro="" textlink="">
      <xdr:nvSpPr>
        <xdr:cNvPr id="769"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01030000}"/>
            </a:ext>
          </a:extLst>
        </xdr:cNvPr>
        <xdr:cNvSpPr/>
      </xdr:nvSpPr>
      <xdr:spPr>
        <a:xfrm>
          <a:off x="3375891" y="4242955"/>
          <a:ext cx="171450" cy="196850"/>
        </a:xfrm>
        <a:prstGeom prst="rect">
          <a:avLst/>
        </a:prstGeom>
      </xdr:spPr>
    </xdr:sp>
    <xdr:clientData/>
  </xdr:oneCellAnchor>
  <xdr:oneCellAnchor>
    <xdr:from>
      <xdr:col>16</xdr:col>
      <xdr:colOff>50800</xdr:colOff>
      <xdr:row>48</xdr:row>
      <xdr:rowOff>0</xdr:rowOff>
    </xdr:from>
    <xdr:ext cx="171450" cy="171450"/>
    <xdr:sp macro="" textlink="">
      <xdr:nvSpPr>
        <xdr:cNvPr id="770" name="CheckBox8" hidden="1">
          <a:extLst>
            <a:ext uri="{63B3BB69-23CF-44E3-9099-C40C66FF867C}">
              <a14:compatExt xmlns:a14="http://schemas.microsoft.com/office/drawing/2010/main" spid="_x0000_s24606"/>
            </a:ext>
            <a:ext uri="{FF2B5EF4-FFF2-40B4-BE49-F238E27FC236}">
              <a16:creationId xmlns:a16="http://schemas.microsoft.com/office/drawing/2014/main" id="{00000000-0008-0000-1800-000002030000}"/>
            </a:ext>
          </a:extLst>
        </xdr:cNvPr>
        <xdr:cNvSpPr/>
      </xdr:nvSpPr>
      <xdr:spPr>
        <a:xfrm>
          <a:off x="3375891" y="4441536"/>
          <a:ext cx="171450" cy="171450"/>
        </a:xfrm>
        <a:prstGeom prst="rect">
          <a:avLst/>
        </a:prstGeom>
      </xdr:spPr>
    </xdr:sp>
    <xdr:clientData/>
  </xdr:oneCellAnchor>
  <xdr:oneCellAnchor>
    <xdr:from>
      <xdr:col>16</xdr:col>
      <xdr:colOff>50800</xdr:colOff>
      <xdr:row>48</xdr:row>
      <xdr:rowOff>0</xdr:rowOff>
    </xdr:from>
    <xdr:ext cx="171450" cy="196850"/>
    <xdr:sp macro="" textlink="">
      <xdr:nvSpPr>
        <xdr:cNvPr id="771"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03030000}"/>
            </a:ext>
          </a:extLst>
        </xdr:cNvPr>
        <xdr:cNvSpPr/>
      </xdr:nvSpPr>
      <xdr:spPr>
        <a:xfrm>
          <a:off x="3375891" y="4242955"/>
          <a:ext cx="171450" cy="196850"/>
        </a:xfrm>
        <a:prstGeom prst="rect">
          <a:avLst/>
        </a:prstGeom>
      </xdr:spPr>
    </xdr:sp>
    <xdr:clientData/>
  </xdr:oneCellAnchor>
  <xdr:oneCellAnchor>
    <xdr:from>
      <xdr:col>16</xdr:col>
      <xdr:colOff>50800</xdr:colOff>
      <xdr:row>48</xdr:row>
      <xdr:rowOff>0</xdr:rowOff>
    </xdr:from>
    <xdr:ext cx="171450" cy="171450"/>
    <xdr:sp macro="" textlink="">
      <xdr:nvSpPr>
        <xdr:cNvPr id="772" name="CheckBox4" hidden="1">
          <a:extLst>
            <a:ext uri="{63B3BB69-23CF-44E3-9099-C40C66FF867C}">
              <a14:compatExt xmlns:a14="http://schemas.microsoft.com/office/drawing/2010/main" spid="_x0000_s24590"/>
            </a:ext>
            <a:ext uri="{FF2B5EF4-FFF2-40B4-BE49-F238E27FC236}">
              <a16:creationId xmlns:a16="http://schemas.microsoft.com/office/drawing/2014/main" id="{00000000-0008-0000-1800-000004030000}"/>
            </a:ext>
          </a:extLst>
        </xdr:cNvPr>
        <xdr:cNvSpPr/>
      </xdr:nvSpPr>
      <xdr:spPr>
        <a:xfrm>
          <a:off x="3375891" y="4441536"/>
          <a:ext cx="171450" cy="171450"/>
        </a:xfrm>
        <a:prstGeom prst="rect">
          <a:avLst/>
        </a:prstGeom>
      </xdr:spPr>
    </xdr:sp>
    <xdr:clientData/>
  </xdr:oneCellAnchor>
  <xdr:oneCellAnchor>
    <xdr:from>
      <xdr:col>15</xdr:col>
      <xdr:colOff>165100</xdr:colOff>
      <xdr:row>48</xdr:row>
      <xdr:rowOff>0</xdr:rowOff>
    </xdr:from>
    <xdr:ext cx="144319" cy="185882"/>
    <xdr:sp macro="" textlink="">
      <xdr:nvSpPr>
        <xdr:cNvPr id="77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05030000}"/>
            </a:ext>
          </a:extLst>
        </xdr:cNvPr>
        <xdr:cNvSpPr/>
      </xdr:nvSpPr>
      <xdr:spPr>
        <a:xfrm>
          <a:off x="3282373" y="4133273"/>
          <a:ext cx="144319" cy="185882"/>
        </a:xfrm>
        <a:prstGeom prst="rect">
          <a:avLst/>
        </a:prstGeom>
      </xdr:spPr>
    </xdr:sp>
    <xdr:clientData/>
  </xdr:oneCellAnchor>
  <xdr:oneCellAnchor>
    <xdr:from>
      <xdr:col>15</xdr:col>
      <xdr:colOff>165100</xdr:colOff>
      <xdr:row>48</xdr:row>
      <xdr:rowOff>0</xdr:rowOff>
    </xdr:from>
    <xdr:ext cx="158750" cy="184150"/>
    <xdr:sp macro="" textlink="">
      <xdr:nvSpPr>
        <xdr:cNvPr id="77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06030000}"/>
            </a:ext>
          </a:extLst>
        </xdr:cNvPr>
        <xdr:cNvSpPr/>
      </xdr:nvSpPr>
      <xdr:spPr>
        <a:xfrm>
          <a:off x="3282373" y="4306455"/>
          <a:ext cx="158750" cy="184150"/>
        </a:xfrm>
        <a:prstGeom prst="rect">
          <a:avLst/>
        </a:prstGeom>
      </xdr:spPr>
    </xdr:sp>
    <xdr:clientData/>
  </xdr:oneCellAnchor>
  <xdr:oneCellAnchor>
    <xdr:from>
      <xdr:col>15</xdr:col>
      <xdr:colOff>165100</xdr:colOff>
      <xdr:row>48</xdr:row>
      <xdr:rowOff>0</xdr:rowOff>
    </xdr:from>
    <xdr:ext cx="158750" cy="184150"/>
    <xdr:sp macro="" textlink="">
      <xdr:nvSpPr>
        <xdr:cNvPr id="77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07030000}"/>
            </a:ext>
          </a:extLst>
        </xdr:cNvPr>
        <xdr:cNvSpPr/>
      </xdr:nvSpPr>
      <xdr:spPr>
        <a:xfrm>
          <a:off x="3282373" y="4306455"/>
          <a:ext cx="158750" cy="184150"/>
        </a:xfrm>
        <a:prstGeom prst="rect">
          <a:avLst/>
        </a:prstGeom>
      </xdr:spPr>
    </xdr:sp>
    <xdr:clientData/>
  </xdr:oneCellAnchor>
  <xdr:oneCellAnchor>
    <xdr:from>
      <xdr:col>16</xdr:col>
      <xdr:colOff>50800</xdr:colOff>
      <xdr:row>48</xdr:row>
      <xdr:rowOff>0</xdr:rowOff>
    </xdr:from>
    <xdr:ext cx="165100" cy="189923"/>
    <xdr:sp macro="" textlink="">
      <xdr:nvSpPr>
        <xdr:cNvPr id="77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08030000}"/>
            </a:ext>
          </a:extLst>
        </xdr:cNvPr>
        <xdr:cNvSpPr/>
      </xdr:nvSpPr>
      <xdr:spPr>
        <a:xfrm>
          <a:off x="3375891" y="4069773"/>
          <a:ext cx="165100" cy="189923"/>
        </a:xfrm>
        <a:prstGeom prst="rect">
          <a:avLst/>
        </a:prstGeom>
      </xdr:spPr>
    </xdr:sp>
    <xdr:clientData/>
  </xdr:oneCellAnchor>
  <xdr:oneCellAnchor>
    <xdr:from>
      <xdr:col>16</xdr:col>
      <xdr:colOff>50800</xdr:colOff>
      <xdr:row>48</xdr:row>
      <xdr:rowOff>0</xdr:rowOff>
    </xdr:from>
    <xdr:ext cx="165100" cy="189922"/>
    <xdr:sp macro="" textlink="">
      <xdr:nvSpPr>
        <xdr:cNvPr id="77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09030000}"/>
            </a:ext>
          </a:extLst>
        </xdr:cNvPr>
        <xdr:cNvSpPr/>
      </xdr:nvSpPr>
      <xdr:spPr>
        <a:xfrm>
          <a:off x="3375891" y="4069773"/>
          <a:ext cx="165100" cy="189922"/>
        </a:xfrm>
        <a:prstGeom prst="rect">
          <a:avLst/>
        </a:prstGeom>
      </xdr:spPr>
    </xdr:sp>
    <xdr:clientData/>
  </xdr:oneCellAnchor>
  <xdr:oneCellAnchor>
    <xdr:from>
      <xdr:col>16</xdr:col>
      <xdr:colOff>38100</xdr:colOff>
      <xdr:row>48</xdr:row>
      <xdr:rowOff>0</xdr:rowOff>
    </xdr:from>
    <xdr:ext cx="169719" cy="190500"/>
    <xdr:sp macro="" textlink="">
      <xdr:nvSpPr>
        <xdr:cNvPr id="7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0A030000}"/>
            </a:ext>
          </a:extLst>
        </xdr:cNvPr>
        <xdr:cNvSpPr/>
      </xdr:nvSpPr>
      <xdr:spPr>
        <a:xfrm>
          <a:off x="3363191" y="4082473"/>
          <a:ext cx="169719" cy="190500"/>
        </a:xfrm>
        <a:prstGeom prst="rect">
          <a:avLst/>
        </a:prstGeom>
      </xdr:spPr>
    </xdr:sp>
    <xdr:clientData/>
  </xdr:oneCellAnchor>
  <xdr:oneCellAnchor>
    <xdr:from>
      <xdr:col>16</xdr:col>
      <xdr:colOff>38100</xdr:colOff>
      <xdr:row>48</xdr:row>
      <xdr:rowOff>0</xdr:rowOff>
    </xdr:from>
    <xdr:ext cx="175260" cy="190500"/>
    <xdr:sp macro="" textlink="">
      <xdr:nvSpPr>
        <xdr:cNvPr id="7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0B030000}"/>
            </a:ext>
          </a:extLst>
        </xdr:cNvPr>
        <xdr:cNvSpPr/>
      </xdr:nvSpPr>
      <xdr:spPr>
        <a:xfrm>
          <a:off x="3363191" y="4082473"/>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7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0C030000}"/>
            </a:ext>
          </a:extLst>
        </xdr:cNvPr>
        <xdr:cNvSpPr/>
      </xdr:nvSpPr>
      <xdr:spPr>
        <a:xfrm>
          <a:off x="3363191" y="4082473"/>
          <a:ext cx="177528" cy="190500"/>
        </a:xfrm>
        <a:prstGeom prst="rect">
          <a:avLst/>
        </a:prstGeom>
      </xdr:spPr>
    </xdr:sp>
    <xdr:clientData/>
  </xdr:oneCellAnchor>
  <xdr:oneCellAnchor>
    <xdr:from>
      <xdr:col>16</xdr:col>
      <xdr:colOff>38100</xdr:colOff>
      <xdr:row>48</xdr:row>
      <xdr:rowOff>0</xdr:rowOff>
    </xdr:from>
    <xdr:ext cx="175260" cy="190500"/>
    <xdr:sp macro="" textlink="">
      <xdr:nvSpPr>
        <xdr:cNvPr id="78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0D030000}"/>
            </a:ext>
          </a:extLst>
        </xdr:cNvPr>
        <xdr:cNvSpPr/>
      </xdr:nvSpPr>
      <xdr:spPr>
        <a:xfrm>
          <a:off x="3363191" y="4082473"/>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78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0E030000}"/>
            </a:ext>
          </a:extLst>
        </xdr:cNvPr>
        <xdr:cNvSpPr/>
      </xdr:nvSpPr>
      <xdr:spPr>
        <a:xfrm>
          <a:off x="3363191" y="4082473"/>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7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0F030000}"/>
            </a:ext>
          </a:extLst>
        </xdr:cNvPr>
        <xdr:cNvSpPr/>
      </xdr:nvSpPr>
      <xdr:spPr>
        <a:xfrm>
          <a:off x="3363191" y="4082473"/>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7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0030000}"/>
            </a:ext>
          </a:extLst>
        </xdr:cNvPr>
        <xdr:cNvSpPr/>
      </xdr:nvSpPr>
      <xdr:spPr>
        <a:xfrm>
          <a:off x="3363191" y="4082473"/>
          <a:ext cx="177528" cy="190500"/>
        </a:xfrm>
        <a:prstGeom prst="rect">
          <a:avLst/>
        </a:prstGeom>
      </xdr:spPr>
    </xdr:sp>
    <xdr:clientData/>
  </xdr:oneCellAnchor>
  <xdr:oneCellAnchor>
    <xdr:from>
      <xdr:col>16</xdr:col>
      <xdr:colOff>38100</xdr:colOff>
      <xdr:row>48</xdr:row>
      <xdr:rowOff>0</xdr:rowOff>
    </xdr:from>
    <xdr:ext cx="169719" cy="190500"/>
    <xdr:sp macro="" textlink="">
      <xdr:nvSpPr>
        <xdr:cNvPr id="7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1030000}"/>
            </a:ext>
          </a:extLst>
        </xdr:cNvPr>
        <xdr:cNvSpPr/>
      </xdr:nvSpPr>
      <xdr:spPr>
        <a:xfrm>
          <a:off x="3363191" y="4082473"/>
          <a:ext cx="169719" cy="190500"/>
        </a:xfrm>
        <a:prstGeom prst="rect">
          <a:avLst/>
        </a:prstGeom>
      </xdr:spPr>
    </xdr:sp>
    <xdr:clientData/>
  </xdr:oneCellAnchor>
  <xdr:oneCellAnchor>
    <xdr:from>
      <xdr:col>16</xdr:col>
      <xdr:colOff>38100</xdr:colOff>
      <xdr:row>48</xdr:row>
      <xdr:rowOff>0</xdr:rowOff>
    </xdr:from>
    <xdr:ext cx="175260" cy="190500"/>
    <xdr:sp macro="" textlink="">
      <xdr:nvSpPr>
        <xdr:cNvPr id="7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12030000}"/>
            </a:ext>
          </a:extLst>
        </xdr:cNvPr>
        <xdr:cNvSpPr/>
      </xdr:nvSpPr>
      <xdr:spPr>
        <a:xfrm>
          <a:off x="3363191" y="4082473"/>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7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3030000}"/>
            </a:ext>
          </a:extLst>
        </xdr:cNvPr>
        <xdr:cNvSpPr/>
      </xdr:nvSpPr>
      <xdr:spPr>
        <a:xfrm>
          <a:off x="3363191" y="4082473"/>
          <a:ext cx="177528" cy="190500"/>
        </a:xfrm>
        <a:prstGeom prst="rect">
          <a:avLst/>
        </a:prstGeom>
      </xdr:spPr>
    </xdr:sp>
    <xdr:clientData/>
  </xdr:oneCellAnchor>
  <xdr:oneCellAnchor>
    <xdr:from>
      <xdr:col>16</xdr:col>
      <xdr:colOff>38100</xdr:colOff>
      <xdr:row>48</xdr:row>
      <xdr:rowOff>0</xdr:rowOff>
    </xdr:from>
    <xdr:ext cx="175260" cy="190500"/>
    <xdr:sp macro="" textlink="">
      <xdr:nvSpPr>
        <xdr:cNvPr id="78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14030000}"/>
            </a:ext>
          </a:extLst>
        </xdr:cNvPr>
        <xdr:cNvSpPr/>
      </xdr:nvSpPr>
      <xdr:spPr>
        <a:xfrm>
          <a:off x="3363191" y="4082473"/>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78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15030000}"/>
            </a:ext>
          </a:extLst>
        </xdr:cNvPr>
        <xdr:cNvSpPr/>
      </xdr:nvSpPr>
      <xdr:spPr>
        <a:xfrm>
          <a:off x="3363191" y="4082473"/>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7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16030000}"/>
            </a:ext>
          </a:extLst>
        </xdr:cNvPr>
        <xdr:cNvSpPr/>
      </xdr:nvSpPr>
      <xdr:spPr>
        <a:xfrm>
          <a:off x="3363191" y="4082473"/>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7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7030000}"/>
            </a:ext>
          </a:extLst>
        </xdr:cNvPr>
        <xdr:cNvSpPr/>
      </xdr:nvSpPr>
      <xdr:spPr>
        <a:xfrm>
          <a:off x="3363191" y="4082473"/>
          <a:ext cx="177528" cy="190500"/>
        </a:xfrm>
        <a:prstGeom prst="rect">
          <a:avLst/>
        </a:prstGeom>
      </xdr:spPr>
    </xdr:sp>
    <xdr:clientData/>
  </xdr:oneCellAnchor>
  <xdr:oneCellAnchor>
    <xdr:from>
      <xdr:col>15</xdr:col>
      <xdr:colOff>165100</xdr:colOff>
      <xdr:row>48</xdr:row>
      <xdr:rowOff>0</xdr:rowOff>
    </xdr:from>
    <xdr:ext cx="152977" cy="185882"/>
    <xdr:sp macro="" textlink="">
      <xdr:nvSpPr>
        <xdr:cNvPr id="79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18030000}"/>
            </a:ext>
          </a:extLst>
        </xdr:cNvPr>
        <xdr:cNvSpPr/>
      </xdr:nvSpPr>
      <xdr:spPr>
        <a:xfrm>
          <a:off x="3282373" y="4306455"/>
          <a:ext cx="152977" cy="185882"/>
        </a:xfrm>
        <a:prstGeom prst="rect">
          <a:avLst/>
        </a:prstGeom>
      </xdr:spPr>
    </xdr:sp>
    <xdr:clientData/>
  </xdr:oneCellAnchor>
  <xdr:oneCellAnchor>
    <xdr:from>
      <xdr:col>16</xdr:col>
      <xdr:colOff>50800</xdr:colOff>
      <xdr:row>48</xdr:row>
      <xdr:rowOff>0</xdr:rowOff>
    </xdr:from>
    <xdr:ext cx="165100" cy="189923"/>
    <xdr:sp macro="" textlink="">
      <xdr:nvSpPr>
        <xdr:cNvPr id="79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19030000}"/>
            </a:ext>
          </a:extLst>
        </xdr:cNvPr>
        <xdr:cNvSpPr/>
      </xdr:nvSpPr>
      <xdr:spPr>
        <a:xfrm>
          <a:off x="3375891" y="4242955"/>
          <a:ext cx="165100" cy="189923"/>
        </a:xfrm>
        <a:prstGeom prst="rect">
          <a:avLst/>
        </a:prstGeom>
      </xdr:spPr>
    </xdr:sp>
    <xdr:clientData/>
  </xdr:oneCellAnchor>
  <xdr:oneCellAnchor>
    <xdr:from>
      <xdr:col>16</xdr:col>
      <xdr:colOff>50800</xdr:colOff>
      <xdr:row>48</xdr:row>
      <xdr:rowOff>0</xdr:rowOff>
    </xdr:from>
    <xdr:ext cx="165100" cy="189922"/>
    <xdr:sp macro="" textlink="">
      <xdr:nvSpPr>
        <xdr:cNvPr id="79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1A030000}"/>
            </a:ext>
          </a:extLst>
        </xdr:cNvPr>
        <xdr:cNvSpPr/>
      </xdr:nvSpPr>
      <xdr:spPr>
        <a:xfrm>
          <a:off x="3375891" y="4242955"/>
          <a:ext cx="165100" cy="189922"/>
        </a:xfrm>
        <a:prstGeom prst="rect">
          <a:avLst/>
        </a:prstGeom>
      </xdr:spPr>
    </xdr:sp>
    <xdr:clientData/>
  </xdr:oneCellAnchor>
  <xdr:oneCellAnchor>
    <xdr:from>
      <xdr:col>16</xdr:col>
      <xdr:colOff>38100</xdr:colOff>
      <xdr:row>48</xdr:row>
      <xdr:rowOff>0</xdr:rowOff>
    </xdr:from>
    <xdr:ext cx="169719" cy="190500"/>
    <xdr:sp macro="" textlink="">
      <xdr:nvSpPr>
        <xdr:cNvPr id="7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B030000}"/>
            </a:ext>
          </a:extLst>
        </xdr:cNvPr>
        <xdr:cNvSpPr/>
      </xdr:nvSpPr>
      <xdr:spPr>
        <a:xfrm>
          <a:off x="3363191" y="4255655"/>
          <a:ext cx="169719" cy="190500"/>
        </a:xfrm>
        <a:prstGeom prst="rect">
          <a:avLst/>
        </a:prstGeom>
      </xdr:spPr>
    </xdr:sp>
    <xdr:clientData/>
  </xdr:oneCellAnchor>
  <xdr:oneCellAnchor>
    <xdr:from>
      <xdr:col>16</xdr:col>
      <xdr:colOff>38100</xdr:colOff>
      <xdr:row>48</xdr:row>
      <xdr:rowOff>0</xdr:rowOff>
    </xdr:from>
    <xdr:ext cx="175260" cy="190500"/>
    <xdr:sp macro="" textlink="">
      <xdr:nvSpPr>
        <xdr:cNvPr id="79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1C030000}"/>
            </a:ext>
          </a:extLst>
        </xdr:cNvPr>
        <xdr:cNvSpPr/>
      </xdr:nvSpPr>
      <xdr:spPr>
        <a:xfrm>
          <a:off x="3363191" y="4255655"/>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79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1D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5260" cy="190500"/>
    <xdr:sp macro="" textlink="">
      <xdr:nvSpPr>
        <xdr:cNvPr id="79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1E030000}"/>
            </a:ext>
          </a:extLst>
        </xdr:cNvPr>
        <xdr:cNvSpPr/>
      </xdr:nvSpPr>
      <xdr:spPr>
        <a:xfrm>
          <a:off x="3363191" y="4255655"/>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79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1F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0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20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21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69719" cy="190500"/>
    <xdr:sp macro="" textlink="">
      <xdr:nvSpPr>
        <xdr:cNvPr id="8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22030000}"/>
            </a:ext>
          </a:extLst>
        </xdr:cNvPr>
        <xdr:cNvSpPr/>
      </xdr:nvSpPr>
      <xdr:spPr>
        <a:xfrm>
          <a:off x="3363191" y="4255655"/>
          <a:ext cx="169719" cy="190500"/>
        </a:xfrm>
        <a:prstGeom prst="rect">
          <a:avLst/>
        </a:prstGeom>
      </xdr:spPr>
    </xdr:sp>
    <xdr:clientData/>
  </xdr:oneCellAnchor>
  <xdr:oneCellAnchor>
    <xdr:from>
      <xdr:col>16</xdr:col>
      <xdr:colOff>38100</xdr:colOff>
      <xdr:row>48</xdr:row>
      <xdr:rowOff>0</xdr:rowOff>
    </xdr:from>
    <xdr:ext cx="175260" cy="190500"/>
    <xdr:sp macro="" textlink="">
      <xdr:nvSpPr>
        <xdr:cNvPr id="8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23030000}"/>
            </a:ext>
          </a:extLst>
        </xdr:cNvPr>
        <xdr:cNvSpPr/>
      </xdr:nvSpPr>
      <xdr:spPr>
        <a:xfrm>
          <a:off x="3363191" y="4255655"/>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24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5260" cy="190500"/>
    <xdr:sp macro="" textlink="">
      <xdr:nvSpPr>
        <xdr:cNvPr id="80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25030000}"/>
            </a:ext>
          </a:extLst>
        </xdr:cNvPr>
        <xdr:cNvSpPr/>
      </xdr:nvSpPr>
      <xdr:spPr>
        <a:xfrm>
          <a:off x="3363191" y="4255655"/>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0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26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27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28030000}"/>
            </a:ext>
          </a:extLst>
        </xdr:cNvPr>
        <xdr:cNvSpPr/>
      </xdr:nvSpPr>
      <xdr:spPr>
        <a:xfrm>
          <a:off x="3363191" y="4255655"/>
          <a:ext cx="177528" cy="190500"/>
        </a:xfrm>
        <a:prstGeom prst="rect">
          <a:avLst/>
        </a:prstGeom>
      </xdr:spPr>
    </xdr:sp>
    <xdr:clientData/>
  </xdr:oneCellAnchor>
  <xdr:oneCellAnchor>
    <xdr:from>
      <xdr:col>16</xdr:col>
      <xdr:colOff>50800</xdr:colOff>
      <xdr:row>48</xdr:row>
      <xdr:rowOff>0</xdr:rowOff>
    </xdr:from>
    <xdr:ext cx="169718" cy="198581"/>
    <xdr:sp macro="" textlink="">
      <xdr:nvSpPr>
        <xdr:cNvPr id="809"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29030000}"/>
            </a:ext>
          </a:extLst>
        </xdr:cNvPr>
        <xdr:cNvSpPr/>
      </xdr:nvSpPr>
      <xdr:spPr>
        <a:xfrm>
          <a:off x="3375891" y="4416136"/>
          <a:ext cx="169718" cy="198581"/>
        </a:xfrm>
        <a:prstGeom prst="rect">
          <a:avLst/>
        </a:prstGeom>
      </xdr:spPr>
    </xdr:sp>
    <xdr:clientData/>
  </xdr:oneCellAnchor>
  <xdr:oneCellAnchor>
    <xdr:from>
      <xdr:col>16</xdr:col>
      <xdr:colOff>50800</xdr:colOff>
      <xdr:row>48</xdr:row>
      <xdr:rowOff>0</xdr:rowOff>
    </xdr:from>
    <xdr:ext cx="171450" cy="196850"/>
    <xdr:sp macro="" textlink="">
      <xdr:nvSpPr>
        <xdr:cNvPr id="810" name="CheckBox6" hidden="1">
          <a:extLst>
            <a:ext uri="{63B3BB69-23CF-44E3-9099-C40C66FF867C}">
              <a14:compatExt xmlns:a14="http://schemas.microsoft.com/office/drawing/2010/main" spid="_x0000_s24604"/>
            </a:ext>
            <a:ext uri="{FF2B5EF4-FFF2-40B4-BE49-F238E27FC236}">
              <a16:creationId xmlns:a16="http://schemas.microsoft.com/office/drawing/2014/main" id="{00000000-0008-0000-1800-00002A030000}"/>
            </a:ext>
          </a:extLst>
        </xdr:cNvPr>
        <xdr:cNvSpPr/>
      </xdr:nvSpPr>
      <xdr:spPr>
        <a:xfrm>
          <a:off x="3375891" y="4416136"/>
          <a:ext cx="171450" cy="196850"/>
        </a:xfrm>
        <a:prstGeom prst="rect">
          <a:avLst/>
        </a:prstGeom>
      </xdr:spPr>
    </xdr:sp>
    <xdr:clientData/>
  </xdr:oneCellAnchor>
  <xdr:oneCellAnchor>
    <xdr:from>
      <xdr:col>16</xdr:col>
      <xdr:colOff>50800</xdr:colOff>
      <xdr:row>48</xdr:row>
      <xdr:rowOff>0</xdr:rowOff>
    </xdr:from>
    <xdr:ext cx="171450" cy="196850"/>
    <xdr:sp macro="" textlink="">
      <xdr:nvSpPr>
        <xdr:cNvPr id="811" name="CheckBox2" hidden="1">
          <a:extLst>
            <a:ext uri="{63B3BB69-23CF-44E3-9099-C40C66FF867C}">
              <a14:compatExt xmlns:a14="http://schemas.microsoft.com/office/drawing/2010/main" spid="_x0000_s24588"/>
            </a:ext>
            <a:ext uri="{FF2B5EF4-FFF2-40B4-BE49-F238E27FC236}">
              <a16:creationId xmlns:a16="http://schemas.microsoft.com/office/drawing/2014/main" id="{00000000-0008-0000-1800-00002B030000}"/>
            </a:ext>
          </a:extLst>
        </xdr:cNvPr>
        <xdr:cNvSpPr/>
      </xdr:nvSpPr>
      <xdr:spPr>
        <a:xfrm>
          <a:off x="3375891" y="4416136"/>
          <a:ext cx="171450" cy="196850"/>
        </a:xfrm>
        <a:prstGeom prst="rect">
          <a:avLst/>
        </a:prstGeom>
      </xdr:spPr>
    </xdr:sp>
    <xdr:clientData/>
  </xdr:oneCellAnchor>
  <xdr:oneCellAnchor>
    <xdr:from>
      <xdr:col>15</xdr:col>
      <xdr:colOff>165100</xdr:colOff>
      <xdr:row>48</xdr:row>
      <xdr:rowOff>0</xdr:rowOff>
    </xdr:from>
    <xdr:ext cx="144319" cy="185882"/>
    <xdr:sp macro="" textlink="">
      <xdr:nvSpPr>
        <xdr:cNvPr id="81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2C030000}"/>
            </a:ext>
          </a:extLst>
        </xdr:cNvPr>
        <xdr:cNvSpPr/>
      </xdr:nvSpPr>
      <xdr:spPr>
        <a:xfrm>
          <a:off x="3282373" y="4306455"/>
          <a:ext cx="144319" cy="185882"/>
        </a:xfrm>
        <a:prstGeom prst="rect">
          <a:avLst/>
        </a:prstGeom>
      </xdr:spPr>
    </xdr:sp>
    <xdr:clientData/>
  </xdr:oneCellAnchor>
  <xdr:oneCellAnchor>
    <xdr:from>
      <xdr:col>15</xdr:col>
      <xdr:colOff>165100</xdr:colOff>
      <xdr:row>48</xdr:row>
      <xdr:rowOff>0</xdr:rowOff>
    </xdr:from>
    <xdr:ext cx="158750" cy="184150"/>
    <xdr:sp macro="" textlink="">
      <xdr:nvSpPr>
        <xdr:cNvPr id="81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2D030000}"/>
            </a:ext>
          </a:extLst>
        </xdr:cNvPr>
        <xdr:cNvSpPr/>
      </xdr:nvSpPr>
      <xdr:spPr>
        <a:xfrm>
          <a:off x="3282373" y="4479636"/>
          <a:ext cx="158750" cy="184150"/>
        </a:xfrm>
        <a:prstGeom prst="rect">
          <a:avLst/>
        </a:prstGeom>
      </xdr:spPr>
    </xdr:sp>
    <xdr:clientData/>
  </xdr:oneCellAnchor>
  <xdr:oneCellAnchor>
    <xdr:from>
      <xdr:col>15</xdr:col>
      <xdr:colOff>165100</xdr:colOff>
      <xdr:row>48</xdr:row>
      <xdr:rowOff>0</xdr:rowOff>
    </xdr:from>
    <xdr:ext cx="158750" cy="184150"/>
    <xdr:sp macro="" textlink="">
      <xdr:nvSpPr>
        <xdr:cNvPr id="81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2E030000}"/>
            </a:ext>
          </a:extLst>
        </xdr:cNvPr>
        <xdr:cNvSpPr/>
      </xdr:nvSpPr>
      <xdr:spPr>
        <a:xfrm>
          <a:off x="3282373" y="4479636"/>
          <a:ext cx="158750" cy="184150"/>
        </a:xfrm>
        <a:prstGeom prst="rect">
          <a:avLst/>
        </a:prstGeom>
      </xdr:spPr>
    </xdr:sp>
    <xdr:clientData/>
  </xdr:oneCellAnchor>
  <xdr:oneCellAnchor>
    <xdr:from>
      <xdr:col>16</xdr:col>
      <xdr:colOff>50800</xdr:colOff>
      <xdr:row>48</xdr:row>
      <xdr:rowOff>0</xdr:rowOff>
    </xdr:from>
    <xdr:ext cx="165100" cy="189923"/>
    <xdr:sp macro="" textlink="">
      <xdr:nvSpPr>
        <xdr:cNvPr id="81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2F030000}"/>
            </a:ext>
          </a:extLst>
        </xdr:cNvPr>
        <xdr:cNvSpPr/>
      </xdr:nvSpPr>
      <xdr:spPr>
        <a:xfrm>
          <a:off x="3375891" y="4242955"/>
          <a:ext cx="165100" cy="189923"/>
        </a:xfrm>
        <a:prstGeom prst="rect">
          <a:avLst/>
        </a:prstGeom>
      </xdr:spPr>
    </xdr:sp>
    <xdr:clientData/>
  </xdr:oneCellAnchor>
  <xdr:oneCellAnchor>
    <xdr:from>
      <xdr:col>16</xdr:col>
      <xdr:colOff>50800</xdr:colOff>
      <xdr:row>48</xdr:row>
      <xdr:rowOff>0</xdr:rowOff>
    </xdr:from>
    <xdr:ext cx="165100" cy="189922"/>
    <xdr:sp macro="" textlink="">
      <xdr:nvSpPr>
        <xdr:cNvPr id="81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30030000}"/>
            </a:ext>
          </a:extLst>
        </xdr:cNvPr>
        <xdr:cNvSpPr/>
      </xdr:nvSpPr>
      <xdr:spPr>
        <a:xfrm>
          <a:off x="3375891" y="4242955"/>
          <a:ext cx="165100" cy="189922"/>
        </a:xfrm>
        <a:prstGeom prst="rect">
          <a:avLst/>
        </a:prstGeom>
      </xdr:spPr>
    </xdr:sp>
    <xdr:clientData/>
  </xdr:oneCellAnchor>
  <xdr:oneCellAnchor>
    <xdr:from>
      <xdr:col>16</xdr:col>
      <xdr:colOff>38100</xdr:colOff>
      <xdr:row>48</xdr:row>
      <xdr:rowOff>0</xdr:rowOff>
    </xdr:from>
    <xdr:ext cx="169719" cy="190500"/>
    <xdr:sp macro="" textlink="">
      <xdr:nvSpPr>
        <xdr:cNvPr id="8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1030000}"/>
            </a:ext>
          </a:extLst>
        </xdr:cNvPr>
        <xdr:cNvSpPr/>
      </xdr:nvSpPr>
      <xdr:spPr>
        <a:xfrm>
          <a:off x="3363191" y="4255655"/>
          <a:ext cx="169719" cy="190500"/>
        </a:xfrm>
        <a:prstGeom prst="rect">
          <a:avLst/>
        </a:prstGeom>
      </xdr:spPr>
    </xdr:sp>
    <xdr:clientData/>
  </xdr:oneCellAnchor>
  <xdr:oneCellAnchor>
    <xdr:from>
      <xdr:col>16</xdr:col>
      <xdr:colOff>38100</xdr:colOff>
      <xdr:row>48</xdr:row>
      <xdr:rowOff>0</xdr:rowOff>
    </xdr:from>
    <xdr:ext cx="175260" cy="190500"/>
    <xdr:sp macro="" textlink="">
      <xdr:nvSpPr>
        <xdr:cNvPr id="8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32030000}"/>
            </a:ext>
          </a:extLst>
        </xdr:cNvPr>
        <xdr:cNvSpPr/>
      </xdr:nvSpPr>
      <xdr:spPr>
        <a:xfrm>
          <a:off x="3363191" y="4255655"/>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3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5260" cy="190500"/>
    <xdr:sp macro="" textlink="">
      <xdr:nvSpPr>
        <xdr:cNvPr id="82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34030000}"/>
            </a:ext>
          </a:extLst>
        </xdr:cNvPr>
        <xdr:cNvSpPr/>
      </xdr:nvSpPr>
      <xdr:spPr>
        <a:xfrm>
          <a:off x="3363191" y="4255655"/>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2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35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36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7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69719" cy="190500"/>
    <xdr:sp macro="" textlink="">
      <xdr:nvSpPr>
        <xdr:cNvPr id="8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8030000}"/>
            </a:ext>
          </a:extLst>
        </xdr:cNvPr>
        <xdr:cNvSpPr/>
      </xdr:nvSpPr>
      <xdr:spPr>
        <a:xfrm>
          <a:off x="3363191" y="4255655"/>
          <a:ext cx="169719" cy="190500"/>
        </a:xfrm>
        <a:prstGeom prst="rect">
          <a:avLst/>
        </a:prstGeom>
      </xdr:spPr>
    </xdr:sp>
    <xdr:clientData/>
  </xdr:oneCellAnchor>
  <xdr:oneCellAnchor>
    <xdr:from>
      <xdr:col>16</xdr:col>
      <xdr:colOff>38100</xdr:colOff>
      <xdr:row>48</xdr:row>
      <xdr:rowOff>0</xdr:rowOff>
    </xdr:from>
    <xdr:ext cx="175260" cy="190500"/>
    <xdr:sp macro="" textlink="">
      <xdr:nvSpPr>
        <xdr:cNvPr id="8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39030000}"/>
            </a:ext>
          </a:extLst>
        </xdr:cNvPr>
        <xdr:cNvSpPr/>
      </xdr:nvSpPr>
      <xdr:spPr>
        <a:xfrm>
          <a:off x="3363191" y="4255655"/>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A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5260" cy="190500"/>
    <xdr:sp macro="" textlink="">
      <xdr:nvSpPr>
        <xdr:cNvPr id="82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3B030000}"/>
            </a:ext>
          </a:extLst>
        </xdr:cNvPr>
        <xdr:cNvSpPr/>
      </xdr:nvSpPr>
      <xdr:spPr>
        <a:xfrm>
          <a:off x="3363191" y="4255655"/>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2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3C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3D030000}"/>
            </a:ext>
          </a:extLst>
        </xdr:cNvPr>
        <xdr:cNvSpPr/>
      </xdr:nvSpPr>
      <xdr:spPr>
        <a:xfrm>
          <a:off x="3363191" y="4255655"/>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3E030000}"/>
            </a:ext>
          </a:extLst>
        </xdr:cNvPr>
        <xdr:cNvSpPr/>
      </xdr:nvSpPr>
      <xdr:spPr>
        <a:xfrm>
          <a:off x="3363191" y="4255655"/>
          <a:ext cx="177528" cy="190500"/>
        </a:xfrm>
        <a:prstGeom prst="rect">
          <a:avLst/>
        </a:prstGeom>
      </xdr:spPr>
    </xdr:sp>
    <xdr:clientData/>
  </xdr:oneCellAnchor>
  <xdr:oneCellAnchor>
    <xdr:from>
      <xdr:col>15</xdr:col>
      <xdr:colOff>165100</xdr:colOff>
      <xdr:row>48</xdr:row>
      <xdr:rowOff>0</xdr:rowOff>
    </xdr:from>
    <xdr:ext cx="152977" cy="185882"/>
    <xdr:sp macro="" textlink="">
      <xdr:nvSpPr>
        <xdr:cNvPr id="83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800-00003F030000}"/>
            </a:ext>
          </a:extLst>
        </xdr:cNvPr>
        <xdr:cNvSpPr/>
      </xdr:nvSpPr>
      <xdr:spPr>
        <a:xfrm>
          <a:off x="3282373" y="4479636"/>
          <a:ext cx="152977" cy="185882"/>
        </a:xfrm>
        <a:prstGeom prst="rect">
          <a:avLst/>
        </a:prstGeom>
      </xdr:spPr>
    </xdr:sp>
    <xdr:clientData/>
  </xdr:oneCellAnchor>
  <xdr:oneCellAnchor>
    <xdr:from>
      <xdr:col>16</xdr:col>
      <xdr:colOff>50800</xdr:colOff>
      <xdr:row>48</xdr:row>
      <xdr:rowOff>0</xdr:rowOff>
    </xdr:from>
    <xdr:ext cx="165100" cy="189923"/>
    <xdr:sp macro="" textlink="">
      <xdr:nvSpPr>
        <xdr:cNvPr id="83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800-000040030000}"/>
            </a:ext>
          </a:extLst>
        </xdr:cNvPr>
        <xdr:cNvSpPr/>
      </xdr:nvSpPr>
      <xdr:spPr>
        <a:xfrm>
          <a:off x="3375891" y="4416136"/>
          <a:ext cx="165100" cy="189923"/>
        </a:xfrm>
        <a:prstGeom prst="rect">
          <a:avLst/>
        </a:prstGeom>
      </xdr:spPr>
    </xdr:sp>
    <xdr:clientData/>
  </xdr:oneCellAnchor>
  <xdr:oneCellAnchor>
    <xdr:from>
      <xdr:col>16</xdr:col>
      <xdr:colOff>50800</xdr:colOff>
      <xdr:row>48</xdr:row>
      <xdr:rowOff>0</xdr:rowOff>
    </xdr:from>
    <xdr:ext cx="165100" cy="189922"/>
    <xdr:sp macro="" textlink="">
      <xdr:nvSpPr>
        <xdr:cNvPr id="83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800-000041030000}"/>
            </a:ext>
          </a:extLst>
        </xdr:cNvPr>
        <xdr:cNvSpPr/>
      </xdr:nvSpPr>
      <xdr:spPr>
        <a:xfrm>
          <a:off x="3375891" y="4416136"/>
          <a:ext cx="165100" cy="189922"/>
        </a:xfrm>
        <a:prstGeom prst="rect">
          <a:avLst/>
        </a:prstGeom>
      </xdr:spPr>
    </xdr:sp>
    <xdr:clientData/>
  </xdr:oneCellAnchor>
  <xdr:oneCellAnchor>
    <xdr:from>
      <xdr:col>16</xdr:col>
      <xdr:colOff>38100</xdr:colOff>
      <xdr:row>48</xdr:row>
      <xdr:rowOff>0</xdr:rowOff>
    </xdr:from>
    <xdr:ext cx="169719" cy="190500"/>
    <xdr:sp macro="" textlink="">
      <xdr:nvSpPr>
        <xdr:cNvPr id="8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2030000}"/>
            </a:ext>
          </a:extLst>
        </xdr:cNvPr>
        <xdr:cNvSpPr/>
      </xdr:nvSpPr>
      <xdr:spPr>
        <a:xfrm>
          <a:off x="3363191" y="4428836"/>
          <a:ext cx="169719" cy="190500"/>
        </a:xfrm>
        <a:prstGeom prst="rect">
          <a:avLst/>
        </a:prstGeom>
      </xdr:spPr>
    </xdr:sp>
    <xdr:clientData/>
  </xdr:oneCellAnchor>
  <xdr:oneCellAnchor>
    <xdr:from>
      <xdr:col>16</xdr:col>
      <xdr:colOff>38100</xdr:colOff>
      <xdr:row>48</xdr:row>
      <xdr:rowOff>0</xdr:rowOff>
    </xdr:from>
    <xdr:ext cx="175260" cy="190500"/>
    <xdr:sp macro="" textlink="">
      <xdr:nvSpPr>
        <xdr:cNvPr id="8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43030000}"/>
            </a:ext>
          </a:extLst>
        </xdr:cNvPr>
        <xdr:cNvSpPr/>
      </xdr:nvSpPr>
      <xdr:spPr>
        <a:xfrm>
          <a:off x="3363191" y="4428836"/>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4030000}"/>
            </a:ext>
          </a:extLst>
        </xdr:cNvPr>
        <xdr:cNvSpPr/>
      </xdr:nvSpPr>
      <xdr:spPr>
        <a:xfrm>
          <a:off x="3363191" y="4428836"/>
          <a:ext cx="177528" cy="190500"/>
        </a:xfrm>
        <a:prstGeom prst="rect">
          <a:avLst/>
        </a:prstGeom>
      </xdr:spPr>
    </xdr:sp>
    <xdr:clientData/>
  </xdr:oneCellAnchor>
  <xdr:oneCellAnchor>
    <xdr:from>
      <xdr:col>16</xdr:col>
      <xdr:colOff>38100</xdr:colOff>
      <xdr:row>48</xdr:row>
      <xdr:rowOff>0</xdr:rowOff>
    </xdr:from>
    <xdr:ext cx="175260" cy="190500"/>
    <xdr:sp macro="" textlink="">
      <xdr:nvSpPr>
        <xdr:cNvPr id="83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45030000}"/>
            </a:ext>
          </a:extLst>
        </xdr:cNvPr>
        <xdr:cNvSpPr/>
      </xdr:nvSpPr>
      <xdr:spPr>
        <a:xfrm>
          <a:off x="3363191" y="4428836"/>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3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46030000}"/>
            </a:ext>
          </a:extLst>
        </xdr:cNvPr>
        <xdr:cNvSpPr/>
      </xdr:nvSpPr>
      <xdr:spPr>
        <a:xfrm>
          <a:off x="3363191" y="4428836"/>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47030000}"/>
            </a:ext>
          </a:extLst>
        </xdr:cNvPr>
        <xdr:cNvSpPr/>
      </xdr:nvSpPr>
      <xdr:spPr>
        <a:xfrm>
          <a:off x="3363191" y="4428836"/>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8030000}"/>
            </a:ext>
          </a:extLst>
        </xdr:cNvPr>
        <xdr:cNvSpPr/>
      </xdr:nvSpPr>
      <xdr:spPr>
        <a:xfrm>
          <a:off x="3363191" y="4428836"/>
          <a:ext cx="177528" cy="190500"/>
        </a:xfrm>
        <a:prstGeom prst="rect">
          <a:avLst/>
        </a:prstGeom>
      </xdr:spPr>
    </xdr:sp>
    <xdr:clientData/>
  </xdr:oneCellAnchor>
  <xdr:oneCellAnchor>
    <xdr:from>
      <xdr:col>16</xdr:col>
      <xdr:colOff>38100</xdr:colOff>
      <xdr:row>48</xdr:row>
      <xdr:rowOff>0</xdr:rowOff>
    </xdr:from>
    <xdr:ext cx="169719" cy="190500"/>
    <xdr:sp macro="" textlink="">
      <xdr:nvSpPr>
        <xdr:cNvPr id="8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9030000}"/>
            </a:ext>
          </a:extLst>
        </xdr:cNvPr>
        <xdr:cNvSpPr/>
      </xdr:nvSpPr>
      <xdr:spPr>
        <a:xfrm>
          <a:off x="3363191" y="4428836"/>
          <a:ext cx="169719" cy="190500"/>
        </a:xfrm>
        <a:prstGeom prst="rect">
          <a:avLst/>
        </a:prstGeom>
      </xdr:spPr>
    </xdr:sp>
    <xdr:clientData/>
  </xdr:oneCellAnchor>
  <xdr:oneCellAnchor>
    <xdr:from>
      <xdr:col>16</xdr:col>
      <xdr:colOff>38100</xdr:colOff>
      <xdr:row>48</xdr:row>
      <xdr:rowOff>0</xdr:rowOff>
    </xdr:from>
    <xdr:ext cx="175260" cy="190500"/>
    <xdr:sp macro="" textlink="">
      <xdr:nvSpPr>
        <xdr:cNvPr id="8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4A030000}"/>
            </a:ext>
          </a:extLst>
        </xdr:cNvPr>
        <xdr:cNvSpPr/>
      </xdr:nvSpPr>
      <xdr:spPr>
        <a:xfrm>
          <a:off x="3363191" y="4428836"/>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B030000}"/>
            </a:ext>
          </a:extLst>
        </xdr:cNvPr>
        <xdr:cNvSpPr/>
      </xdr:nvSpPr>
      <xdr:spPr>
        <a:xfrm>
          <a:off x="3363191" y="4428836"/>
          <a:ext cx="177528" cy="190500"/>
        </a:xfrm>
        <a:prstGeom prst="rect">
          <a:avLst/>
        </a:prstGeom>
      </xdr:spPr>
    </xdr:sp>
    <xdr:clientData/>
  </xdr:oneCellAnchor>
  <xdr:oneCellAnchor>
    <xdr:from>
      <xdr:col>16</xdr:col>
      <xdr:colOff>38100</xdr:colOff>
      <xdr:row>48</xdr:row>
      <xdr:rowOff>0</xdr:rowOff>
    </xdr:from>
    <xdr:ext cx="175260" cy="190500"/>
    <xdr:sp macro="" textlink="">
      <xdr:nvSpPr>
        <xdr:cNvPr id="84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800-00004C030000}"/>
            </a:ext>
          </a:extLst>
        </xdr:cNvPr>
        <xdr:cNvSpPr/>
      </xdr:nvSpPr>
      <xdr:spPr>
        <a:xfrm>
          <a:off x="3363191" y="4428836"/>
          <a:ext cx="175260" cy="190500"/>
        </a:xfrm>
        <a:prstGeom prst="rect">
          <a:avLst/>
        </a:prstGeom>
      </xdr:spPr>
    </xdr:sp>
    <xdr:clientData/>
  </xdr:oneCellAnchor>
  <xdr:oneCellAnchor>
    <xdr:from>
      <xdr:col>16</xdr:col>
      <xdr:colOff>38100</xdr:colOff>
      <xdr:row>48</xdr:row>
      <xdr:rowOff>0</xdr:rowOff>
    </xdr:from>
    <xdr:ext cx="177528" cy="190500"/>
    <xdr:sp macro="" textlink="">
      <xdr:nvSpPr>
        <xdr:cNvPr id="84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800-00004D030000}"/>
            </a:ext>
          </a:extLst>
        </xdr:cNvPr>
        <xdr:cNvSpPr/>
      </xdr:nvSpPr>
      <xdr:spPr>
        <a:xfrm>
          <a:off x="3363191" y="4428836"/>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800-00004E030000}"/>
            </a:ext>
          </a:extLst>
        </xdr:cNvPr>
        <xdr:cNvSpPr/>
      </xdr:nvSpPr>
      <xdr:spPr>
        <a:xfrm>
          <a:off x="3363191" y="4428836"/>
          <a:ext cx="177528" cy="190500"/>
        </a:xfrm>
        <a:prstGeom prst="rect">
          <a:avLst/>
        </a:prstGeom>
      </xdr:spPr>
    </xdr:sp>
    <xdr:clientData/>
  </xdr:oneCellAnchor>
  <xdr:oneCellAnchor>
    <xdr:from>
      <xdr:col>16</xdr:col>
      <xdr:colOff>38100</xdr:colOff>
      <xdr:row>48</xdr:row>
      <xdr:rowOff>0</xdr:rowOff>
    </xdr:from>
    <xdr:ext cx="177528" cy="190500"/>
    <xdr:sp macro="" textlink="">
      <xdr:nvSpPr>
        <xdr:cNvPr id="8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800-00004F030000}"/>
            </a:ext>
          </a:extLst>
        </xdr:cNvPr>
        <xdr:cNvSpPr/>
      </xdr:nvSpPr>
      <xdr:spPr>
        <a:xfrm>
          <a:off x="3363191" y="4428836"/>
          <a:ext cx="177528" cy="190500"/>
        </a:xfrm>
        <a:prstGeom prst="rect">
          <a:avLst/>
        </a:prstGeom>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13</xdr:row>
      <xdr:rowOff>0</xdr:rowOff>
    </xdr:from>
    <xdr:to>
      <xdr:col>0</xdr:col>
      <xdr:colOff>210003</xdr:colOff>
      <xdr:row>14</xdr:row>
      <xdr:rowOff>30391</xdr:rowOff>
    </xdr:to>
    <xdr:sp macro="" textlink="">
      <xdr:nvSpPr>
        <xdr:cNvPr id="2" name="CheckBox29" hidden="1">
          <a:extLst>
            <a:ext uri="{63B3BB69-23CF-44E3-9099-C40C66FF867C}">
              <a14:compatExt xmlns:a14="http://schemas.microsoft.com/office/drawing/2010/main" spid="_x0000_s39981"/>
            </a:ext>
            <a:ext uri="{FF2B5EF4-FFF2-40B4-BE49-F238E27FC236}">
              <a16:creationId xmlns:a16="http://schemas.microsoft.com/office/drawing/2014/main" id="{00000000-0008-0000-0300-000002000000}"/>
            </a:ext>
          </a:extLst>
        </xdr:cNvPr>
        <xdr:cNvSpPr/>
      </xdr:nvSpPr>
      <xdr:spPr>
        <a:xfrm>
          <a:off x="38100" y="2324100"/>
          <a:ext cx="171903" cy="182791"/>
        </a:xfrm>
        <a:prstGeom prst="rect">
          <a:avLst/>
        </a:prstGeom>
      </xdr:spPr>
    </xdr:sp>
    <xdr:clientData/>
  </xdr:twoCellAnchor>
  <xdr:twoCellAnchor editAs="oneCell">
    <xdr:from>
      <xdr:col>0</xdr:col>
      <xdr:colOff>50800</xdr:colOff>
      <xdr:row>13</xdr:row>
      <xdr:rowOff>0</xdr:rowOff>
    </xdr:from>
    <xdr:to>
      <xdr:col>0</xdr:col>
      <xdr:colOff>222250</xdr:colOff>
      <xdr:row>14</xdr:row>
      <xdr:rowOff>30391</xdr:rowOff>
    </xdr:to>
    <xdr:sp macro="" textlink="">
      <xdr:nvSpPr>
        <xdr:cNvPr id="3" name="CheckBox1" hidden="1">
          <a:extLst>
            <a:ext uri="{63B3BB69-23CF-44E3-9099-C40C66FF867C}">
              <a14:compatExt xmlns:a14="http://schemas.microsoft.com/office/drawing/2010/main" spid="_x0000_s39949"/>
            </a:ext>
            <a:ext uri="{FF2B5EF4-FFF2-40B4-BE49-F238E27FC236}">
              <a16:creationId xmlns:a16="http://schemas.microsoft.com/office/drawing/2014/main" id="{00000000-0008-0000-0300-000003000000}"/>
            </a:ext>
          </a:extLst>
        </xdr:cNvPr>
        <xdr:cNvSpPr/>
      </xdr:nvSpPr>
      <xdr:spPr>
        <a:xfrm>
          <a:off x="50800" y="2324100"/>
          <a:ext cx="171450" cy="182791"/>
        </a:xfrm>
        <a:prstGeom prst="rect">
          <a:avLst/>
        </a:prstGeom>
      </xdr:spPr>
    </xdr:sp>
    <xdr:clientData/>
  </xdr:twoCellAnchor>
  <xdr:twoCellAnchor editAs="oneCell">
    <xdr:from>
      <xdr:col>0</xdr:col>
      <xdr:colOff>50800</xdr:colOff>
      <xdr:row>13</xdr:row>
      <xdr:rowOff>0</xdr:rowOff>
    </xdr:from>
    <xdr:to>
      <xdr:col>0</xdr:col>
      <xdr:colOff>222250</xdr:colOff>
      <xdr:row>14</xdr:row>
      <xdr:rowOff>30390</xdr:rowOff>
    </xdr:to>
    <xdr:sp macro="" textlink="">
      <xdr:nvSpPr>
        <xdr:cNvPr id="4" name="CheckBox21" hidden="1">
          <a:extLst>
            <a:ext uri="{63B3BB69-23CF-44E3-9099-C40C66FF867C}">
              <a14:compatExt xmlns:a14="http://schemas.microsoft.com/office/drawing/2010/main" spid="_x0000_s39969"/>
            </a:ext>
            <a:ext uri="{FF2B5EF4-FFF2-40B4-BE49-F238E27FC236}">
              <a16:creationId xmlns:a16="http://schemas.microsoft.com/office/drawing/2014/main" id="{00000000-0008-0000-0300-000004000000}"/>
            </a:ext>
          </a:extLst>
        </xdr:cNvPr>
        <xdr:cNvSpPr/>
      </xdr:nvSpPr>
      <xdr:spPr>
        <a:xfrm>
          <a:off x="50800" y="2324100"/>
          <a:ext cx="171450" cy="182790"/>
        </a:xfrm>
        <a:prstGeom prst="rect">
          <a:avLst/>
        </a:prstGeom>
      </xdr:spPr>
    </xdr:sp>
    <xdr:clientData/>
  </xdr:twoCellAnchor>
  <xdr:twoCellAnchor editAs="oneCell">
    <xdr:from>
      <xdr:col>0</xdr:col>
      <xdr:colOff>50800</xdr:colOff>
      <xdr:row>13</xdr:row>
      <xdr:rowOff>0</xdr:rowOff>
    </xdr:from>
    <xdr:to>
      <xdr:col>0</xdr:col>
      <xdr:colOff>222250</xdr:colOff>
      <xdr:row>14</xdr:row>
      <xdr:rowOff>35029</xdr:rowOff>
    </xdr:to>
    <xdr:sp macro="" textlink="">
      <xdr:nvSpPr>
        <xdr:cNvPr id="5" name="CheckBox19" hidden="1">
          <a:extLst>
            <a:ext uri="{63B3BB69-23CF-44E3-9099-C40C66FF867C}">
              <a14:compatExt xmlns:a14="http://schemas.microsoft.com/office/drawing/2010/main" spid="_x0000_s39967"/>
            </a:ext>
            <a:ext uri="{FF2B5EF4-FFF2-40B4-BE49-F238E27FC236}">
              <a16:creationId xmlns:a16="http://schemas.microsoft.com/office/drawing/2014/main" id="{00000000-0008-0000-0300-000005000000}"/>
            </a:ext>
          </a:extLst>
        </xdr:cNvPr>
        <xdr:cNvSpPr/>
      </xdr:nvSpPr>
      <xdr:spPr>
        <a:xfrm>
          <a:off x="50800" y="2324100"/>
          <a:ext cx="171450" cy="187429"/>
        </a:xfrm>
        <a:prstGeom prst="rect">
          <a:avLst/>
        </a:prstGeom>
      </xdr:spPr>
    </xdr:sp>
    <xdr:clientData/>
  </xdr:twoCellAnchor>
  <xdr:oneCellAnchor>
    <xdr:from>
      <xdr:col>0</xdr:col>
      <xdr:colOff>38100</xdr:colOff>
      <xdr:row>13</xdr:row>
      <xdr:rowOff>0</xdr:rowOff>
    </xdr:from>
    <xdr:ext cx="170259" cy="185341"/>
    <xdr:sp macro="" textlink="">
      <xdr:nvSpPr>
        <xdr:cNvPr id="6" name="CheckBox51" hidden="1">
          <a:extLst>
            <a:ext uri="{63B3BB69-23CF-44E3-9099-C40C66FF867C}">
              <a14:compatExt xmlns:a14="http://schemas.microsoft.com/office/drawing/2010/main" spid="_x0000_s40001"/>
            </a:ext>
            <a:ext uri="{FF2B5EF4-FFF2-40B4-BE49-F238E27FC236}">
              <a16:creationId xmlns:a16="http://schemas.microsoft.com/office/drawing/2014/main" id="{00000000-0008-0000-0300-000006000000}"/>
            </a:ext>
          </a:extLst>
        </xdr:cNvPr>
        <xdr:cNvSpPr/>
      </xdr:nvSpPr>
      <xdr:spPr>
        <a:xfrm>
          <a:off x="38100" y="2324100"/>
          <a:ext cx="170259" cy="185341"/>
        </a:xfrm>
        <a:prstGeom prst="rect">
          <a:avLst/>
        </a:prstGeom>
      </xdr:spPr>
    </xdr:sp>
    <xdr:clientData/>
  </xdr:oneCellAnchor>
  <xdr:oneCellAnchor>
    <xdr:from>
      <xdr:col>0</xdr:col>
      <xdr:colOff>50800</xdr:colOff>
      <xdr:row>13</xdr:row>
      <xdr:rowOff>0</xdr:rowOff>
    </xdr:from>
    <xdr:ext cx="170259" cy="185341"/>
    <xdr:sp macro="" textlink="">
      <xdr:nvSpPr>
        <xdr:cNvPr id="7" name="CheckBox21" hidden="1">
          <a:extLst>
            <a:ext uri="{63B3BB69-23CF-44E3-9099-C40C66FF867C}">
              <a14:compatExt xmlns:a14="http://schemas.microsoft.com/office/drawing/2010/main" spid="_x0000_s39969"/>
            </a:ext>
            <a:ext uri="{FF2B5EF4-FFF2-40B4-BE49-F238E27FC236}">
              <a16:creationId xmlns:a16="http://schemas.microsoft.com/office/drawing/2014/main" id="{00000000-0008-0000-0300-000007000000}"/>
            </a:ext>
          </a:extLst>
        </xdr:cNvPr>
        <xdr:cNvSpPr/>
      </xdr:nvSpPr>
      <xdr:spPr>
        <a:xfrm>
          <a:off x="50800" y="2324100"/>
          <a:ext cx="170259" cy="185341"/>
        </a:xfrm>
        <a:prstGeom prst="rect">
          <a:avLst/>
        </a:prstGeom>
      </xdr:spPr>
    </xdr:sp>
    <xdr:clientData/>
  </xdr:oneCellAnchor>
  <xdr:oneCellAnchor>
    <xdr:from>
      <xdr:col>0</xdr:col>
      <xdr:colOff>50800</xdr:colOff>
      <xdr:row>13</xdr:row>
      <xdr:rowOff>0</xdr:rowOff>
    </xdr:from>
    <xdr:ext cx="170259" cy="189980"/>
    <xdr:sp macro="" textlink="">
      <xdr:nvSpPr>
        <xdr:cNvPr id="8" name="CheckBox19" hidden="1">
          <a:extLst>
            <a:ext uri="{63B3BB69-23CF-44E3-9099-C40C66FF867C}">
              <a14:compatExt xmlns:a14="http://schemas.microsoft.com/office/drawing/2010/main" spid="_x0000_s39967"/>
            </a:ext>
            <a:ext uri="{FF2B5EF4-FFF2-40B4-BE49-F238E27FC236}">
              <a16:creationId xmlns:a16="http://schemas.microsoft.com/office/drawing/2014/main" id="{00000000-0008-0000-0300-000008000000}"/>
            </a:ext>
          </a:extLst>
        </xdr:cNvPr>
        <xdr:cNvSpPr/>
      </xdr:nvSpPr>
      <xdr:spPr>
        <a:xfrm>
          <a:off x="50800" y="2324100"/>
          <a:ext cx="170259" cy="189980"/>
        </a:xfrm>
        <a:prstGeom prst="rect">
          <a:avLst/>
        </a:prstGeom>
      </xdr:spPr>
    </xdr:sp>
    <xdr:clientData/>
  </xdr:oneCellAnchor>
  <xdr:oneCellAnchor>
    <xdr:from>
      <xdr:col>0</xdr:col>
      <xdr:colOff>50800</xdr:colOff>
      <xdr:row>13</xdr:row>
      <xdr:rowOff>0</xdr:rowOff>
    </xdr:from>
    <xdr:ext cx="171450" cy="184150"/>
    <xdr:sp macro="" textlink="">
      <xdr:nvSpPr>
        <xdr:cNvPr id="9" name="CheckBox1" hidden="1">
          <a:extLst>
            <a:ext uri="{63B3BB69-23CF-44E3-9099-C40C66FF867C}">
              <a14:compatExt xmlns:a14="http://schemas.microsoft.com/office/drawing/2010/main" spid="_x0000_s39949"/>
            </a:ext>
            <a:ext uri="{FF2B5EF4-FFF2-40B4-BE49-F238E27FC236}">
              <a16:creationId xmlns:a16="http://schemas.microsoft.com/office/drawing/2014/main" id="{00000000-0008-0000-0300-000009000000}"/>
            </a:ext>
          </a:extLst>
        </xdr:cNvPr>
        <xdr:cNvSpPr/>
      </xdr:nvSpPr>
      <xdr:spPr>
        <a:xfrm>
          <a:off x="50800" y="2324100"/>
          <a:ext cx="171450" cy="184150"/>
        </a:xfrm>
        <a:prstGeom prst="rect">
          <a:avLst/>
        </a:prstGeom>
      </xdr:spPr>
    </xdr:sp>
    <xdr:clientData/>
  </xdr:oneCellAnchor>
  <xdr:oneCellAnchor>
    <xdr:from>
      <xdr:col>0</xdr:col>
      <xdr:colOff>50800</xdr:colOff>
      <xdr:row>13</xdr:row>
      <xdr:rowOff>0</xdr:rowOff>
    </xdr:from>
    <xdr:ext cx="171450" cy="184149"/>
    <xdr:sp macro="" textlink="">
      <xdr:nvSpPr>
        <xdr:cNvPr id="10" name="CheckBox21" hidden="1">
          <a:extLst>
            <a:ext uri="{63B3BB69-23CF-44E3-9099-C40C66FF867C}">
              <a14:compatExt xmlns:a14="http://schemas.microsoft.com/office/drawing/2010/main" spid="_x0000_s39969"/>
            </a:ext>
            <a:ext uri="{FF2B5EF4-FFF2-40B4-BE49-F238E27FC236}">
              <a16:creationId xmlns:a16="http://schemas.microsoft.com/office/drawing/2014/main" id="{00000000-0008-0000-0300-00000A000000}"/>
            </a:ext>
          </a:extLst>
        </xdr:cNvPr>
        <xdr:cNvSpPr/>
      </xdr:nvSpPr>
      <xdr:spPr>
        <a:xfrm>
          <a:off x="50800" y="2324100"/>
          <a:ext cx="171450" cy="184149"/>
        </a:xfrm>
        <a:prstGeom prst="rect">
          <a:avLst/>
        </a:prstGeom>
      </xdr:spPr>
    </xdr:sp>
    <xdr:clientData/>
  </xdr:oneCellAnchor>
  <xdr:oneCellAnchor>
    <xdr:from>
      <xdr:col>0</xdr:col>
      <xdr:colOff>50800</xdr:colOff>
      <xdr:row>13</xdr:row>
      <xdr:rowOff>0</xdr:rowOff>
    </xdr:from>
    <xdr:ext cx="171450" cy="188788"/>
    <xdr:sp macro="" textlink="">
      <xdr:nvSpPr>
        <xdr:cNvPr id="11" name="CheckBox19" hidden="1">
          <a:extLst>
            <a:ext uri="{63B3BB69-23CF-44E3-9099-C40C66FF867C}">
              <a14:compatExt xmlns:a14="http://schemas.microsoft.com/office/drawing/2010/main" spid="_x0000_s39967"/>
            </a:ext>
            <a:ext uri="{FF2B5EF4-FFF2-40B4-BE49-F238E27FC236}">
              <a16:creationId xmlns:a16="http://schemas.microsoft.com/office/drawing/2014/main" id="{00000000-0008-0000-0300-00000B000000}"/>
            </a:ext>
          </a:extLst>
        </xdr:cNvPr>
        <xdr:cNvSpPr/>
      </xdr:nvSpPr>
      <xdr:spPr>
        <a:xfrm>
          <a:off x="50800" y="2324100"/>
          <a:ext cx="171450" cy="188788"/>
        </a:xfrm>
        <a:prstGeom prst="rect">
          <a:avLst/>
        </a:prstGeom>
      </xdr:spPr>
    </xdr:sp>
    <xdr:clientData/>
  </xdr:oneCellAnchor>
  <xdr:oneCellAnchor>
    <xdr:from>
      <xdr:col>0</xdr:col>
      <xdr:colOff>50800</xdr:colOff>
      <xdr:row>13</xdr:row>
      <xdr:rowOff>0</xdr:rowOff>
    </xdr:from>
    <xdr:ext cx="170260" cy="185341"/>
    <xdr:sp macro="" textlink="">
      <xdr:nvSpPr>
        <xdr:cNvPr id="12" name="CheckBox21" hidden="1">
          <a:extLst>
            <a:ext uri="{63B3BB69-23CF-44E3-9099-C40C66FF867C}">
              <a14:compatExt xmlns:a14="http://schemas.microsoft.com/office/drawing/2010/main" spid="_x0000_s39969"/>
            </a:ext>
            <a:ext uri="{FF2B5EF4-FFF2-40B4-BE49-F238E27FC236}">
              <a16:creationId xmlns:a16="http://schemas.microsoft.com/office/drawing/2014/main" id="{00000000-0008-0000-0300-00000C000000}"/>
            </a:ext>
          </a:extLst>
        </xdr:cNvPr>
        <xdr:cNvSpPr/>
      </xdr:nvSpPr>
      <xdr:spPr>
        <a:xfrm>
          <a:off x="50800" y="2324100"/>
          <a:ext cx="170260" cy="185341"/>
        </a:xfrm>
        <a:prstGeom prst="rect">
          <a:avLst/>
        </a:prstGeom>
      </xdr:spPr>
    </xdr:sp>
    <xdr:clientData/>
  </xdr:oneCellAnchor>
  <xdr:oneCellAnchor>
    <xdr:from>
      <xdr:col>0</xdr:col>
      <xdr:colOff>50800</xdr:colOff>
      <xdr:row>13</xdr:row>
      <xdr:rowOff>0</xdr:rowOff>
    </xdr:from>
    <xdr:ext cx="170260" cy="189980"/>
    <xdr:sp macro="" textlink="">
      <xdr:nvSpPr>
        <xdr:cNvPr id="13" name="CheckBox19" hidden="1">
          <a:extLst>
            <a:ext uri="{63B3BB69-23CF-44E3-9099-C40C66FF867C}">
              <a14:compatExt xmlns:a14="http://schemas.microsoft.com/office/drawing/2010/main" spid="_x0000_s39967"/>
            </a:ext>
            <a:ext uri="{FF2B5EF4-FFF2-40B4-BE49-F238E27FC236}">
              <a16:creationId xmlns:a16="http://schemas.microsoft.com/office/drawing/2014/main" id="{00000000-0008-0000-0300-00000D000000}"/>
            </a:ext>
          </a:extLst>
        </xdr:cNvPr>
        <xdr:cNvSpPr/>
      </xdr:nvSpPr>
      <xdr:spPr>
        <a:xfrm>
          <a:off x="50800" y="2324100"/>
          <a:ext cx="170260" cy="189980"/>
        </a:xfrm>
        <a:prstGeom prst="rect">
          <a:avLst/>
        </a:prstGeom>
      </xdr:spPr>
    </xdr:sp>
    <xdr:clientData/>
  </xdr:oneCellAnchor>
  <xdr:oneCellAnchor>
    <xdr:from>
      <xdr:col>0</xdr:col>
      <xdr:colOff>50800</xdr:colOff>
      <xdr:row>13</xdr:row>
      <xdr:rowOff>0</xdr:rowOff>
    </xdr:from>
    <xdr:ext cx="171450" cy="184150"/>
    <xdr:sp macro="" textlink="">
      <xdr:nvSpPr>
        <xdr:cNvPr id="14" name="CheckBox21" hidden="1">
          <a:extLst>
            <a:ext uri="{63B3BB69-23CF-44E3-9099-C40C66FF867C}">
              <a14:compatExt xmlns:a14="http://schemas.microsoft.com/office/drawing/2010/main" spid="_x0000_s39969"/>
            </a:ext>
            <a:ext uri="{FF2B5EF4-FFF2-40B4-BE49-F238E27FC236}">
              <a16:creationId xmlns:a16="http://schemas.microsoft.com/office/drawing/2014/main" id="{00000000-0008-0000-0300-00000E000000}"/>
            </a:ext>
          </a:extLst>
        </xdr:cNvPr>
        <xdr:cNvSpPr/>
      </xdr:nvSpPr>
      <xdr:spPr>
        <a:xfrm>
          <a:off x="50800" y="2324100"/>
          <a:ext cx="171450" cy="184150"/>
        </a:xfrm>
        <a:prstGeom prst="rect">
          <a:avLst/>
        </a:prstGeom>
      </xdr:spPr>
    </xdr:sp>
    <xdr:clientData/>
  </xdr:oneCellAnchor>
  <xdr:oneCellAnchor>
    <xdr:from>
      <xdr:col>0</xdr:col>
      <xdr:colOff>50800</xdr:colOff>
      <xdr:row>13</xdr:row>
      <xdr:rowOff>0</xdr:rowOff>
    </xdr:from>
    <xdr:ext cx="171450" cy="188789"/>
    <xdr:sp macro="" textlink="">
      <xdr:nvSpPr>
        <xdr:cNvPr id="15" name="CheckBox19" hidden="1">
          <a:extLst>
            <a:ext uri="{63B3BB69-23CF-44E3-9099-C40C66FF867C}">
              <a14:compatExt xmlns:a14="http://schemas.microsoft.com/office/drawing/2010/main" spid="_x0000_s39967"/>
            </a:ext>
            <a:ext uri="{FF2B5EF4-FFF2-40B4-BE49-F238E27FC236}">
              <a16:creationId xmlns:a16="http://schemas.microsoft.com/office/drawing/2014/main" id="{00000000-0008-0000-0300-00000F000000}"/>
            </a:ext>
          </a:extLst>
        </xdr:cNvPr>
        <xdr:cNvSpPr/>
      </xdr:nvSpPr>
      <xdr:spPr>
        <a:xfrm>
          <a:off x="50800" y="2324100"/>
          <a:ext cx="171450" cy="188789"/>
        </a:xfrm>
        <a:prstGeom prst="rect">
          <a:avLst/>
        </a:prstGeom>
      </xdr:spPr>
    </xdr:sp>
    <xdr:clientData/>
  </xdr:oneCellAnchor>
  <xdr:oneCellAnchor>
    <xdr:from>
      <xdr:col>0</xdr:col>
      <xdr:colOff>50800</xdr:colOff>
      <xdr:row>13</xdr:row>
      <xdr:rowOff>0</xdr:rowOff>
    </xdr:from>
    <xdr:ext cx="174381" cy="181219"/>
    <xdr:sp macro="" textlink="">
      <xdr:nvSpPr>
        <xdr:cNvPr id="16" name="CheckBox1" hidden="1">
          <a:extLst>
            <a:ext uri="{63B3BB69-23CF-44E3-9099-C40C66FF867C}">
              <a14:compatExt xmlns:a14="http://schemas.microsoft.com/office/drawing/2010/main" spid="_x0000_s39949"/>
            </a:ext>
            <a:ext uri="{FF2B5EF4-FFF2-40B4-BE49-F238E27FC236}">
              <a16:creationId xmlns:a16="http://schemas.microsoft.com/office/drawing/2014/main" id="{00000000-0008-0000-0300-000010000000}"/>
            </a:ext>
          </a:extLst>
        </xdr:cNvPr>
        <xdr:cNvSpPr/>
      </xdr:nvSpPr>
      <xdr:spPr>
        <a:xfrm>
          <a:off x="50800" y="2324100"/>
          <a:ext cx="174381" cy="181219"/>
        </a:xfrm>
        <a:prstGeom prst="rect">
          <a:avLst/>
        </a:prstGeom>
      </xdr:spPr>
    </xdr:sp>
    <xdr:clientData/>
  </xdr:oneCellAnchor>
  <xdr:oneCellAnchor>
    <xdr:from>
      <xdr:col>0</xdr:col>
      <xdr:colOff>50800</xdr:colOff>
      <xdr:row>13</xdr:row>
      <xdr:rowOff>0</xdr:rowOff>
    </xdr:from>
    <xdr:ext cx="174381" cy="181218"/>
    <xdr:sp macro="" textlink="">
      <xdr:nvSpPr>
        <xdr:cNvPr id="17" name="CheckBox21" hidden="1">
          <a:extLst>
            <a:ext uri="{63B3BB69-23CF-44E3-9099-C40C66FF867C}">
              <a14:compatExt xmlns:a14="http://schemas.microsoft.com/office/drawing/2010/main" spid="_x0000_s39969"/>
            </a:ext>
            <a:ext uri="{FF2B5EF4-FFF2-40B4-BE49-F238E27FC236}">
              <a16:creationId xmlns:a16="http://schemas.microsoft.com/office/drawing/2014/main" id="{00000000-0008-0000-0300-000011000000}"/>
            </a:ext>
          </a:extLst>
        </xdr:cNvPr>
        <xdr:cNvSpPr/>
      </xdr:nvSpPr>
      <xdr:spPr>
        <a:xfrm>
          <a:off x="50800" y="2324100"/>
          <a:ext cx="174381" cy="181218"/>
        </a:xfrm>
        <a:prstGeom prst="rect">
          <a:avLst/>
        </a:prstGeom>
      </xdr:spPr>
    </xdr:sp>
    <xdr:clientData/>
  </xdr:oneCellAnchor>
  <xdr:oneCellAnchor>
    <xdr:from>
      <xdr:col>0</xdr:col>
      <xdr:colOff>50800</xdr:colOff>
      <xdr:row>13</xdr:row>
      <xdr:rowOff>0</xdr:rowOff>
    </xdr:from>
    <xdr:ext cx="174381" cy="185857"/>
    <xdr:sp macro="" textlink="">
      <xdr:nvSpPr>
        <xdr:cNvPr id="18" name="CheckBox19" hidden="1">
          <a:extLst>
            <a:ext uri="{63B3BB69-23CF-44E3-9099-C40C66FF867C}">
              <a14:compatExt xmlns:a14="http://schemas.microsoft.com/office/drawing/2010/main" spid="_x0000_s39967"/>
            </a:ext>
            <a:ext uri="{FF2B5EF4-FFF2-40B4-BE49-F238E27FC236}">
              <a16:creationId xmlns:a16="http://schemas.microsoft.com/office/drawing/2014/main" id="{00000000-0008-0000-0300-000012000000}"/>
            </a:ext>
          </a:extLst>
        </xdr:cNvPr>
        <xdr:cNvSpPr/>
      </xdr:nvSpPr>
      <xdr:spPr>
        <a:xfrm>
          <a:off x="50800" y="2324100"/>
          <a:ext cx="174381" cy="185857"/>
        </a:xfrm>
        <a:prstGeom prst="rect">
          <a:avLst/>
        </a:prstGeom>
      </xdr:spPr>
    </xdr:sp>
    <xdr:clientData/>
  </xdr:oneCellAnchor>
  <xdr:oneCellAnchor>
    <xdr:from>
      <xdr:col>0</xdr:col>
      <xdr:colOff>50800</xdr:colOff>
      <xdr:row>13</xdr:row>
      <xdr:rowOff>0</xdr:rowOff>
    </xdr:from>
    <xdr:ext cx="170260" cy="185341"/>
    <xdr:sp macro="" textlink="">
      <xdr:nvSpPr>
        <xdr:cNvPr id="19" name="CheckBox21" hidden="1">
          <a:extLst>
            <a:ext uri="{63B3BB69-23CF-44E3-9099-C40C66FF867C}">
              <a14:compatExt xmlns:a14="http://schemas.microsoft.com/office/drawing/2010/main" spid="_x0000_s39969"/>
            </a:ext>
            <a:ext uri="{FF2B5EF4-FFF2-40B4-BE49-F238E27FC236}">
              <a16:creationId xmlns:a16="http://schemas.microsoft.com/office/drawing/2014/main" id="{00000000-0008-0000-0300-000013000000}"/>
            </a:ext>
          </a:extLst>
        </xdr:cNvPr>
        <xdr:cNvSpPr/>
      </xdr:nvSpPr>
      <xdr:spPr>
        <a:xfrm>
          <a:off x="50800" y="2324100"/>
          <a:ext cx="170260" cy="185341"/>
        </a:xfrm>
        <a:prstGeom prst="rect">
          <a:avLst/>
        </a:prstGeom>
      </xdr:spPr>
    </xdr:sp>
    <xdr:clientData/>
  </xdr:oneCellAnchor>
  <xdr:oneCellAnchor>
    <xdr:from>
      <xdr:col>0</xdr:col>
      <xdr:colOff>50800</xdr:colOff>
      <xdr:row>13</xdr:row>
      <xdr:rowOff>0</xdr:rowOff>
    </xdr:from>
    <xdr:ext cx="170260" cy="189980"/>
    <xdr:sp macro="" textlink="">
      <xdr:nvSpPr>
        <xdr:cNvPr id="20" name="CheckBox19" hidden="1">
          <a:extLst>
            <a:ext uri="{63B3BB69-23CF-44E3-9099-C40C66FF867C}">
              <a14:compatExt xmlns:a14="http://schemas.microsoft.com/office/drawing/2010/main" spid="_x0000_s39967"/>
            </a:ext>
            <a:ext uri="{FF2B5EF4-FFF2-40B4-BE49-F238E27FC236}">
              <a16:creationId xmlns:a16="http://schemas.microsoft.com/office/drawing/2014/main" id="{00000000-0008-0000-0300-000014000000}"/>
            </a:ext>
          </a:extLst>
        </xdr:cNvPr>
        <xdr:cNvSpPr/>
      </xdr:nvSpPr>
      <xdr:spPr>
        <a:xfrm>
          <a:off x="50800" y="2324100"/>
          <a:ext cx="170260" cy="189980"/>
        </a:xfrm>
        <a:prstGeom prst="rect">
          <a:avLst/>
        </a:prstGeom>
      </xdr:spPr>
    </xdr:sp>
    <xdr:clientData/>
  </xdr:oneCellAnchor>
  <xdr:oneCellAnchor>
    <xdr:from>
      <xdr:col>0</xdr:col>
      <xdr:colOff>50800</xdr:colOff>
      <xdr:row>13</xdr:row>
      <xdr:rowOff>0</xdr:rowOff>
    </xdr:from>
    <xdr:ext cx="171450" cy="184150"/>
    <xdr:sp macro="" textlink="">
      <xdr:nvSpPr>
        <xdr:cNvPr id="21" name="CheckBox21" hidden="1">
          <a:extLst>
            <a:ext uri="{63B3BB69-23CF-44E3-9099-C40C66FF867C}">
              <a14:compatExt xmlns:a14="http://schemas.microsoft.com/office/drawing/2010/main" spid="_x0000_s39969"/>
            </a:ext>
            <a:ext uri="{FF2B5EF4-FFF2-40B4-BE49-F238E27FC236}">
              <a16:creationId xmlns:a16="http://schemas.microsoft.com/office/drawing/2014/main" id="{00000000-0008-0000-0300-000015000000}"/>
            </a:ext>
          </a:extLst>
        </xdr:cNvPr>
        <xdr:cNvSpPr/>
      </xdr:nvSpPr>
      <xdr:spPr>
        <a:xfrm>
          <a:off x="50800" y="2324100"/>
          <a:ext cx="171450" cy="184150"/>
        </a:xfrm>
        <a:prstGeom prst="rect">
          <a:avLst/>
        </a:prstGeom>
      </xdr:spPr>
    </xdr:sp>
    <xdr:clientData/>
  </xdr:oneCellAnchor>
  <xdr:oneCellAnchor>
    <xdr:from>
      <xdr:col>0</xdr:col>
      <xdr:colOff>50800</xdr:colOff>
      <xdr:row>13</xdr:row>
      <xdr:rowOff>0</xdr:rowOff>
    </xdr:from>
    <xdr:ext cx="171450" cy="188789"/>
    <xdr:sp macro="" textlink="">
      <xdr:nvSpPr>
        <xdr:cNvPr id="22" name="CheckBox19" hidden="1">
          <a:extLst>
            <a:ext uri="{63B3BB69-23CF-44E3-9099-C40C66FF867C}">
              <a14:compatExt xmlns:a14="http://schemas.microsoft.com/office/drawing/2010/main" spid="_x0000_s39967"/>
            </a:ext>
            <a:ext uri="{FF2B5EF4-FFF2-40B4-BE49-F238E27FC236}">
              <a16:creationId xmlns:a16="http://schemas.microsoft.com/office/drawing/2014/main" id="{00000000-0008-0000-0300-000016000000}"/>
            </a:ext>
          </a:extLst>
        </xdr:cNvPr>
        <xdr:cNvSpPr/>
      </xdr:nvSpPr>
      <xdr:spPr>
        <a:xfrm>
          <a:off x="50800" y="2324100"/>
          <a:ext cx="171450" cy="188789"/>
        </a:xfrm>
        <a:prstGeom prst="rect">
          <a:avLst/>
        </a:prstGeom>
      </xdr:spPr>
    </xdr:sp>
    <xdr:clientData/>
  </xdr:oneCellAnchor>
  <xdr:oneCellAnchor>
    <xdr:from>
      <xdr:col>1</xdr:col>
      <xdr:colOff>177800</xdr:colOff>
      <xdr:row>12</xdr:row>
      <xdr:rowOff>0</xdr:rowOff>
    </xdr:from>
    <xdr:ext cx="200660" cy="293793"/>
    <xdr:sp macro="" textlink="">
      <xdr:nvSpPr>
        <xdr:cNvPr id="23"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300-000017000000}"/>
            </a:ext>
          </a:extLst>
        </xdr:cNvPr>
        <xdr:cNvSpPr/>
      </xdr:nvSpPr>
      <xdr:spPr>
        <a:xfrm>
          <a:off x="2225675" y="2133600"/>
          <a:ext cx="200660" cy="293793"/>
        </a:xfrm>
        <a:prstGeom prst="rect">
          <a:avLst/>
        </a:prstGeom>
      </xdr:spPr>
    </xdr:sp>
    <xdr:clientData/>
  </xdr:oneCellAnchor>
  <xdr:oneCellAnchor>
    <xdr:from>
      <xdr:col>0</xdr:col>
      <xdr:colOff>38100</xdr:colOff>
      <xdr:row>13</xdr:row>
      <xdr:rowOff>12700</xdr:rowOff>
    </xdr:from>
    <xdr:ext cx="176649" cy="123825"/>
    <xdr:sp macro="" textlink="">
      <xdr:nvSpPr>
        <xdr:cNvPr id="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300-000018000000}"/>
            </a:ext>
          </a:extLst>
        </xdr:cNvPr>
        <xdr:cNvSpPr/>
      </xdr:nvSpPr>
      <xdr:spPr>
        <a:xfrm>
          <a:off x="38100" y="2336800"/>
          <a:ext cx="176649" cy="123825"/>
        </a:xfrm>
        <a:prstGeom prst="rect">
          <a:avLst/>
        </a:prstGeom>
      </xdr:spPr>
    </xdr:sp>
    <xdr:clientData/>
  </xdr:oneCellAnchor>
  <xdr:oneCellAnchor>
    <xdr:from>
      <xdr:col>1</xdr:col>
      <xdr:colOff>38100</xdr:colOff>
      <xdr:row>13</xdr:row>
      <xdr:rowOff>12700</xdr:rowOff>
    </xdr:from>
    <xdr:ext cx="174380" cy="123825"/>
    <xdr:sp macro="" textlink="">
      <xdr:nvSpPr>
        <xdr:cNvPr id="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300-000019000000}"/>
            </a:ext>
          </a:extLst>
        </xdr:cNvPr>
        <xdr:cNvSpPr/>
      </xdr:nvSpPr>
      <xdr:spPr>
        <a:xfrm>
          <a:off x="2085975" y="2336800"/>
          <a:ext cx="174380" cy="123825"/>
        </a:xfrm>
        <a:prstGeom prst="rect">
          <a:avLst/>
        </a:prstGeom>
      </xdr:spPr>
    </xdr:sp>
    <xdr:clientData/>
  </xdr:oneCellAnchor>
  <xdr:oneCellAnchor>
    <xdr:from>
      <xdr:col>0</xdr:col>
      <xdr:colOff>50800</xdr:colOff>
      <xdr:row>13</xdr:row>
      <xdr:rowOff>0</xdr:rowOff>
    </xdr:from>
    <xdr:ext cx="174381" cy="186495"/>
    <xdr:sp macro="" textlink="">
      <xdr:nvSpPr>
        <xdr:cNvPr id="26" name="CheckBox19" hidden="1">
          <a:extLst>
            <a:ext uri="{63B3BB69-23CF-44E3-9099-C40C66FF867C}">
              <a14:compatExt xmlns:a14="http://schemas.microsoft.com/office/drawing/2010/main" spid="_x0000_s39967"/>
            </a:ext>
            <a:ext uri="{FF2B5EF4-FFF2-40B4-BE49-F238E27FC236}">
              <a16:creationId xmlns:a16="http://schemas.microsoft.com/office/drawing/2014/main" id="{00000000-0008-0000-0300-00001A000000}"/>
            </a:ext>
          </a:extLst>
        </xdr:cNvPr>
        <xdr:cNvSpPr/>
      </xdr:nvSpPr>
      <xdr:spPr>
        <a:xfrm>
          <a:off x="50800" y="2324100"/>
          <a:ext cx="174381" cy="186495"/>
        </a:xfrm>
        <a:prstGeom prst="rect">
          <a:avLst/>
        </a:prstGeom>
      </xdr:spPr>
    </xdr:sp>
    <xdr:clientData/>
  </xdr:oneCellAnchor>
  <xdr:oneCellAnchor>
    <xdr:from>
      <xdr:col>1</xdr:col>
      <xdr:colOff>177800</xdr:colOff>
      <xdr:row>13</xdr:row>
      <xdr:rowOff>0</xdr:rowOff>
    </xdr:from>
    <xdr:ext cx="200660" cy="293793"/>
    <xdr:sp macro="" textlink="">
      <xdr:nvSpPr>
        <xdr:cNvPr id="27"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300-00001B000000}"/>
            </a:ext>
          </a:extLst>
        </xdr:cNvPr>
        <xdr:cNvSpPr/>
      </xdr:nvSpPr>
      <xdr:spPr>
        <a:xfrm>
          <a:off x="2225675" y="2324100"/>
          <a:ext cx="200660" cy="293793"/>
        </a:xfrm>
        <a:prstGeom prst="rect">
          <a:avLst/>
        </a:prstGeom>
      </xdr:spPr>
    </xdr:sp>
    <xdr:clientData/>
  </xdr:oneCellAnchor>
  <xdr:oneCellAnchor>
    <xdr:from>
      <xdr:col>1</xdr:col>
      <xdr:colOff>177800</xdr:colOff>
      <xdr:row>13</xdr:row>
      <xdr:rowOff>0</xdr:rowOff>
    </xdr:from>
    <xdr:ext cx="200660" cy="293793"/>
    <xdr:sp macro="" textlink="">
      <xdr:nvSpPr>
        <xdr:cNvPr id="28"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300-00001C000000}"/>
            </a:ext>
          </a:extLst>
        </xdr:cNvPr>
        <xdr:cNvSpPr/>
      </xdr:nvSpPr>
      <xdr:spPr>
        <a:xfrm>
          <a:off x="2225675" y="2324100"/>
          <a:ext cx="200660" cy="293793"/>
        </a:xfrm>
        <a:prstGeom prst="rect">
          <a:avLst/>
        </a:prstGeom>
      </xdr:spPr>
    </xdr:sp>
    <xdr:clientData/>
  </xdr:oneCellAnchor>
  <xdr:oneCellAnchor>
    <xdr:from>
      <xdr:col>1</xdr:col>
      <xdr:colOff>38100</xdr:colOff>
      <xdr:row>15</xdr:row>
      <xdr:rowOff>12700</xdr:rowOff>
    </xdr:from>
    <xdr:ext cx="174380" cy="123825"/>
    <xdr:sp macro="" textlink="">
      <xdr:nvSpPr>
        <xdr:cNvPr id="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300-00001D000000}"/>
            </a:ext>
          </a:extLst>
        </xdr:cNvPr>
        <xdr:cNvSpPr/>
      </xdr:nvSpPr>
      <xdr:spPr>
        <a:xfrm>
          <a:off x="2085975" y="2641600"/>
          <a:ext cx="174380" cy="123825"/>
        </a:xfrm>
        <a:prstGeom prst="rect">
          <a:avLst/>
        </a:prstGeom>
      </xdr:spPr>
    </xdr:sp>
    <xdr:clientData/>
  </xdr:oneCellAnchor>
  <xdr:oneCellAnchor>
    <xdr:from>
      <xdr:col>1</xdr:col>
      <xdr:colOff>177800</xdr:colOff>
      <xdr:row>15</xdr:row>
      <xdr:rowOff>0</xdr:rowOff>
    </xdr:from>
    <xdr:ext cx="200660" cy="293793"/>
    <xdr:sp macro="" textlink="">
      <xdr:nvSpPr>
        <xdr:cNvPr id="30"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300-00001E000000}"/>
            </a:ext>
          </a:extLst>
        </xdr:cNvPr>
        <xdr:cNvSpPr/>
      </xdr:nvSpPr>
      <xdr:spPr>
        <a:xfrm>
          <a:off x="2225675" y="2628900"/>
          <a:ext cx="200660" cy="293793"/>
        </a:xfrm>
        <a:prstGeom prst="rect">
          <a:avLst/>
        </a:prstGeom>
      </xdr:spPr>
    </xdr:sp>
    <xdr:clientData/>
  </xdr:oneCellAnchor>
  <xdr:oneCellAnchor>
    <xdr:from>
      <xdr:col>1</xdr:col>
      <xdr:colOff>38100</xdr:colOff>
      <xdr:row>14</xdr:row>
      <xdr:rowOff>12700</xdr:rowOff>
    </xdr:from>
    <xdr:ext cx="174380" cy="123825"/>
    <xdr:sp macro="" textlink="">
      <xdr:nvSpPr>
        <xdr:cNvPr id="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300-00001F000000}"/>
            </a:ext>
          </a:extLst>
        </xdr:cNvPr>
        <xdr:cNvSpPr/>
      </xdr:nvSpPr>
      <xdr:spPr>
        <a:xfrm>
          <a:off x="2085975" y="2489200"/>
          <a:ext cx="174380" cy="123825"/>
        </a:xfrm>
        <a:prstGeom prst="rect">
          <a:avLst/>
        </a:prstGeom>
      </xdr:spPr>
    </xdr:sp>
    <xdr:clientData/>
  </xdr:oneCellAnchor>
  <xdr:oneCellAnchor>
    <xdr:from>
      <xdr:col>1</xdr:col>
      <xdr:colOff>177800</xdr:colOff>
      <xdr:row>14</xdr:row>
      <xdr:rowOff>0</xdr:rowOff>
    </xdr:from>
    <xdr:ext cx="200660" cy="293793"/>
    <xdr:sp macro="" textlink="">
      <xdr:nvSpPr>
        <xdr:cNvPr id="32"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300-000020000000}"/>
            </a:ext>
          </a:extLst>
        </xdr:cNvPr>
        <xdr:cNvSpPr/>
      </xdr:nvSpPr>
      <xdr:spPr>
        <a:xfrm>
          <a:off x="2225675" y="2476500"/>
          <a:ext cx="200660" cy="293793"/>
        </a:xfrm>
        <a:prstGeom prst="rect">
          <a:avLst/>
        </a:prstGeom>
      </xdr:spPr>
    </xdr:sp>
    <xdr:clientData/>
  </xdr:oneCellAnchor>
  <xdr:twoCellAnchor editAs="oneCell">
    <xdr:from>
      <xdr:col>0</xdr:col>
      <xdr:colOff>38100</xdr:colOff>
      <xdr:row>13</xdr:row>
      <xdr:rowOff>0</xdr:rowOff>
    </xdr:from>
    <xdr:to>
      <xdr:col>0</xdr:col>
      <xdr:colOff>210003</xdr:colOff>
      <xdr:row>14</xdr:row>
      <xdr:rowOff>30391</xdr:rowOff>
    </xdr:to>
    <xdr:sp macro="" textlink="">
      <xdr:nvSpPr>
        <xdr:cNvPr id="56" name="CheckBox29" hidden="1">
          <a:extLst>
            <a:ext uri="{63B3BB69-23CF-44E3-9099-C40C66FF867C}">
              <a14:compatExt xmlns:a14="http://schemas.microsoft.com/office/drawing/2010/main" spid="_x0000_s39981"/>
            </a:ext>
            <a:ext uri="{FF2B5EF4-FFF2-40B4-BE49-F238E27FC236}">
              <a16:creationId xmlns:a16="http://schemas.microsoft.com/office/drawing/2014/main" id="{D600AD2D-D688-4B93-AF6E-052AAD542981}"/>
            </a:ext>
          </a:extLst>
        </xdr:cNvPr>
        <xdr:cNvSpPr/>
      </xdr:nvSpPr>
      <xdr:spPr>
        <a:xfrm>
          <a:off x="38100" y="3124200"/>
          <a:ext cx="171903" cy="182791"/>
        </a:xfrm>
        <a:prstGeom prst="rect">
          <a:avLst/>
        </a:prstGeom>
      </xdr:spPr>
    </xdr:sp>
    <xdr:clientData/>
  </xdr:twoCellAnchor>
  <xdr:twoCellAnchor editAs="oneCell">
    <xdr:from>
      <xdr:col>0</xdr:col>
      <xdr:colOff>50800</xdr:colOff>
      <xdr:row>13</xdr:row>
      <xdr:rowOff>0</xdr:rowOff>
    </xdr:from>
    <xdr:to>
      <xdr:col>0</xdr:col>
      <xdr:colOff>222250</xdr:colOff>
      <xdr:row>14</xdr:row>
      <xdr:rowOff>30391</xdr:rowOff>
    </xdr:to>
    <xdr:sp macro="" textlink="">
      <xdr:nvSpPr>
        <xdr:cNvPr id="57" name="CheckBox1" hidden="1">
          <a:extLst>
            <a:ext uri="{63B3BB69-23CF-44E3-9099-C40C66FF867C}">
              <a14:compatExt xmlns:a14="http://schemas.microsoft.com/office/drawing/2010/main" spid="_x0000_s39949"/>
            </a:ext>
            <a:ext uri="{FF2B5EF4-FFF2-40B4-BE49-F238E27FC236}">
              <a16:creationId xmlns:a16="http://schemas.microsoft.com/office/drawing/2014/main" id="{D1F24F5D-05AB-4BCF-9AF9-EB505363E141}"/>
            </a:ext>
          </a:extLst>
        </xdr:cNvPr>
        <xdr:cNvSpPr/>
      </xdr:nvSpPr>
      <xdr:spPr>
        <a:xfrm>
          <a:off x="50800" y="3124200"/>
          <a:ext cx="171450" cy="182791"/>
        </a:xfrm>
        <a:prstGeom prst="rect">
          <a:avLst/>
        </a:prstGeom>
      </xdr:spPr>
    </xdr:sp>
    <xdr:clientData/>
  </xdr:twoCellAnchor>
  <xdr:twoCellAnchor editAs="oneCell">
    <xdr:from>
      <xdr:col>0</xdr:col>
      <xdr:colOff>50800</xdr:colOff>
      <xdr:row>13</xdr:row>
      <xdr:rowOff>0</xdr:rowOff>
    </xdr:from>
    <xdr:to>
      <xdr:col>0</xdr:col>
      <xdr:colOff>222250</xdr:colOff>
      <xdr:row>14</xdr:row>
      <xdr:rowOff>30390</xdr:rowOff>
    </xdr:to>
    <xdr:sp macro="" textlink="">
      <xdr:nvSpPr>
        <xdr:cNvPr id="58" name="CheckBox21" hidden="1">
          <a:extLst>
            <a:ext uri="{63B3BB69-23CF-44E3-9099-C40C66FF867C}">
              <a14:compatExt xmlns:a14="http://schemas.microsoft.com/office/drawing/2010/main" spid="_x0000_s39969"/>
            </a:ext>
            <a:ext uri="{FF2B5EF4-FFF2-40B4-BE49-F238E27FC236}">
              <a16:creationId xmlns:a16="http://schemas.microsoft.com/office/drawing/2014/main" id="{807336B1-ABFF-4853-81E8-0AEEECA43789}"/>
            </a:ext>
          </a:extLst>
        </xdr:cNvPr>
        <xdr:cNvSpPr/>
      </xdr:nvSpPr>
      <xdr:spPr>
        <a:xfrm>
          <a:off x="50800" y="3124200"/>
          <a:ext cx="171450" cy="182790"/>
        </a:xfrm>
        <a:prstGeom prst="rect">
          <a:avLst/>
        </a:prstGeom>
      </xdr:spPr>
    </xdr:sp>
    <xdr:clientData/>
  </xdr:twoCellAnchor>
  <xdr:twoCellAnchor editAs="oneCell">
    <xdr:from>
      <xdr:col>0</xdr:col>
      <xdr:colOff>50800</xdr:colOff>
      <xdr:row>13</xdr:row>
      <xdr:rowOff>0</xdr:rowOff>
    </xdr:from>
    <xdr:to>
      <xdr:col>0</xdr:col>
      <xdr:colOff>222250</xdr:colOff>
      <xdr:row>14</xdr:row>
      <xdr:rowOff>35029</xdr:rowOff>
    </xdr:to>
    <xdr:sp macro="" textlink="">
      <xdr:nvSpPr>
        <xdr:cNvPr id="59" name="CheckBox19" hidden="1">
          <a:extLst>
            <a:ext uri="{63B3BB69-23CF-44E3-9099-C40C66FF867C}">
              <a14:compatExt xmlns:a14="http://schemas.microsoft.com/office/drawing/2010/main" spid="_x0000_s39967"/>
            </a:ext>
            <a:ext uri="{FF2B5EF4-FFF2-40B4-BE49-F238E27FC236}">
              <a16:creationId xmlns:a16="http://schemas.microsoft.com/office/drawing/2014/main" id="{959EFF43-493E-4DFE-81F5-B8DB6B221507}"/>
            </a:ext>
          </a:extLst>
        </xdr:cNvPr>
        <xdr:cNvSpPr/>
      </xdr:nvSpPr>
      <xdr:spPr>
        <a:xfrm>
          <a:off x="50800" y="3124200"/>
          <a:ext cx="171450" cy="187429"/>
        </a:xfrm>
        <a:prstGeom prst="rect">
          <a:avLst/>
        </a:prstGeom>
      </xdr:spPr>
    </xdr:sp>
    <xdr:clientData/>
  </xdr:twoCellAnchor>
  <xdr:oneCellAnchor>
    <xdr:from>
      <xdr:col>0</xdr:col>
      <xdr:colOff>38100</xdr:colOff>
      <xdr:row>13</xdr:row>
      <xdr:rowOff>0</xdr:rowOff>
    </xdr:from>
    <xdr:ext cx="170259" cy="185341"/>
    <xdr:sp macro="" textlink="">
      <xdr:nvSpPr>
        <xdr:cNvPr id="60" name="CheckBox51" hidden="1">
          <a:extLst>
            <a:ext uri="{63B3BB69-23CF-44E3-9099-C40C66FF867C}">
              <a14:compatExt xmlns:a14="http://schemas.microsoft.com/office/drawing/2010/main" spid="_x0000_s40001"/>
            </a:ext>
            <a:ext uri="{FF2B5EF4-FFF2-40B4-BE49-F238E27FC236}">
              <a16:creationId xmlns:a16="http://schemas.microsoft.com/office/drawing/2014/main" id="{9BA740F7-A4DA-432A-B02A-77D94EC0548D}"/>
            </a:ext>
          </a:extLst>
        </xdr:cNvPr>
        <xdr:cNvSpPr/>
      </xdr:nvSpPr>
      <xdr:spPr>
        <a:xfrm>
          <a:off x="38100" y="3124200"/>
          <a:ext cx="170259" cy="185341"/>
        </a:xfrm>
        <a:prstGeom prst="rect">
          <a:avLst/>
        </a:prstGeom>
      </xdr:spPr>
    </xdr:sp>
    <xdr:clientData/>
  </xdr:oneCellAnchor>
  <xdr:oneCellAnchor>
    <xdr:from>
      <xdr:col>0</xdr:col>
      <xdr:colOff>50800</xdr:colOff>
      <xdr:row>13</xdr:row>
      <xdr:rowOff>0</xdr:rowOff>
    </xdr:from>
    <xdr:ext cx="170259" cy="185341"/>
    <xdr:sp macro="" textlink="">
      <xdr:nvSpPr>
        <xdr:cNvPr id="61" name="CheckBox21" hidden="1">
          <a:extLst>
            <a:ext uri="{63B3BB69-23CF-44E3-9099-C40C66FF867C}">
              <a14:compatExt xmlns:a14="http://schemas.microsoft.com/office/drawing/2010/main" spid="_x0000_s39969"/>
            </a:ext>
            <a:ext uri="{FF2B5EF4-FFF2-40B4-BE49-F238E27FC236}">
              <a16:creationId xmlns:a16="http://schemas.microsoft.com/office/drawing/2014/main" id="{B2F187C8-27AA-463E-87CE-AA7C6E7FA5A2}"/>
            </a:ext>
          </a:extLst>
        </xdr:cNvPr>
        <xdr:cNvSpPr/>
      </xdr:nvSpPr>
      <xdr:spPr>
        <a:xfrm>
          <a:off x="50800" y="3124200"/>
          <a:ext cx="170259" cy="185341"/>
        </a:xfrm>
        <a:prstGeom prst="rect">
          <a:avLst/>
        </a:prstGeom>
      </xdr:spPr>
    </xdr:sp>
    <xdr:clientData/>
  </xdr:oneCellAnchor>
  <xdr:oneCellAnchor>
    <xdr:from>
      <xdr:col>0</xdr:col>
      <xdr:colOff>50800</xdr:colOff>
      <xdr:row>13</xdr:row>
      <xdr:rowOff>0</xdr:rowOff>
    </xdr:from>
    <xdr:ext cx="170259" cy="189980"/>
    <xdr:sp macro="" textlink="">
      <xdr:nvSpPr>
        <xdr:cNvPr id="62" name="CheckBox19" hidden="1">
          <a:extLst>
            <a:ext uri="{63B3BB69-23CF-44E3-9099-C40C66FF867C}">
              <a14:compatExt xmlns:a14="http://schemas.microsoft.com/office/drawing/2010/main" spid="_x0000_s39967"/>
            </a:ext>
            <a:ext uri="{FF2B5EF4-FFF2-40B4-BE49-F238E27FC236}">
              <a16:creationId xmlns:a16="http://schemas.microsoft.com/office/drawing/2014/main" id="{9F5C1B2A-DCA7-447F-87BA-0DCABDF774D4}"/>
            </a:ext>
          </a:extLst>
        </xdr:cNvPr>
        <xdr:cNvSpPr/>
      </xdr:nvSpPr>
      <xdr:spPr>
        <a:xfrm>
          <a:off x="50800" y="3124200"/>
          <a:ext cx="170259" cy="189980"/>
        </a:xfrm>
        <a:prstGeom prst="rect">
          <a:avLst/>
        </a:prstGeom>
      </xdr:spPr>
    </xdr:sp>
    <xdr:clientData/>
  </xdr:oneCellAnchor>
  <xdr:oneCellAnchor>
    <xdr:from>
      <xdr:col>0</xdr:col>
      <xdr:colOff>50800</xdr:colOff>
      <xdr:row>13</xdr:row>
      <xdr:rowOff>0</xdr:rowOff>
    </xdr:from>
    <xdr:ext cx="171450" cy="184150"/>
    <xdr:sp macro="" textlink="">
      <xdr:nvSpPr>
        <xdr:cNvPr id="63" name="CheckBox1" hidden="1">
          <a:extLst>
            <a:ext uri="{63B3BB69-23CF-44E3-9099-C40C66FF867C}">
              <a14:compatExt xmlns:a14="http://schemas.microsoft.com/office/drawing/2010/main" spid="_x0000_s39949"/>
            </a:ext>
            <a:ext uri="{FF2B5EF4-FFF2-40B4-BE49-F238E27FC236}">
              <a16:creationId xmlns:a16="http://schemas.microsoft.com/office/drawing/2014/main" id="{2EA5AA3E-1D33-47F9-BFD7-814148C9E82E}"/>
            </a:ext>
          </a:extLst>
        </xdr:cNvPr>
        <xdr:cNvSpPr/>
      </xdr:nvSpPr>
      <xdr:spPr>
        <a:xfrm>
          <a:off x="50800" y="3124200"/>
          <a:ext cx="171450" cy="184150"/>
        </a:xfrm>
        <a:prstGeom prst="rect">
          <a:avLst/>
        </a:prstGeom>
      </xdr:spPr>
    </xdr:sp>
    <xdr:clientData/>
  </xdr:oneCellAnchor>
  <xdr:oneCellAnchor>
    <xdr:from>
      <xdr:col>0</xdr:col>
      <xdr:colOff>50800</xdr:colOff>
      <xdr:row>13</xdr:row>
      <xdr:rowOff>0</xdr:rowOff>
    </xdr:from>
    <xdr:ext cx="171450" cy="184149"/>
    <xdr:sp macro="" textlink="">
      <xdr:nvSpPr>
        <xdr:cNvPr id="64" name="CheckBox21" hidden="1">
          <a:extLst>
            <a:ext uri="{63B3BB69-23CF-44E3-9099-C40C66FF867C}">
              <a14:compatExt xmlns:a14="http://schemas.microsoft.com/office/drawing/2010/main" spid="_x0000_s39969"/>
            </a:ext>
            <a:ext uri="{FF2B5EF4-FFF2-40B4-BE49-F238E27FC236}">
              <a16:creationId xmlns:a16="http://schemas.microsoft.com/office/drawing/2014/main" id="{334CAB6B-29C8-497B-B758-986988B18AA3}"/>
            </a:ext>
          </a:extLst>
        </xdr:cNvPr>
        <xdr:cNvSpPr/>
      </xdr:nvSpPr>
      <xdr:spPr>
        <a:xfrm>
          <a:off x="50800" y="3124200"/>
          <a:ext cx="171450" cy="184149"/>
        </a:xfrm>
        <a:prstGeom prst="rect">
          <a:avLst/>
        </a:prstGeom>
      </xdr:spPr>
    </xdr:sp>
    <xdr:clientData/>
  </xdr:oneCellAnchor>
  <xdr:oneCellAnchor>
    <xdr:from>
      <xdr:col>0</xdr:col>
      <xdr:colOff>50800</xdr:colOff>
      <xdr:row>13</xdr:row>
      <xdr:rowOff>0</xdr:rowOff>
    </xdr:from>
    <xdr:ext cx="171450" cy="188788"/>
    <xdr:sp macro="" textlink="">
      <xdr:nvSpPr>
        <xdr:cNvPr id="65" name="CheckBox19" hidden="1">
          <a:extLst>
            <a:ext uri="{63B3BB69-23CF-44E3-9099-C40C66FF867C}">
              <a14:compatExt xmlns:a14="http://schemas.microsoft.com/office/drawing/2010/main" spid="_x0000_s39967"/>
            </a:ext>
            <a:ext uri="{FF2B5EF4-FFF2-40B4-BE49-F238E27FC236}">
              <a16:creationId xmlns:a16="http://schemas.microsoft.com/office/drawing/2014/main" id="{DDEC283B-676D-4280-ACBF-9F3E6F9BB153}"/>
            </a:ext>
          </a:extLst>
        </xdr:cNvPr>
        <xdr:cNvSpPr/>
      </xdr:nvSpPr>
      <xdr:spPr>
        <a:xfrm>
          <a:off x="50800" y="3124200"/>
          <a:ext cx="171450" cy="188788"/>
        </a:xfrm>
        <a:prstGeom prst="rect">
          <a:avLst/>
        </a:prstGeom>
      </xdr:spPr>
    </xdr:sp>
    <xdr:clientData/>
  </xdr:oneCellAnchor>
  <xdr:oneCellAnchor>
    <xdr:from>
      <xdr:col>0</xdr:col>
      <xdr:colOff>50800</xdr:colOff>
      <xdr:row>13</xdr:row>
      <xdr:rowOff>0</xdr:rowOff>
    </xdr:from>
    <xdr:ext cx="170260" cy="185341"/>
    <xdr:sp macro="" textlink="">
      <xdr:nvSpPr>
        <xdr:cNvPr id="66" name="CheckBox21" hidden="1">
          <a:extLst>
            <a:ext uri="{63B3BB69-23CF-44E3-9099-C40C66FF867C}">
              <a14:compatExt xmlns:a14="http://schemas.microsoft.com/office/drawing/2010/main" spid="_x0000_s39969"/>
            </a:ext>
            <a:ext uri="{FF2B5EF4-FFF2-40B4-BE49-F238E27FC236}">
              <a16:creationId xmlns:a16="http://schemas.microsoft.com/office/drawing/2014/main" id="{A986C39D-C716-4A3E-97FC-7FA66FCA3368}"/>
            </a:ext>
          </a:extLst>
        </xdr:cNvPr>
        <xdr:cNvSpPr/>
      </xdr:nvSpPr>
      <xdr:spPr>
        <a:xfrm>
          <a:off x="50800" y="3124200"/>
          <a:ext cx="170260" cy="185341"/>
        </a:xfrm>
        <a:prstGeom prst="rect">
          <a:avLst/>
        </a:prstGeom>
      </xdr:spPr>
    </xdr:sp>
    <xdr:clientData/>
  </xdr:oneCellAnchor>
  <xdr:oneCellAnchor>
    <xdr:from>
      <xdr:col>0</xdr:col>
      <xdr:colOff>50800</xdr:colOff>
      <xdr:row>13</xdr:row>
      <xdr:rowOff>0</xdr:rowOff>
    </xdr:from>
    <xdr:ext cx="170260" cy="189980"/>
    <xdr:sp macro="" textlink="">
      <xdr:nvSpPr>
        <xdr:cNvPr id="67" name="CheckBox19" hidden="1">
          <a:extLst>
            <a:ext uri="{63B3BB69-23CF-44E3-9099-C40C66FF867C}">
              <a14:compatExt xmlns:a14="http://schemas.microsoft.com/office/drawing/2010/main" spid="_x0000_s39967"/>
            </a:ext>
            <a:ext uri="{FF2B5EF4-FFF2-40B4-BE49-F238E27FC236}">
              <a16:creationId xmlns:a16="http://schemas.microsoft.com/office/drawing/2014/main" id="{C4B16CC5-3721-401D-84AF-1700F446E33D}"/>
            </a:ext>
          </a:extLst>
        </xdr:cNvPr>
        <xdr:cNvSpPr/>
      </xdr:nvSpPr>
      <xdr:spPr>
        <a:xfrm>
          <a:off x="50800" y="3124200"/>
          <a:ext cx="170260" cy="189980"/>
        </a:xfrm>
        <a:prstGeom prst="rect">
          <a:avLst/>
        </a:prstGeom>
      </xdr:spPr>
    </xdr:sp>
    <xdr:clientData/>
  </xdr:oneCellAnchor>
  <xdr:oneCellAnchor>
    <xdr:from>
      <xdr:col>0</xdr:col>
      <xdr:colOff>50800</xdr:colOff>
      <xdr:row>13</xdr:row>
      <xdr:rowOff>0</xdr:rowOff>
    </xdr:from>
    <xdr:ext cx="171450" cy="184150"/>
    <xdr:sp macro="" textlink="">
      <xdr:nvSpPr>
        <xdr:cNvPr id="68" name="CheckBox21" hidden="1">
          <a:extLst>
            <a:ext uri="{63B3BB69-23CF-44E3-9099-C40C66FF867C}">
              <a14:compatExt xmlns:a14="http://schemas.microsoft.com/office/drawing/2010/main" spid="_x0000_s39969"/>
            </a:ext>
            <a:ext uri="{FF2B5EF4-FFF2-40B4-BE49-F238E27FC236}">
              <a16:creationId xmlns:a16="http://schemas.microsoft.com/office/drawing/2014/main" id="{5FCE4E2B-F948-477E-9F94-80B3A1223CE3}"/>
            </a:ext>
          </a:extLst>
        </xdr:cNvPr>
        <xdr:cNvSpPr/>
      </xdr:nvSpPr>
      <xdr:spPr>
        <a:xfrm>
          <a:off x="50800" y="3124200"/>
          <a:ext cx="171450" cy="184150"/>
        </a:xfrm>
        <a:prstGeom prst="rect">
          <a:avLst/>
        </a:prstGeom>
      </xdr:spPr>
    </xdr:sp>
    <xdr:clientData/>
  </xdr:oneCellAnchor>
  <xdr:oneCellAnchor>
    <xdr:from>
      <xdr:col>0</xdr:col>
      <xdr:colOff>50800</xdr:colOff>
      <xdr:row>13</xdr:row>
      <xdr:rowOff>0</xdr:rowOff>
    </xdr:from>
    <xdr:ext cx="171450" cy="188789"/>
    <xdr:sp macro="" textlink="">
      <xdr:nvSpPr>
        <xdr:cNvPr id="69" name="CheckBox19" hidden="1">
          <a:extLst>
            <a:ext uri="{63B3BB69-23CF-44E3-9099-C40C66FF867C}">
              <a14:compatExt xmlns:a14="http://schemas.microsoft.com/office/drawing/2010/main" spid="_x0000_s39967"/>
            </a:ext>
            <a:ext uri="{FF2B5EF4-FFF2-40B4-BE49-F238E27FC236}">
              <a16:creationId xmlns:a16="http://schemas.microsoft.com/office/drawing/2014/main" id="{19714AD0-942D-4041-88B7-2D6612E923C0}"/>
            </a:ext>
          </a:extLst>
        </xdr:cNvPr>
        <xdr:cNvSpPr/>
      </xdr:nvSpPr>
      <xdr:spPr>
        <a:xfrm>
          <a:off x="50800" y="3124200"/>
          <a:ext cx="171450" cy="188789"/>
        </a:xfrm>
        <a:prstGeom prst="rect">
          <a:avLst/>
        </a:prstGeom>
      </xdr:spPr>
    </xdr:sp>
    <xdr:clientData/>
  </xdr:oneCellAnchor>
  <xdr:oneCellAnchor>
    <xdr:from>
      <xdr:col>0</xdr:col>
      <xdr:colOff>50800</xdr:colOff>
      <xdr:row>13</xdr:row>
      <xdr:rowOff>0</xdr:rowOff>
    </xdr:from>
    <xdr:ext cx="174381" cy="181219"/>
    <xdr:sp macro="" textlink="">
      <xdr:nvSpPr>
        <xdr:cNvPr id="70" name="CheckBox1" hidden="1">
          <a:extLst>
            <a:ext uri="{63B3BB69-23CF-44E3-9099-C40C66FF867C}">
              <a14:compatExt xmlns:a14="http://schemas.microsoft.com/office/drawing/2010/main" spid="_x0000_s39949"/>
            </a:ext>
            <a:ext uri="{FF2B5EF4-FFF2-40B4-BE49-F238E27FC236}">
              <a16:creationId xmlns:a16="http://schemas.microsoft.com/office/drawing/2014/main" id="{8AB2F4F4-2316-4576-9F4E-53E0F997A4FE}"/>
            </a:ext>
          </a:extLst>
        </xdr:cNvPr>
        <xdr:cNvSpPr/>
      </xdr:nvSpPr>
      <xdr:spPr>
        <a:xfrm>
          <a:off x="50800" y="3124200"/>
          <a:ext cx="174381" cy="181219"/>
        </a:xfrm>
        <a:prstGeom prst="rect">
          <a:avLst/>
        </a:prstGeom>
      </xdr:spPr>
    </xdr:sp>
    <xdr:clientData/>
  </xdr:oneCellAnchor>
  <xdr:oneCellAnchor>
    <xdr:from>
      <xdr:col>0</xdr:col>
      <xdr:colOff>50800</xdr:colOff>
      <xdr:row>13</xdr:row>
      <xdr:rowOff>0</xdr:rowOff>
    </xdr:from>
    <xdr:ext cx="174381" cy="181218"/>
    <xdr:sp macro="" textlink="">
      <xdr:nvSpPr>
        <xdr:cNvPr id="71" name="CheckBox21" hidden="1">
          <a:extLst>
            <a:ext uri="{63B3BB69-23CF-44E3-9099-C40C66FF867C}">
              <a14:compatExt xmlns:a14="http://schemas.microsoft.com/office/drawing/2010/main" spid="_x0000_s39969"/>
            </a:ext>
            <a:ext uri="{FF2B5EF4-FFF2-40B4-BE49-F238E27FC236}">
              <a16:creationId xmlns:a16="http://schemas.microsoft.com/office/drawing/2014/main" id="{486D2E12-4786-4679-9D90-700E31CE7690}"/>
            </a:ext>
          </a:extLst>
        </xdr:cNvPr>
        <xdr:cNvSpPr/>
      </xdr:nvSpPr>
      <xdr:spPr>
        <a:xfrm>
          <a:off x="50800" y="3124200"/>
          <a:ext cx="174381" cy="181218"/>
        </a:xfrm>
        <a:prstGeom prst="rect">
          <a:avLst/>
        </a:prstGeom>
      </xdr:spPr>
    </xdr:sp>
    <xdr:clientData/>
  </xdr:oneCellAnchor>
  <xdr:oneCellAnchor>
    <xdr:from>
      <xdr:col>0</xdr:col>
      <xdr:colOff>50800</xdr:colOff>
      <xdr:row>13</xdr:row>
      <xdr:rowOff>0</xdr:rowOff>
    </xdr:from>
    <xdr:ext cx="174381" cy="185857"/>
    <xdr:sp macro="" textlink="">
      <xdr:nvSpPr>
        <xdr:cNvPr id="72" name="CheckBox19" hidden="1">
          <a:extLst>
            <a:ext uri="{63B3BB69-23CF-44E3-9099-C40C66FF867C}">
              <a14:compatExt xmlns:a14="http://schemas.microsoft.com/office/drawing/2010/main" spid="_x0000_s39967"/>
            </a:ext>
            <a:ext uri="{FF2B5EF4-FFF2-40B4-BE49-F238E27FC236}">
              <a16:creationId xmlns:a16="http://schemas.microsoft.com/office/drawing/2014/main" id="{B93ED182-4433-4829-B53C-ED2C4BB86F6E}"/>
            </a:ext>
          </a:extLst>
        </xdr:cNvPr>
        <xdr:cNvSpPr/>
      </xdr:nvSpPr>
      <xdr:spPr>
        <a:xfrm>
          <a:off x="50800" y="3124200"/>
          <a:ext cx="174381" cy="185857"/>
        </a:xfrm>
        <a:prstGeom prst="rect">
          <a:avLst/>
        </a:prstGeom>
      </xdr:spPr>
    </xdr:sp>
    <xdr:clientData/>
  </xdr:oneCellAnchor>
  <xdr:oneCellAnchor>
    <xdr:from>
      <xdr:col>0</xdr:col>
      <xdr:colOff>50800</xdr:colOff>
      <xdr:row>13</xdr:row>
      <xdr:rowOff>0</xdr:rowOff>
    </xdr:from>
    <xdr:ext cx="170260" cy="185341"/>
    <xdr:sp macro="" textlink="">
      <xdr:nvSpPr>
        <xdr:cNvPr id="73" name="CheckBox21" hidden="1">
          <a:extLst>
            <a:ext uri="{63B3BB69-23CF-44E3-9099-C40C66FF867C}">
              <a14:compatExt xmlns:a14="http://schemas.microsoft.com/office/drawing/2010/main" spid="_x0000_s39969"/>
            </a:ext>
            <a:ext uri="{FF2B5EF4-FFF2-40B4-BE49-F238E27FC236}">
              <a16:creationId xmlns:a16="http://schemas.microsoft.com/office/drawing/2014/main" id="{24F490E6-99AF-4101-9FE3-8486CD5DD01F}"/>
            </a:ext>
          </a:extLst>
        </xdr:cNvPr>
        <xdr:cNvSpPr/>
      </xdr:nvSpPr>
      <xdr:spPr>
        <a:xfrm>
          <a:off x="50800" y="3124200"/>
          <a:ext cx="170260" cy="185341"/>
        </a:xfrm>
        <a:prstGeom prst="rect">
          <a:avLst/>
        </a:prstGeom>
      </xdr:spPr>
    </xdr:sp>
    <xdr:clientData/>
  </xdr:oneCellAnchor>
  <xdr:oneCellAnchor>
    <xdr:from>
      <xdr:col>0</xdr:col>
      <xdr:colOff>50800</xdr:colOff>
      <xdr:row>13</xdr:row>
      <xdr:rowOff>0</xdr:rowOff>
    </xdr:from>
    <xdr:ext cx="170260" cy="189980"/>
    <xdr:sp macro="" textlink="">
      <xdr:nvSpPr>
        <xdr:cNvPr id="74" name="CheckBox19" hidden="1">
          <a:extLst>
            <a:ext uri="{63B3BB69-23CF-44E3-9099-C40C66FF867C}">
              <a14:compatExt xmlns:a14="http://schemas.microsoft.com/office/drawing/2010/main" spid="_x0000_s39967"/>
            </a:ext>
            <a:ext uri="{FF2B5EF4-FFF2-40B4-BE49-F238E27FC236}">
              <a16:creationId xmlns:a16="http://schemas.microsoft.com/office/drawing/2014/main" id="{E7855FE2-FAA0-48CD-83C5-80A67DB532B5}"/>
            </a:ext>
          </a:extLst>
        </xdr:cNvPr>
        <xdr:cNvSpPr/>
      </xdr:nvSpPr>
      <xdr:spPr>
        <a:xfrm>
          <a:off x="50800" y="3124200"/>
          <a:ext cx="170260" cy="189980"/>
        </a:xfrm>
        <a:prstGeom prst="rect">
          <a:avLst/>
        </a:prstGeom>
      </xdr:spPr>
    </xdr:sp>
    <xdr:clientData/>
  </xdr:oneCellAnchor>
  <xdr:oneCellAnchor>
    <xdr:from>
      <xdr:col>0</xdr:col>
      <xdr:colOff>50800</xdr:colOff>
      <xdr:row>13</xdr:row>
      <xdr:rowOff>0</xdr:rowOff>
    </xdr:from>
    <xdr:ext cx="171450" cy="184150"/>
    <xdr:sp macro="" textlink="">
      <xdr:nvSpPr>
        <xdr:cNvPr id="75" name="CheckBox21" hidden="1">
          <a:extLst>
            <a:ext uri="{63B3BB69-23CF-44E3-9099-C40C66FF867C}">
              <a14:compatExt xmlns:a14="http://schemas.microsoft.com/office/drawing/2010/main" spid="_x0000_s39969"/>
            </a:ext>
            <a:ext uri="{FF2B5EF4-FFF2-40B4-BE49-F238E27FC236}">
              <a16:creationId xmlns:a16="http://schemas.microsoft.com/office/drawing/2014/main" id="{B021F21D-C4E1-4104-B896-002ECF14F2D3}"/>
            </a:ext>
          </a:extLst>
        </xdr:cNvPr>
        <xdr:cNvSpPr/>
      </xdr:nvSpPr>
      <xdr:spPr>
        <a:xfrm>
          <a:off x="50800" y="3124200"/>
          <a:ext cx="171450" cy="184150"/>
        </a:xfrm>
        <a:prstGeom prst="rect">
          <a:avLst/>
        </a:prstGeom>
      </xdr:spPr>
    </xdr:sp>
    <xdr:clientData/>
  </xdr:oneCellAnchor>
  <xdr:oneCellAnchor>
    <xdr:from>
      <xdr:col>0</xdr:col>
      <xdr:colOff>50800</xdr:colOff>
      <xdr:row>13</xdr:row>
      <xdr:rowOff>0</xdr:rowOff>
    </xdr:from>
    <xdr:ext cx="171450" cy="188789"/>
    <xdr:sp macro="" textlink="">
      <xdr:nvSpPr>
        <xdr:cNvPr id="76" name="CheckBox19" hidden="1">
          <a:extLst>
            <a:ext uri="{63B3BB69-23CF-44E3-9099-C40C66FF867C}">
              <a14:compatExt xmlns:a14="http://schemas.microsoft.com/office/drawing/2010/main" spid="_x0000_s39967"/>
            </a:ext>
            <a:ext uri="{FF2B5EF4-FFF2-40B4-BE49-F238E27FC236}">
              <a16:creationId xmlns:a16="http://schemas.microsoft.com/office/drawing/2014/main" id="{F7515394-513F-4103-B92F-E4E06592D21A}"/>
            </a:ext>
          </a:extLst>
        </xdr:cNvPr>
        <xdr:cNvSpPr/>
      </xdr:nvSpPr>
      <xdr:spPr>
        <a:xfrm>
          <a:off x="50800" y="3124200"/>
          <a:ext cx="171450" cy="188789"/>
        </a:xfrm>
        <a:prstGeom prst="rect">
          <a:avLst/>
        </a:prstGeom>
      </xdr:spPr>
    </xdr:sp>
    <xdr:clientData/>
  </xdr:oneCellAnchor>
  <xdr:oneCellAnchor>
    <xdr:from>
      <xdr:col>0</xdr:col>
      <xdr:colOff>38100</xdr:colOff>
      <xdr:row>13</xdr:row>
      <xdr:rowOff>12700</xdr:rowOff>
    </xdr:from>
    <xdr:ext cx="176649" cy="123825"/>
    <xdr:sp macro="" textlink="">
      <xdr:nvSpPr>
        <xdr:cNvPr id="77" name="CheckBox10" hidden="1">
          <a:extLst>
            <a:ext uri="{63B3BB69-23CF-44E3-9099-C40C66FF867C}">
              <a14:compatExt xmlns:a14="http://schemas.microsoft.com/office/drawing/2010/main" spid="_x0000_s27658"/>
            </a:ext>
            <a:ext uri="{FF2B5EF4-FFF2-40B4-BE49-F238E27FC236}">
              <a16:creationId xmlns:a16="http://schemas.microsoft.com/office/drawing/2014/main" id="{52674C90-A802-4E2B-B1C9-B6BE6743B237}"/>
            </a:ext>
          </a:extLst>
        </xdr:cNvPr>
        <xdr:cNvSpPr/>
      </xdr:nvSpPr>
      <xdr:spPr>
        <a:xfrm>
          <a:off x="38100" y="3136900"/>
          <a:ext cx="176649" cy="123825"/>
        </a:xfrm>
        <a:prstGeom prst="rect">
          <a:avLst/>
        </a:prstGeom>
      </xdr:spPr>
    </xdr:sp>
    <xdr:clientData/>
  </xdr:oneCellAnchor>
  <xdr:oneCellAnchor>
    <xdr:from>
      <xdr:col>0</xdr:col>
      <xdr:colOff>50800</xdr:colOff>
      <xdr:row>13</xdr:row>
      <xdr:rowOff>0</xdr:rowOff>
    </xdr:from>
    <xdr:ext cx="174381" cy="186495"/>
    <xdr:sp macro="" textlink="">
      <xdr:nvSpPr>
        <xdr:cNvPr id="78" name="CheckBox19" hidden="1">
          <a:extLst>
            <a:ext uri="{63B3BB69-23CF-44E3-9099-C40C66FF867C}">
              <a14:compatExt xmlns:a14="http://schemas.microsoft.com/office/drawing/2010/main" spid="_x0000_s39967"/>
            </a:ext>
            <a:ext uri="{FF2B5EF4-FFF2-40B4-BE49-F238E27FC236}">
              <a16:creationId xmlns:a16="http://schemas.microsoft.com/office/drawing/2014/main" id="{773DA3B7-CA2F-4267-A85B-58991BFFA282}"/>
            </a:ext>
          </a:extLst>
        </xdr:cNvPr>
        <xdr:cNvSpPr/>
      </xdr:nvSpPr>
      <xdr:spPr>
        <a:xfrm>
          <a:off x="50800" y="3124200"/>
          <a:ext cx="174381" cy="186495"/>
        </a:xfrm>
        <a:prstGeom prst="rect">
          <a:avLst/>
        </a:prstGeom>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68043</xdr:colOff>
      <xdr:row>31</xdr:row>
      <xdr:rowOff>64437</xdr:rowOff>
    </xdr:from>
    <xdr:to>
      <xdr:col>20</xdr:col>
      <xdr:colOff>150202</xdr:colOff>
      <xdr:row>42</xdr:row>
      <xdr:rowOff>7936</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1"/>
        <a:stretch>
          <a:fillRect/>
        </a:stretch>
      </xdr:blipFill>
      <xdr:spPr>
        <a:xfrm>
          <a:off x="1353918" y="6390625"/>
          <a:ext cx="3177784" cy="1689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50800</xdr:colOff>
      <xdr:row>6</xdr:row>
      <xdr:rowOff>0</xdr:rowOff>
    </xdr:from>
    <xdr:to>
      <xdr:col>27</xdr:col>
      <xdr:colOff>215900</xdr:colOff>
      <xdr:row>7</xdr:row>
      <xdr:rowOff>25400</xdr:rowOff>
    </xdr:to>
    <xdr:sp macro="" textlink="">
      <xdr:nvSpPr>
        <xdr:cNvPr id="1433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1380000}"/>
            </a:ext>
          </a:extLst>
        </xdr:cNvPr>
        <xdr:cNvSpPr/>
      </xdr:nvSpPr>
      <xdr:spPr>
        <a:xfrm>
          <a:off x="0" y="0"/>
          <a:ext cx="0" cy="0"/>
        </a:xfrm>
        <a:prstGeom prst="rect">
          <a:avLst/>
        </a:prstGeom>
      </xdr:spPr>
    </xdr:sp>
    <xdr:clientData/>
  </xdr:twoCellAnchor>
  <xdr:twoCellAnchor editAs="oneCell">
    <xdr:from>
      <xdr:col>27</xdr:col>
      <xdr:colOff>38100</xdr:colOff>
      <xdr:row>21</xdr:row>
      <xdr:rowOff>0</xdr:rowOff>
    </xdr:from>
    <xdr:to>
      <xdr:col>27</xdr:col>
      <xdr:colOff>215900</xdr:colOff>
      <xdr:row>22</xdr:row>
      <xdr:rowOff>25400</xdr:rowOff>
    </xdr:to>
    <xdr:sp macro="" textlink="">
      <xdr:nvSpPr>
        <xdr:cNvPr id="14339" name="CheckBox3" hidden="1">
          <a:extLst>
            <a:ext uri="{63B3BB69-23CF-44E3-9099-C40C66FF867C}">
              <a14:compatExt xmlns:a14="http://schemas.microsoft.com/office/drawing/2010/main" spid="_x0000_s14339"/>
            </a:ext>
            <a:ext uri="{FF2B5EF4-FFF2-40B4-BE49-F238E27FC236}">
              <a16:creationId xmlns:a16="http://schemas.microsoft.com/office/drawing/2014/main" id="{00000000-0008-0000-0C00-000003380000}"/>
            </a:ext>
          </a:extLst>
        </xdr:cNvPr>
        <xdr:cNvSpPr/>
      </xdr:nvSpPr>
      <xdr:spPr>
        <a:xfrm>
          <a:off x="0" y="0"/>
          <a:ext cx="0" cy="0"/>
        </a:xfrm>
        <a:prstGeom prst="rect">
          <a:avLst/>
        </a:prstGeom>
      </xdr:spPr>
    </xdr:sp>
    <xdr:clientData/>
  </xdr:twoCellAnchor>
  <xdr:twoCellAnchor editAs="oneCell">
    <xdr:from>
      <xdr:col>27</xdr:col>
      <xdr:colOff>38100</xdr:colOff>
      <xdr:row>37</xdr:row>
      <xdr:rowOff>0</xdr:rowOff>
    </xdr:from>
    <xdr:to>
      <xdr:col>27</xdr:col>
      <xdr:colOff>215900</xdr:colOff>
      <xdr:row>38</xdr:row>
      <xdr:rowOff>25400</xdr:rowOff>
    </xdr:to>
    <xdr:sp macro="" textlink="">
      <xdr:nvSpPr>
        <xdr:cNvPr id="14340" name="CheckBox4" hidden="1">
          <a:extLst>
            <a:ext uri="{63B3BB69-23CF-44E3-9099-C40C66FF867C}">
              <a14:compatExt xmlns:a14="http://schemas.microsoft.com/office/drawing/2010/main" spid="_x0000_s14340"/>
            </a:ext>
            <a:ext uri="{FF2B5EF4-FFF2-40B4-BE49-F238E27FC236}">
              <a16:creationId xmlns:a16="http://schemas.microsoft.com/office/drawing/2014/main" id="{00000000-0008-0000-0C00-000004380000}"/>
            </a:ext>
          </a:extLst>
        </xdr:cNvPr>
        <xdr:cNvSpPr/>
      </xdr:nvSpPr>
      <xdr:spPr>
        <a:xfrm>
          <a:off x="0" y="0"/>
          <a:ext cx="0" cy="0"/>
        </a:xfrm>
        <a:prstGeom prst="rect">
          <a:avLst/>
        </a:prstGeom>
      </xdr:spPr>
    </xdr:sp>
    <xdr:clientData/>
  </xdr:twoCellAnchor>
  <xdr:twoCellAnchor editAs="oneCell">
    <xdr:from>
      <xdr:col>27</xdr:col>
      <xdr:colOff>38100</xdr:colOff>
      <xdr:row>39</xdr:row>
      <xdr:rowOff>0</xdr:rowOff>
    </xdr:from>
    <xdr:to>
      <xdr:col>27</xdr:col>
      <xdr:colOff>215900</xdr:colOff>
      <xdr:row>40</xdr:row>
      <xdr:rowOff>25400</xdr:rowOff>
    </xdr:to>
    <xdr:sp macro="" textlink="">
      <xdr:nvSpPr>
        <xdr:cNvPr id="14341" name="CheckBox5" hidden="1">
          <a:extLst>
            <a:ext uri="{63B3BB69-23CF-44E3-9099-C40C66FF867C}">
              <a14:compatExt xmlns:a14="http://schemas.microsoft.com/office/drawing/2010/main" spid="_x0000_s14341"/>
            </a:ext>
            <a:ext uri="{FF2B5EF4-FFF2-40B4-BE49-F238E27FC236}">
              <a16:creationId xmlns:a16="http://schemas.microsoft.com/office/drawing/2014/main" id="{00000000-0008-0000-0C00-000005380000}"/>
            </a:ext>
          </a:extLst>
        </xdr:cNvPr>
        <xdr:cNvSpPr/>
      </xdr:nvSpPr>
      <xdr:spPr>
        <a:xfrm>
          <a:off x="0" y="0"/>
          <a:ext cx="0" cy="0"/>
        </a:xfrm>
        <a:prstGeom prst="rect">
          <a:avLst/>
        </a:prstGeom>
      </xdr:spPr>
    </xdr:sp>
    <xdr:clientData/>
  </xdr:twoCellAnchor>
  <xdr:twoCellAnchor editAs="oneCell">
    <xdr:from>
      <xdr:col>27</xdr:col>
      <xdr:colOff>38100</xdr:colOff>
      <xdr:row>41</xdr:row>
      <xdr:rowOff>0</xdr:rowOff>
    </xdr:from>
    <xdr:to>
      <xdr:col>27</xdr:col>
      <xdr:colOff>215900</xdr:colOff>
      <xdr:row>42</xdr:row>
      <xdr:rowOff>25400</xdr:rowOff>
    </xdr:to>
    <xdr:sp macro="" textlink="">
      <xdr:nvSpPr>
        <xdr:cNvPr id="14342" name="CheckBox6" hidden="1">
          <a:extLst>
            <a:ext uri="{63B3BB69-23CF-44E3-9099-C40C66FF867C}">
              <a14:compatExt xmlns:a14="http://schemas.microsoft.com/office/drawing/2010/main" spid="_x0000_s14342"/>
            </a:ext>
            <a:ext uri="{FF2B5EF4-FFF2-40B4-BE49-F238E27FC236}">
              <a16:creationId xmlns:a16="http://schemas.microsoft.com/office/drawing/2014/main" id="{00000000-0008-0000-0C00-000006380000}"/>
            </a:ext>
          </a:extLst>
        </xdr:cNvPr>
        <xdr:cNvSpPr/>
      </xdr:nvSpPr>
      <xdr:spPr>
        <a:xfrm>
          <a:off x="0" y="0"/>
          <a:ext cx="0" cy="0"/>
        </a:xfrm>
        <a:prstGeom prst="rect">
          <a:avLst/>
        </a:prstGeom>
      </xdr:spPr>
    </xdr:sp>
    <xdr:clientData/>
  </xdr:twoCellAnchor>
  <xdr:twoCellAnchor editAs="oneCell">
    <xdr:from>
      <xdr:col>27</xdr:col>
      <xdr:colOff>38100</xdr:colOff>
      <xdr:row>49</xdr:row>
      <xdr:rowOff>0</xdr:rowOff>
    </xdr:from>
    <xdr:to>
      <xdr:col>27</xdr:col>
      <xdr:colOff>215900</xdr:colOff>
      <xdr:row>50</xdr:row>
      <xdr:rowOff>25400</xdr:rowOff>
    </xdr:to>
    <xdr:sp macro="" textlink="">
      <xdr:nvSpPr>
        <xdr:cNvPr id="14343" name="CheckBox7" hidden="1">
          <a:extLst>
            <a:ext uri="{63B3BB69-23CF-44E3-9099-C40C66FF867C}">
              <a14:compatExt xmlns:a14="http://schemas.microsoft.com/office/drawing/2010/main" spid="_x0000_s14343"/>
            </a:ext>
            <a:ext uri="{FF2B5EF4-FFF2-40B4-BE49-F238E27FC236}">
              <a16:creationId xmlns:a16="http://schemas.microsoft.com/office/drawing/2014/main" id="{00000000-0008-0000-0C00-000007380000}"/>
            </a:ext>
          </a:extLst>
        </xdr:cNvPr>
        <xdr:cNvSpPr/>
      </xdr:nvSpPr>
      <xdr:spPr>
        <a:xfrm>
          <a:off x="0" y="0"/>
          <a:ext cx="0" cy="0"/>
        </a:xfrm>
        <a:prstGeom prst="rect">
          <a:avLst/>
        </a:prstGeom>
      </xdr:spPr>
    </xdr:sp>
    <xdr:clientData/>
  </xdr:twoCellAnchor>
  <xdr:twoCellAnchor editAs="oneCell">
    <xdr:from>
      <xdr:col>27</xdr:col>
      <xdr:colOff>38100</xdr:colOff>
      <xdr:row>43</xdr:row>
      <xdr:rowOff>0</xdr:rowOff>
    </xdr:from>
    <xdr:to>
      <xdr:col>27</xdr:col>
      <xdr:colOff>215900</xdr:colOff>
      <xdr:row>44</xdr:row>
      <xdr:rowOff>25400</xdr:rowOff>
    </xdr:to>
    <xdr:sp macro="" textlink="">
      <xdr:nvSpPr>
        <xdr:cNvPr id="14344" name="CheckBox8" hidden="1">
          <a:extLst>
            <a:ext uri="{63B3BB69-23CF-44E3-9099-C40C66FF867C}">
              <a14:compatExt xmlns:a14="http://schemas.microsoft.com/office/drawing/2010/main" spid="_x0000_s14344"/>
            </a:ext>
            <a:ext uri="{FF2B5EF4-FFF2-40B4-BE49-F238E27FC236}">
              <a16:creationId xmlns:a16="http://schemas.microsoft.com/office/drawing/2014/main" id="{00000000-0008-0000-0C00-000008380000}"/>
            </a:ext>
          </a:extLst>
        </xdr:cNvPr>
        <xdr:cNvSpPr/>
      </xdr:nvSpPr>
      <xdr:spPr>
        <a:xfrm>
          <a:off x="0" y="0"/>
          <a:ext cx="0" cy="0"/>
        </a:xfrm>
        <a:prstGeom prst="rect">
          <a:avLst/>
        </a:prstGeom>
      </xdr:spPr>
    </xdr:sp>
    <xdr:clientData/>
  </xdr:twoCellAnchor>
  <xdr:twoCellAnchor editAs="oneCell">
    <xdr:from>
      <xdr:col>27</xdr:col>
      <xdr:colOff>38100</xdr:colOff>
      <xdr:row>45</xdr:row>
      <xdr:rowOff>0</xdr:rowOff>
    </xdr:from>
    <xdr:to>
      <xdr:col>27</xdr:col>
      <xdr:colOff>215900</xdr:colOff>
      <xdr:row>46</xdr:row>
      <xdr:rowOff>25400</xdr:rowOff>
    </xdr:to>
    <xdr:sp macro="" textlink="">
      <xdr:nvSpPr>
        <xdr:cNvPr id="14345" name="CheckBox9" hidden="1">
          <a:extLst>
            <a:ext uri="{63B3BB69-23CF-44E3-9099-C40C66FF867C}">
              <a14:compatExt xmlns:a14="http://schemas.microsoft.com/office/drawing/2010/main" spid="_x0000_s14345"/>
            </a:ext>
            <a:ext uri="{FF2B5EF4-FFF2-40B4-BE49-F238E27FC236}">
              <a16:creationId xmlns:a16="http://schemas.microsoft.com/office/drawing/2014/main" id="{00000000-0008-0000-0C00-000009380000}"/>
            </a:ext>
          </a:extLst>
        </xdr:cNvPr>
        <xdr:cNvSpPr/>
      </xdr:nvSpPr>
      <xdr:spPr>
        <a:xfrm>
          <a:off x="0" y="0"/>
          <a:ext cx="0" cy="0"/>
        </a:xfrm>
        <a:prstGeom prst="rect">
          <a:avLst/>
        </a:prstGeom>
      </xdr:spPr>
    </xdr:sp>
    <xdr:clientData/>
  </xdr:twoCellAnchor>
  <xdr:twoCellAnchor editAs="oneCell">
    <xdr:from>
      <xdr:col>27</xdr:col>
      <xdr:colOff>38100</xdr:colOff>
      <xdr:row>47</xdr:row>
      <xdr:rowOff>0</xdr:rowOff>
    </xdr:from>
    <xdr:to>
      <xdr:col>27</xdr:col>
      <xdr:colOff>215900</xdr:colOff>
      <xdr:row>48</xdr:row>
      <xdr:rowOff>25400</xdr:rowOff>
    </xdr:to>
    <xdr:sp macro="" textlink="">
      <xdr:nvSpPr>
        <xdr:cNvPr id="14346" name="CheckBox10" hidden="1">
          <a:extLst>
            <a:ext uri="{63B3BB69-23CF-44E3-9099-C40C66FF867C}">
              <a14:compatExt xmlns:a14="http://schemas.microsoft.com/office/drawing/2010/main" spid="_x0000_s14346"/>
            </a:ext>
            <a:ext uri="{FF2B5EF4-FFF2-40B4-BE49-F238E27FC236}">
              <a16:creationId xmlns:a16="http://schemas.microsoft.com/office/drawing/2014/main" id="{00000000-0008-0000-0C00-00000A380000}"/>
            </a:ext>
          </a:extLst>
        </xdr:cNvPr>
        <xdr:cNvSpPr/>
      </xdr:nvSpPr>
      <xdr:spPr>
        <a:xfrm>
          <a:off x="0" y="0"/>
          <a:ext cx="0" cy="0"/>
        </a:xfrm>
        <a:prstGeom prst="rect">
          <a:avLst/>
        </a:prstGeom>
      </xdr:spPr>
    </xdr:sp>
    <xdr:clientData/>
  </xdr:twoCellAnchor>
  <xdr:twoCellAnchor editAs="oneCell">
    <xdr:from>
      <xdr:col>27</xdr:col>
      <xdr:colOff>50800</xdr:colOff>
      <xdr:row>6</xdr:row>
      <xdr:rowOff>0</xdr:rowOff>
    </xdr:from>
    <xdr:to>
      <xdr:col>27</xdr:col>
      <xdr:colOff>215900</xdr:colOff>
      <xdr:row>7</xdr:row>
      <xdr:rowOff>25400</xdr:rowOff>
    </xdr:to>
    <xdr:sp macro="" textlink="">
      <xdr:nvSpPr>
        <xdr:cNvPr id="1434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C380000}"/>
            </a:ext>
          </a:extLst>
        </xdr:cNvPr>
        <xdr:cNvSpPr/>
      </xdr:nvSpPr>
      <xdr:spPr>
        <a:xfrm>
          <a:off x="0" y="0"/>
          <a:ext cx="0" cy="0"/>
        </a:xfrm>
        <a:prstGeom prst="rect">
          <a:avLst/>
        </a:prstGeom>
      </xdr:spPr>
    </xdr:sp>
    <xdr:clientData/>
  </xdr:twoCellAnchor>
  <xdr:twoCellAnchor editAs="oneCell">
    <xdr:from>
      <xdr:col>27</xdr:col>
      <xdr:colOff>38100</xdr:colOff>
      <xdr:row>37</xdr:row>
      <xdr:rowOff>0</xdr:rowOff>
    </xdr:from>
    <xdr:to>
      <xdr:col>27</xdr:col>
      <xdr:colOff>215900</xdr:colOff>
      <xdr:row>38</xdr:row>
      <xdr:rowOff>25400</xdr:rowOff>
    </xdr:to>
    <xdr:sp macro="" textlink="">
      <xdr:nvSpPr>
        <xdr:cNvPr id="14349" name="CheckBox11" hidden="1">
          <a:extLst>
            <a:ext uri="{63B3BB69-23CF-44E3-9099-C40C66FF867C}">
              <a14:compatExt xmlns:a14="http://schemas.microsoft.com/office/drawing/2010/main" spid="_x0000_s14349"/>
            </a:ext>
            <a:ext uri="{FF2B5EF4-FFF2-40B4-BE49-F238E27FC236}">
              <a16:creationId xmlns:a16="http://schemas.microsoft.com/office/drawing/2014/main" id="{00000000-0008-0000-0C00-00000D380000}"/>
            </a:ext>
          </a:extLst>
        </xdr:cNvPr>
        <xdr:cNvSpPr/>
      </xdr:nvSpPr>
      <xdr:spPr>
        <a:xfrm>
          <a:off x="0" y="0"/>
          <a:ext cx="0" cy="0"/>
        </a:xfrm>
        <a:prstGeom prst="rect">
          <a:avLst/>
        </a:prstGeom>
      </xdr:spPr>
    </xdr:sp>
    <xdr:clientData/>
  </xdr:twoCellAnchor>
  <xdr:twoCellAnchor editAs="oneCell">
    <xdr:from>
      <xdr:col>27</xdr:col>
      <xdr:colOff>38100</xdr:colOff>
      <xdr:row>37</xdr:row>
      <xdr:rowOff>0</xdr:rowOff>
    </xdr:from>
    <xdr:to>
      <xdr:col>27</xdr:col>
      <xdr:colOff>215900</xdr:colOff>
      <xdr:row>38</xdr:row>
      <xdr:rowOff>25400</xdr:rowOff>
    </xdr:to>
    <xdr:sp macro="" textlink="">
      <xdr:nvSpPr>
        <xdr:cNvPr id="14350" name="CheckBox13" hidden="1">
          <a:extLst>
            <a:ext uri="{63B3BB69-23CF-44E3-9099-C40C66FF867C}">
              <a14:compatExt xmlns:a14="http://schemas.microsoft.com/office/drawing/2010/main" spid="_x0000_s14350"/>
            </a:ext>
            <a:ext uri="{FF2B5EF4-FFF2-40B4-BE49-F238E27FC236}">
              <a16:creationId xmlns:a16="http://schemas.microsoft.com/office/drawing/2014/main" id="{00000000-0008-0000-0C00-00000E380000}"/>
            </a:ext>
          </a:extLst>
        </xdr:cNvPr>
        <xdr:cNvSpPr/>
      </xdr:nvSpPr>
      <xdr:spPr>
        <a:xfrm>
          <a:off x="0" y="0"/>
          <a:ext cx="0" cy="0"/>
        </a:xfrm>
        <a:prstGeom prst="rect">
          <a:avLst/>
        </a:prstGeom>
      </xdr:spPr>
    </xdr:sp>
    <xdr:clientData/>
  </xdr:twoCellAnchor>
  <xdr:twoCellAnchor editAs="oneCell">
    <xdr:from>
      <xdr:col>27</xdr:col>
      <xdr:colOff>38100</xdr:colOff>
      <xdr:row>51</xdr:row>
      <xdr:rowOff>0</xdr:rowOff>
    </xdr:from>
    <xdr:to>
      <xdr:col>27</xdr:col>
      <xdr:colOff>215900</xdr:colOff>
      <xdr:row>52</xdr:row>
      <xdr:rowOff>25400</xdr:rowOff>
    </xdr:to>
    <xdr:sp macro="" textlink="">
      <xdr:nvSpPr>
        <xdr:cNvPr id="14351" name="CheckBox14" hidden="1">
          <a:extLst>
            <a:ext uri="{63B3BB69-23CF-44E3-9099-C40C66FF867C}">
              <a14:compatExt xmlns:a14="http://schemas.microsoft.com/office/drawing/2010/main" spid="_x0000_s14351"/>
            </a:ext>
            <a:ext uri="{FF2B5EF4-FFF2-40B4-BE49-F238E27FC236}">
              <a16:creationId xmlns:a16="http://schemas.microsoft.com/office/drawing/2014/main" id="{00000000-0008-0000-0C00-00000F380000}"/>
            </a:ext>
          </a:extLst>
        </xdr:cNvPr>
        <xdr:cNvSpPr/>
      </xdr:nvSpPr>
      <xdr:spPr>
        <a:xfrm>
          <a:off x="0" y="0"/>
          <a:ext cx="0" cy="0"/>
        </a:xfrm>
        <a:prstGeom prst="rect">
          <a:avLst/>
        </a:prstGeom>
      </xdr:spPr>
    </xdr:sp>
    <xdr:clientData/>
  </xdr:twoCellAnchor>
  <xdr:twoCellAnchor editAs="oneCell">
    <xdr:from>
      <xdr:col>27</xdr:col>
      <xdr:colOff>38100</xdr:colOff>
      <xdr:row>43</xdr:row>
      <xdr:rowOff>0</xdr:rowOff>
    </xdr:from>
    <xdr:to>
      <xdr:col>27</xdr:col>
      <xdr:colOff>215900</xdr:colOff>
      <xdr:row>44</xdr:row>
      <xdr:rowOff>25400</xdr:rowOff>
    </xdr:to>
    <xdr:sp macro="" textlink="">
      <xdr:nvSpPr>
        <xdr:cNvPr id="14352" name="CheckBox2" hidden="1">
          <a:extLst>
            <a:ext uri="{63B3BB69-23CF-44E3-9099-C40C66FF867C}">
              <a14:compatExt xmlns:a14="http://schemas.microsoft.com/office/drawing/2010/main" spid="_x0000_s14352"/>
            </a:ext>
            <a:ext uri="{FF2B5EF4-FFF2-40B4-BE49-F238E27FC236}">
              <a16:creationId xmlns:a16="http://schemas.microsoft.com/office/drawing/2014/main" id="{00000000-0008-0000-0C00-000010380000}"/>
            </a:ext>
          </a:extLst>
        </xdr:cNvPr>
        <xdr:cNvSpPr/>
      </xdr:nvSpPr>
      <xdr:spPr>
        <a:xfrm>
          <a:off x="0" y="0"/>
          <a:ext cx="0" cy="0"/>
        </a:xfrm>
        <a:prstGeom prst="rect">
          <a:avLst/>
        </a:prstGeom>
      </xdr:spPr>
    </xdr:sp>
    <xdr:clientData/>
  </xdr:twoCellAnchor>
  <xdr:twoCellAnchor editAs="oneCell">
    <xdr:from>
      <xdr:col>27</xdr:col>
      <xdr:colOff>38100</xdr:colOff>
      <xdr:row>57</xdr:row>
      <xdr:rowOff>0</xdr:rowOff>
    </xdr:from>
    <xdr:to>
      <xdr:col>27</xdr:col>
      <xdr:colOff>215900</xdr:colOff>
      <xdr:row>58</xdr:row>
      <xdr:rowOff>25400</xdr:rowOff>
    </xdr:to>
    <xdr:sp macro="" textlink="">
      <xdr:nvSpPr>
        <xdr:cNvPr id="14353" name="CheckBox15" hidden="1">
          <a:extLst>
            <a:ext uri="{63B3BB69-23CF-44E3-9099-C40C66FF867C}">
              <a14:compatExt xmlns:a14="http://schemas.microsoft.com/office/drawing/2010/main" spid="_x0000_s14353"/>
            </a:ext>
            <a:ext uri="{FF2B5EF4-FFF2-40B4-BE49-F238E27FC236}">
              <a16:creationId xmlns:a16="http://schemas.microsoft.com/office/drawing/2014/main" id="{00000000-0008-0000-0C00-000011380000}"/>
            </a:ext>
          </a:extLst>
        </xdr:cNvPr>
        <xdr:cNvSpPr/>
      </xdr:nvSpPr>
      <xdr:spPr>
        <a:xfrm>
          <a:off x="0" y="0"/>
          <a:ext cx="0" cy="0"/>
        </a:xfrm>
        <a:prstGeom prst="rect">
          <a:avLst/>
        </a:prstGeom>
      </xdr:spPr>
    </xdr:sp>
    <xdr:clientData/>
  </xdr:twoCellAnchor>
  <xdr:twoCellAnchor editAs="oneCell">
    <xdr:from>
      <xdr:col>27</xdr:col>
      <xdr:colOff>38100</xdr:colOff>
      <xdr:row>53</xdr:row>
      <xdr:rowOff>0</xdr:rowOff>
    </xdr:from>
    <xdr:to>
      <xdr:col>27</xdr:col>
      <xdr:colOff>215900</xdr:colOff>
      <xdr:row>54</xdr:row>
      <xdr:rowOff>25400</xdr:rowOff>
    </xdr:to>
    <xdr:sp macro="" textlink="">
      <xdr:nvSpPr>
        <xdr:cNvPr id="14354" name="CheckBox16" hidden="1">
          <a:extLst>
            <a:ext uri="{63B3BB69-23CF-44E3-9099-C40C66FF867C}">
              <a14:compatExt xmlns:a14="http://schemas.microsoft.com/office/drawing/2010/main" spid="_x0000_s14354"/>
            </a:ext>
            <a:ext uri="{FF2B5EF4-FFF2-40B4-BE49-F238E27FC236}">
              <a16:creationId xmlns:a16="http://schemas.microsoft.com/office/drawing/2014/main" id="{00000000-0008-0000-0C00-000012380000}"/>
            </a:ext>
          </a:extLst>
        </xdr:cNvPr>
        <xdr:cNvSpPr/>
      </xdr:nvSpPr>
      <xdr:spPr>
        <a:xfrm>
          <a:off x="0" y="0"/>
          <a:ext cx="0" cy="0"/>
        </a:xfrm>
        <a:prstGeom prst="rect">
          <a:avLst/>
        </a:prstGeom>
      </xdr:spPr>
    </xdr:sp>
    <xdr:clientData/>
  </xdr:twoCellAnchor>
  <xdr:twoCellAnchor editAs="oneCell">
    <xdr:from>
      <xdr:col>27</xdr:col>
      <xdr:colOff>38100</xdr:colOff>
      <xdr:row>59</xdr:row>
      <xdr:rowOff>0</xdr:rowOff>
    </xdr:from>
    <xdr:to>
      <xdr:col>27</xdr:col>
      <xdr:colOff>215900</xdr:colOff>
      <xdr:row>60</xdr:row>
      <xdr:rowOff>25400</xdr:rowOff>
    </xdr:to>
    <xdr:sp macro="" textlink="">
      <xdr:nvSpPr>
        <xdr:cNvPr id="14355" name="CheckBox17" hidden="1">
          <a:extLst>
            <a:ext uri="{63B3BB69-23CF-44E3-9099-C40C66FF867C}">
              <a14:compatExt xmlns:a14="http://schemas.microsoft.com/office/drawing/2010/main" spid="_x0000_s14355"/>
            </a:ext>
            <a:ext uri="{FF2B5EF4-FFF2-40B4-BE49-F238E27FC236}">
              <a16:creationId xmlns:a16="http://schemas.microsoft.com/office/drawing/2014/main" id="{00000000-0008-0000-0C00-000013380000}"/>
            </a:ext>
          </a:extLst>
        </xdr:cNvPr>
        <xdr:cNvSpPr/>
      </xdr:nvSpPr>
      <xdr:spPr>
        <a:xfrm>
          <a:off x="0" y="0"/>
          <a:ext cx="0" cy="0"/>
        </a:xfrm>
        <a:prstGeom prst="rect">
          <a:avLst/>
        </a:prstGeom>
      </xdr:spPr>
    </xdr:sp>
    <xdr:clientData/>
  </xdr:twoCellAnchor>
  <xdr:twoCellAnchor editAs="oneCell">
    <xdr:from>
      <xdr:col>27</xdr:col>
      <xdr:colOff>38100</xdr:colOff>
      <xdr:row>61</xdr:row>
      <xdr:rowOff>0</xdr:rowOff>
    </xdr:from>
    <xdr:to>
      <xdr:col>27</xdr:col>
      <xdr:colOff>215900</xdr:colOff>
      <xdr:row>62</xdr:row>
      <xdr:rowOff>25400</xdr:rowOff>
    </xdr:to>
    <xdr:sp macro="" textlink="">
      <xdr:nvSpPr>
        <xdr:cNvPr id="14356" name="CheckBox18" hidden="1">
          <a:extLst>
            <a:ext uri="{63B3BB69-23CF-44E3-9099-C40C66FF867C}">
              <a14:compatExt xmlns:a14="http://schemas.microsoft.com/office/drawing/2010/main" spid="_x0000_s14356"/>
            </a:ext>
            <a:ext uri="{FF2B5EF4-FFF2-40B4-BE49-F238E27FC236}">
              <a16:creationId xmlns:a16="http://schemas.microsoft.com/office/drawing/2014/main" id="{00000000-0008-0000-0C00-000014380000}"/>
            </a:ext>
          </a:extLst>
        </xdr:cNvPr>
        <xdr:cNvSpPr/>
      </xdr:nvSpPr>
      <xdr:spPr>
        <a:xfrm>
          <a:off x="0" y="0"/>
          <a:ext cx="0" cy="0"/>
        </a:xfrm>
        <a:prstGeom prst="rect">
          <a:avLst/>
        </a:prstGeom>
      </xdr:spPr>
    </xdr:sp>
    <xdr:clientData/>
  </xdr:twoCellAnchor>
  <xdr:twoCellAnchor editAs="oneCell">
    <xdr:from>
      <xdr:col>27</xdr:col>
      <xdr:colOff>38100</xdr:colOff>
      <xdr:row>65</xdr:row>
      <xdr:rowOff>0</xdr:rowOff>
    </xdr:from>
    <xdr:to>
      <xdr:col>27</xdr:col>
      <xdr:colOff>215900</xdr:colOff>
      <xdr:row>66</xdr:row>
      <xdr:rowOff>25400</xdr:rowOff>
    </xdr:to>
    <xdr:sp macro="" textlink="">
      <xdr:nvSpPr>
        <xdr:cNvPr id="14357" name="CheckBox19" hidden="1">
          <a:extLst>
            <a:ext uri="{63B3BB69-23CF-44E3-9099-C40C66FF867C}">
              <a14:compatExt xmlns:a14="http://schemas.microsoft.com/office/drawing/2010/main" spid="_x0000_s14357"/>
            </a:ext>
            <a:ext uri="{FF2B5EF4-FFF2-40B4-BE49-F238E27FC236}">
              <a16:creationId xmlns:a16="http://schemas.microsoft.com/office/drawing/2014/main" id="{00000000-0008-0000-0C00-000015380000}"/>
            </a:ext>
          </a:extLst>
        </xdr:cNvPr>
        <xdr:cNvSpPr/>
      </xdr:nvSpPr>
      <xdr:spPr>
        <a:xfrm>
          <a:off x="0" y="0"/>
          <a:ext cx="0" cy="0"/>
        </a:xfrm>
        <a:prstGeom prst="rect">
          <a:avLst/>
        </a:prstGeom>
      </xdr:spPr>
    </xdr:sp>
    <xdr:clientData/>
  </xdr:twoCellAnchor>
  <xdr:twoCellAnchor editAs="oneCell">
    <xdr:from>
      <xdr:col>27</xdr:col>
      <xdr:colOff>38100</xdr:colOff>
      <xdr:row>31</xdr:row>
      <xdr:rowOff>0</xdr:rowOff>
    </xdr:from>
    <xdr:to>
      <xdr:col>27</xdr:col>
      <xdr:colOff>215900</xdr:colOff>
      <xdr:row>32</xdr:row>
      <xdr:rowOff>25400</xdr:rowOff>
    </xdr:to>
    <xdr:sp macro="" textlink="">
      <xdr:nvSpPr>
        <xdr:cNvPr id="14359"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C00-000017380000}"/>
            </a:ext>
          </a:extLst>
        </xdr:cNvPr>
        <xdr:cNvSpPr/>
      </xdr:nvSpPr>
      <xdr:spPr>
        <a:xfrm>
          <a:off x="0" y="0"/>
          <a:ext cx="0" cy="0"/>
        </a:xfrm>
        <a:prstGeom prst="rect">
          <a:avLst/>
        </a:prstGeom>
      </xdr:spPr>
    </xdr:sp>
    <xdr:clientData/>
  </xdr:twoCellAnchor>
  <xdr:twoCellAnchor editAs="oneCell">
    <xdr:from>
      <xdr:col>27</xdr:col>
      <xdr:colOff>38100</xdr:colOff>
      <xdr:row>35</xdr:row>
      <xdr:rowOff>0</xdr:rowOff>
    </xdr:from>
    <xdr:to>
      <xdr:col>27</xdr:col>
      <xdr:colOff>215900</xdr:colOff>
      <xdr:row>36</xdr:row>
      <xdr:rowOff>25400</xdr:rowOff>
    </xdr:to>
    <xdr:sp macro="" textlink="">
      <xdr:nvSpPr>
        <xdr:cNvPr id="14361" name="CheckBox21" hidden="1">
          <a:extLst>
            <a:ext uri="{63B3BB69-23CF-44E3-9099-C40C66FF867C}">
              <a14:compatExt xmlns:a14="http://schemas.microsoft.com/office/drawing/2010/main" spid="_x0000_s14361"/>
            </a:ext>
            <a:ext uri="{FF2B5EF4-FFF2-40B4-BE49-F238E27FC236}">
              <a16:creationId xmlns:a16="http://schemas.microsoft.com/office/drawing/2014/main" id="{00000000-0008-0000-0C00-000019380000}"/>
            </a:ext>
          </a:extLst>
        </xdr:cNvPr>
        <xdr:cNvSpPr/>
      </xdr:nvSpPr>
      <xdr:spPr>
        <a:xfrm>
          <a:off x="0" y="0"/>
          <a:ext cx="0" cy="0"/>
        </a:xfrm>
        <a:prstGeom prst="rect">
          <a:avLst/>
        </a:prstGeom>
      </xdr:spPr>
    </xdr:sp>
    <xdr:clientData/>
  </xdr:twoCellAnchor>
  <xdr:twoCellAnchor editAs="oneCell">
    <xdr:from>
      <xdr:col>27</xdr:col>
      <xdr:colOff>38100</xdr:colOff>
      <xdr:row>55</xdr:row>
      <xdr:rowOff>0</xdr:rowOff>
    </xdr:from>
    <xdr:to>
      <xdr:col>27</xdr:col>
      <xdr:colOff>215900</xdr:colOff>
      <xdr:row>56</xdr:row>
      <xdr:rowOff>25400</xdr:rowOff>
    </xdr:to>
    <xdr:sp macro="" textlink="">
      <xdr:nvSpPr>
        <xdr:cNvPr id="14362" name="CheckBox22" hidden="1">
          <a:extLst>
            <a:ext uri="{63B3BB69-23CF-44E3-9099-C40C66FF867C}">
              <a14:compatExt xmlns:a14="http://schemas.microsoft.com/office/drawing/2010/main" spid="_x0000_s14362"/>
            </a:ext>
            <a:ext uri="{FF2B5EF4-FFF2-40B4-BE49-F238E27FC236}">
              <a16:creationId xmlns:a16="http://schemas.microsoft.com/office/drawing/2014/main" id="{00000000-0008-0000-0C00-00001A380000}"/>
            </a:ext>
          </a:extLst>
        </xdr:cNvPr>
        <xdr:cNvSpPr/>
      </xdr:nvSpPr>
      <xdr:spPr>
        <a:xfrm>
          <a:off x="0" y="0"/>
          <a:ext cx="0" cy="0"/>
        </a:xfrm>
        <a:prstGeom prst="rect">
          <a:avLst/>
        </a:prstGeom>
      </xdr:spPr>
    </xdr:sp>
    <xdr:clientData/>
  </xdr:twoCellAnchor>
  <xdr:twoCellAnchor editAs="oneCell">
    <xdr:from>
      <xdr:col>27</xdr:col>
      <xdr:colOff>38100</xdr:colOff>
      <xdr:row>51</xdr:row>
      <xdr:rowOff>0</xdr:rowOff>
    </xdr:from>
    <xdr:to>
      <xdr:col>27</xdr:col>
      <xdr:colOff>215900</xdr:colOff>
      <xdr:row>52</xdr:row>
      <xdr:rowOff>25400</xdr:rowOff>
    </xdr:to>
    <xdr:sp macro="" textlink="">
      <xdr:nvSpPr>
        <xdr:cNvPr id="46" name="CheckBox10" hidden="1">
          <a:extLst>
            <a:ext uri="{63B3BB69-23CF-44E3-9099-C40C66FF867C}">
              <a14:compatExt xmlns:a14="http://schemas.microsoft.com/office/drawing/2010/main" spid="_x0000_s14346"/>
            </a:ext>
            <a:ext uri="{FF2B5EF4-FFF2-40B4-BE49-F238E27FC236}">
              <a16:creationId xmlns:a16="http://schemas.microsoft.com/office/drawing/2014/main" id="{00000000-0008-0000-0C00-00002E000000}"/>
            </a:ext>
          </a:extLst>
        </xdr:cNvPr>
        <xdr:cNvSpPr/>
      </xdr:nvSpPr>
      <xdr:spPr>
        <a:xfrm>
          <a:off x="5930900" y="6623050"/>
          <a:ext cx="177800" cy="190500"/>
        </a:xfrm>
        <a:prstGeom prst="rect">
          <a:avLst/>
        </a:prstGeom>
      </xdr:spPr>
    </xdr:sp>
    <xdr:clientData/>
  </xdr:twoCellAnchor>
  <xdr:twoCellAnchor editAs="oneCell">
    <xdr:from>
      <xdr:col>27</xdr:col>
      <xdr:colOff>38100</xdr:colOff>
      <xdr:row>51</xdr:row>
      <xdr:rowOff>0</xdr:rowOff>
    </xdr:from>
    <xdr:to>
      <xdr:col>27</xdr:col>
      <xdr:colOff>215900</xdr:colOff>
      <xdr:row>52</xdr:row>
      <xdr:rowOff>25400</xdr:rowOff>
    </xdr:to>
    <xdr:sp macro="" textlink="">
      <xdr:nvSpPr>
        <xdr:cNvPr id="48" name="CheckBox10" hidden="1">
          <a:extLst>
            <a:ext uri="{63B3BB69-23CF-44E3-9099-C40C66FF867C}">
              <a14:compatExt xmlns:a14="http://schemas.microsoft.com/office/drawing/2010/main" spid="_x0000_s14346"/>
            </a:ext>
            <a:ext uri="{FF2B5EF4-FFF2-40B4-BE49-F238E27FC236}">
              <a16:creationId xmlns:a16="http://schemas.microsoft.com/office/drawing/2014/main" id="{00000000-0008-0000-0C00-000030000000}"/>
            </a:ext>
          </a:extLst>
        </xdr:cNvPr>
        <xdr:cNvSpPr/>
      </xdr:nvSpPr>
      <xdr:spPr>
        <a:xfrm>
          <a:off x="5930900" y="6623050"/>
          <a:ext cx="177800" cy="190500"/>
        </a:xfrm>
        <a:prstGeom prst="rect">
          <a:avLst/>
        </a:prstGeom>
      </xdr:spPr>
    </xdr:sp>
    <xdr:clientData/>
  </xdr:twoCellAnchor>
  <xdr:oneCellAnchor>
    <xdr:from>
      <xdr:col>26</xdr:col>
      <xdr:colOff>177800</xdr:colOff>
      <xdr:row>8</xdr:row>
      <xdr:rowOff>0</xdr:rowOff>
    </xdr:from>
    <xdr:ext cx="200660" cy="293793"/>
    <xdr:sp macro="" textlink="">
      <xdr:nvSpPr>
        <xdr:cNvPr id="47"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C00-00002F000000}"/>
            </a:ext>
          </a:extLst>
        </xdr:cNvPr>
        <xdr:cNvSpPr/>
      </xdr:nvSpPr>
      <xdr:spPr>
        <a:xfrm>
          <a:off x="2854325" y="3248025"/>
          <a:ext cx="200660" cy="293793"/>
        </a:xfrm>
        <a:prstGeom prst="rect">
          <a:avLst/>
        </a:prstGeom>
      </xdr:spPr>
    </xdr:sp>
    <xdr:clientData/>
  </xdr:oneCellAnchor>
  <xdr:oneCellAnchor>
    <xdr:from>
      <xdr:col>26</xdr:col>
      <xdr:colOff>177800</xdr:colOff>
      <xdr:row>8</xdr:row>
      <xdr:rowOff>0</xdr:rowOff>
    </xdr:from>
    <xdr:ext cx="200660" cy="293793"/>
    <xdr:sp macro="" textlink="">
      <xdr:nvSpPr>
        <xdr:cNvPr id="49"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C00-000031000000}"/>
            </a:ext>
          </a:extLst>
        </xdr:cNvPr>
        <xdr:cNvSpPr/>
      </xdr:nvSpPr>
      <xdr:spPr>
        <a:xfrm>
          <a:off x="2854325" y="3248025"/>
          <a:ext cx="200660" cy="293793"/>
        </a:xfrm>
        <a:prstGeom prst="rect">
          <a:avLst/>
        </a:prstGeom>
      </xdr:spPr>
    </xdr:sp>
    <xdr:clientData/>
  </xdr:oneCellAnchor>
  <xdr:oneCellAnchor>
    <xdr:from>
      <xdr:col>27</xdr:col>
      <xdr:colOff>38100</xdr:colOff>
      <xdr:row>8</xdr:row>
      <xdr:rowOff>12700</xdr:rowOff>
    </xdr:from>
    <xdr:ext cx="169719" cy="190500"/>
    <xdr:sp macro="" textlink="">
      <xdr:nvSpPr>
        <xdr:cNvPr id="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2000000}"/>
            </a:ext>
          </a:extLst>
        </xdr:cNvPr>
        <xdr:cNvSpPr/>
      </xdr:nvSpPr>
      <xdr:spPr>
        <a:xfrm>
          <a:off x="2924175" y="3260725"/>
          <a:ext cx="169719" cy="190500"/>
        </a:xfrm>
        <a:prstGeom prst="rect">
          <a:avLst/>
        </a:prstGeom>
      </xdr:spPr>
    </xdr:sp>
    <xdr:clientData/>
  </xdr:oneCellAnchor>
  <xdr:oneCellAnchor>
    <xdr:from>
      <xdr:col>27</xdr:col>
      <xdr:colOff>38100</xdr:colOff>
      <xdr:row>8</xdr:row>
      <xdr:rowOff>12700</xdr:rowOff>
    </xdr:from>
    <xdr:ext cx="175260" cy="190500"/>
    <xdr:sp macro="" textlink="">
      <xdr:nvSpPr>
        <xdr:cNvPr id="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3000000}"/>
            </a:ext>
          </a:extLst>
        </xdr:cNvPr>
        <xdr:cNvSpPr/>
      </xdr:nvSpPr>
      <xdr:spPr>
        <a:xfrm>
          <a:off x="2924175" y="3260725"/>
          <a:ext cx="175260" cy="190500"/>
        </a:xfrm>
        <a:prstGeom prst="rect">
          <a:avLst/>
        </a:prstGeom>
      </xdr:spPr>
    </xdr:sp>
    <xdr:clientData/>
  </xdr:oneCellAnchor>
  <xdr:oneCellAnchor>
    <xdr:from>
      <xdr:col>27</xdr:col>
      <xdr:colOff>38100</xdr:colOff>
      <xdr:row>8</xdr:row>
      <xdr:rowOff>12700</xdr:rowOff>
    </xdr:from>
    <xdr:ext cx="177528" cy="190500"/>
    <xdr:sp macro="" textlink="">
      <xdr:nvSpPr>
        <xdr:cNvPr id="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4000000}"/>
            </a:ext>
          </a:extLst>
        </xdr:cNvPr>
        <xdr:cNvSpPr/>
      </xdr:nvSpPr>
      <xdr:spPr>
        <a:xfrm>
          <a:off x="2924175" y="3260725"/>
          <a:ext cx="177528" cy="190500"/>
        </a:xfrm>
        <a:prstGeom prst="rect">
          <a:avLst/>
        </a:prstGeom>
      </xdr:spPr>
    </xdr:sp>
    <xdr:clientData/>
  </xdr:oneCellAnchor>
  <xdr:oneCellAnchor>
    <xdr:from>
      <xdr:col>27</xdr:col>
      <xdr:colOff>38100</xdr:colOff>
      <xdr:row>8</xdr:row>
      <xdr:rowOff>12700</xdr:rowOff>
    </xdr:from>
    <xdr:ext cx="175260" cy="190500"/>
    <xdr:sp macro="" textlink="">
      <xdr:nvSpPr>
        <xdr:cNvPr id="5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35000000}"/>
            </a:ext>
          </a:extLst>
        </xdr:cNvPr>
        <xdr:cNvSpPr/>
      </xdr:nvSpPr>
      <xdr:spPr>
        <a:xfrm>
          <a:off x="2924175" y="3260725"/>
          <a:ext cx="175260" cy="190500"/>
        </a:xfrm>
        <a:prstGeom prst="rect">
          <a:avLst/>
        </a:prstGeom>
      </xdr:spPr>
    </xdr:sp>
    <xdr:clientData/>
  </xdr:oneCellAnchor>
  <xdr:oneCellAnchor>
    <xdr:from>
      <xdr:col>27</xdr:col>
      <xdr:colOff>38100</xdr:colOff>
      <xdr:row>8</xdr:row>
      <xdr:rowOff>12700</xdr:rowOff>
    </xdr:from>
    <xdr:ext cx="177528" cy="190500"/>
    <xdr:sp macro="" textlink="">
      <xdr:nvSpPr>
        <xdr:cNvPr id="5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36000000}"/>
            </a:ext>
          </a:extLst>
        </xdr:cNvPr>
        <xdr:cNvSpPr/>
      </xdr:nvSpPr>
      <xdr:spPr>
        <a:xfrm>
          <a:off x="2924175" y="3260725"/>
          <a:ext cx="177528" cy="190500"/>
        </a:xfrm>
        <a:prstGeom prst="rect">
          <a:avLst/>
        </a:prstGeom>
      </xdr:spPr>
    </xdr:sp>
    <xdr:clientData/>
  </xdr:oneCellAnchor>
  <xdr:oneCellAnchor>
    <xdr:from>
      <xdr:col>27</xdr:col>
      <xdr:colOff>38100</xdr:colOff>
      <xdr:row>8</xdr:row>
      <xdr:rowOff>12700</xdr:rowOff>
    </xdr:from>
    <xdr:ext cx="177528" cy="190500"/>
    <xdr:sp macro="" textlink="">
      <xdr:nvSpPr>
        <xdr:cNvPr id="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7000000}"/>
            </a:ext>
          </a:extLst>
        </xdr:cNvPr>
        <xdr:cNvSpPr/>
      </xdr:nvSpPr>
      <xdr:spPr>
        <a:xfrm>
          <a:off x="2924175" y="3260725"/>
          <a:ext cx="177528" cy="190500"/>
        </a:xfrm>
        <a:prstGeom prst="rect">
          <a:avLst/>
        </a:prstGeom>
      </xdr:spPr>
    </xdr:sp>
    <xdr:clientData/>
  </xdr:oneCellAnchor>
  <xdr:oneCellAnchor>
    <xdr:from>
      <xdr:col>27</xdr:col>
      <xdr:colOff>38100</xdr:colOff>
      <xdr:row>8</xdr:row>
      <xdr:rowOff>12700</xdr:rowOff>
    </xdr:from>
    <xdr:ext cx="177528" cy="190500"/>
    <xdr:sp macro="" textlink="">
      <xdr:nvSpPr>
        <xdr:cNvPr id="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8000000}"/>
            </a:ext>
          </a:extLst>
        </xdr:cNvPr>
        <xdr:cNvSpPr/>
      </xdr:nvSpPr>
      <xdr:spPr>
        <a:xfrm>
          <a:off x="2924175" y="3260725"/>
          <a:ext cx="177528" cy="190500"/>
        </a:xfrm>
        <a:prstGeom prst="rect">
          <a:avLst/>
        </a:prstGeom>
      </xdr:spPr>
    </xdr:sp>
    <xdr:clientData/>
  </xdr:oneCellAnchor>
  <xdr:oneCellAnchor>
    <xdr:from>
      <xdr:col>26</xdr:col>
      <xdr:colOff>177800</xdr:colOff>
      <xdr:row>8</xdr:row>
      <xdr:rowOff>0</xdr:rowOff>
    </xdr:from>
    <xdr:ext cx="200660" cy="293793"/>
    <xdr:sp macro="" textlink="">
      <xdr:nvSpPr>
        <xdr:cNvPr id="57"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C00-000039000000}"/>
            </a:ext>
          </a:extLst>
        </xdr:cNvPr>
        <xdr:cNvSpPr/>
      </xdr:nvSpPr>
      <xdr:spPr>
        <a:xfrm>
          <a:off x="2854325" y="3248025"/>
          <a:ext cx="200660" cy="293793"/>
        </a:xfrm>
        <a:prstGeom prst="rect">
          <a:avLst/>
        </a:prstGeom>
      </xdr:spPr>
    </xdr:sp>
    <xdr:clientData/>
  </xdr:oneCellAnchor>
  <xdr:oneCellAnchor>
    <xdr:from>
      <xdr:col>27</xdr:col>
      <xdr:colOff>38100</xdr:colOff>
      <xdr:row>8</xdr:row>
      <xdr:rowOff>12700</xdr:rowOff>
    </xdr:from>
    <xdr:ext cx="169719" cy="190500"/>
    <xdr:sp macro="" textlink="">
      <xdr:nvSpPr>
        <xdr:cNvPr id="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A000000}"/>
            </a:ext>
          </a:extLst>
        </xdr:cNvPr>
        <xdr:cNvSpPr/>
      </xdr:nvSpPr>
      <xdr:spPr>
        <a:xfrm>
          <a:off x="2924175" y="3260725"/>
          <a:ext cx="169719" cy="190500"/>
        </a:xfrm>
        <a:prstGeom prst="rect">
          <a:avLst/>
        </a:prstGeom>
      </xdr:spPr>
    </xdr:sp>
    <xdr:clientData/>
  </xdr:oneCellAnchor>
  <xdr:oneCellAnchor>
    <xdr:from>
      <xdr:col>27</xdr:col>
      <xdr:colOff>38100</xdr:colOff>
      <xdr:row>8</xdr:row>
      <xdr:rowOff>12700</xdr:rowOff>
    </xdr:from>
    <xdr:ext cx="175260" cy="190500"/>
    <xdr:sp macro="" textlink="">
      <xdr:nvSpPr>
        <xdr:cNvPr id="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B000000}"/>
            </a:ext>
          </a:extLst>
        </xdr:cNvPr>
        <xdr:cNvSpPr/>
      </xdr:nvSpPr>
      <xdr:spPr>
        <a:xfrm>
          <a:off x="2924175" y="3260725"/>
          <a:ext cx="175260" cy="190500"/>
        </a:xfrm>
        <a:prstGeom prst="rect">
          <a:avLst/>
        </a:prstGeom>
      </xdr:spPr>
    </xdr:sp>
    <xdr:clientData/>
  </xdr:oneCellAnchor>
  <xdr:oneCellAnchor>
    <xdr:from>
      <xdr:col>27</xdr:col>
      <xdr:colOff>38100</xdr:colOff>
      <xdr:row>8</xdr:row>
      <xdr:rowOff>12700</xdr:rowOff>
    </xdr:from>
    <xdr:ext cx="177528" cy="190500"/>
    <xdr:sp macro="" textlink="">
      <xdr:nvSpPr>
        <xdr:cNvPr id="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C000000}"/>
            </a:ext>
          </a:extLst>
        </xdr:cNvPr>
        <xdr:cNvSpPr/>
      </xdr:nvSpPr>
      <xdr:spPr>
        <a:xfrm>
          <a:off x="2924175" y="3260725"/>
          <a:ext cx="177528" cy="190500"/>
        </a:xfrm>
        <a:prstGeom prst="rect">
          <a:avLst/>
        </a:prstGeom>
      </xdr:spPr>
    </xdr:sp>
    <xdr:clientData/>
  </xdr:oneCellAnchor>
  <xdr:oneCellAnchor>
    <xdr:from>
      <xdr:col>27</xdr:col>
      <xdr:colOff>38100</xdr:colOff>
      <xdr:row>8</xdr:row>
      <xdr:rowOff>12700</xdr:rowOff>
    </xdr:from>
    <xdr:ext cx="175260" cy="190500"/>
    <xdr:sp macro="" textlink="">
      <xdr:nvSpPr>
        <xdr:cNvPr id="6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3D000000}"/>
            </a:ext>
          </a:extLst>
        </xdr:cNvPr>
        <xdr:cNvSpPr/>
      </xdr:nvSpPr>
      <xdr:spPr>
        <a:xfrm>
          <a:off x="2924175" y="3260725"/>
          <a:ext cx="175260" cy="190500"/>
        </a:xfrm>
        <a:prstGeom prst="rect">
          <a:avLst/>
        </a:prstGeom>
      </xdr:spPr>
    </xdr:sp>
    <xdr:clientData/>
  </xdr:oneCellAnchor>
  <xdr:oneCellAnchor>
    <xdr:from>
      <xdr:col>27</xdr:col>
      <xdr:colOff>38100</xdr:colOff>
      <xdr:row>8</xdr:row>
      <xdr:rowOff>12700</xdr:rowOff>
    </xdr:from>
    <xdr:ext cx="177528" cy="190500"/>
    <xdr:sp macro="" textlink="">
      <xdr:nvSpPr>
        <xdr:cNvPr id="6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3E000000}"/>
            </a:ext>
          </a:extLst>
        </xdr:cNvPr>
        <xdr:cNvSpPr/>
      </xdr:nvSpPr>
      <xdr:spPr>
        <a:xfrm>
          <a:off x="2924175" y="3260725"/>
          <a:ext cx="177528" cy="190500"/>
        </a:xfrm>
        <a:prstGeom prst="rect">
          <a:avLst/>
        </a:prstGeom>
      </xdr:spPr>
    </xdr:sp>
    <xdr:clientData/>
  </xdr:oneCellAnchor>
  <xdr:oneCellAnchor>
    <xdr:from>
      <xdr:col>27</xdr:col>
      <xdr:colOff>38100</xdr:colOff>
      <xdr:row>8</xdr:row>
      <xdr:rowOff>12700</xdr:rowOff>
    </xdr:from>
    <xdr:ext cx="177528" cy="190500"/>
    <xdr:sp macro="" textlink="">
      <xdr:nvSpPr>
        <xdr:cNvPr id="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F000000}"/>
            </a:ext>
          </a:extLst>
        </xdr:cNvPr>
        <xdr:cNvSpPr/>
      </xdr:nvSpPr>
      <xdr:spPr>
        <a:xfrm>
          <a:off x="2924175" y="3260725"/>
          <a:ext cx="177528" cy="190500"/>
        </a:xfrm>
        <a:prstGeom prst="rect">
          <a:avLst/>
        </a:prstGeom>
      </xdr:spPr>
    </xdr:sp>
    <xdr:clientData/>
  </xdr:oneCellAnchor>
  <xdr:oneCellAnchor>
    <xdr:from>
      <xdr:col>27</xdr:col>
      <xdr:colOff>38100</xdr:colOff>
      <xdr:row>8</xdr:row>
      <xdr:rowOff>12700</xdr:rowOff>
    </xdr:from>
    <xdr:ext cx="177528" cy="190500"/>
    <xdr:sp macro="" textlink="">
      <xdr:nvSpPr>
        <xdr:cNvPr id="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0000000}"/>
            </a:ext>
          </a:extLst>
        </xdr:cNvPr>
        <xdr:cNvSpPr/>
      </xdr:nvSpPr>
      <xdr:spPr>
        <a:xfrm>
          <a:off x="2924175" y="3260725"/>
          <a:ext cx="177528" cy="190500"/>
        </a:xfrm>
        <a:prstGeom prst="rect">
          <a:avLst/>
        </a:prstGeom>
      </xdr:spPr>
    </xdr:sp>
    <xdr:clientData/>
  </xdr:oneCellAnchor>
  <xdr:oneCellAnchor>
    <xdr:from>
      <xdr:col>26</xdr:col>
      <xdr:colOff>177800</xdr:colOff>
      <xdr:row>6</xdr:row>
      <xdr:rowOff>0</xdr:rowOff>
    </xdr:from>
    <xdr:ext cx="200660" cy="293793"/>
    <xdr:sp macro="" textlink="">
      <xdr:nvSpPr>
        <xdr:cNvPr id="65"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C00-000041000000}"/>
            </a:ext>
          </a:extLst>
        </xdr:cNvPr>
        <xdr:cNvSpPr/>
      </xdr:nvSpPr>
      <xdr:spPr>
        <a:xfrm>
          <a:off x="5771573" y="1402773"/>
          <a:ext cx="200660" cy="293793"/>
        </a:xfrm>
        <a:prstGeom prst="rect">
          <a:avLst/>
        </a:prstGeom>
      </xdr:spPr>
    </xdr:sp>
    <xdr:clientData/>
  </xdr:oneCellAnchor>
  <xdr:oneCellAnchor>
    <xdr:from>
      <xdr:col>26</xdr:col>
      <xdr:colOff>177800</xdr:colOff>
      <xdr:row>6</xdr:row>
      <xdr:rowOff>0</xdr:rowOff>
    </xdr:from>
    <xdr:ext cx="200660" cy="293793"/>
    <xdr:sp macro="" textlink="">
      <xdr:nvSpPr>
        <xdr:cNvPr id="66"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C00-000042000000}"/>
            </a:ext>
          </a:extLst>
        </xdr:cNvPr>
        <xdr:cNvSpPr/>
      </xdr:nvSpPr>
      <xdr:spPr>
        <a:xfrm>
          <a:off x="5771573" y="1402773"/>
          <a:ext cx="200660" cy="293793"/>
        </a:xfrm>
        <a:prstGeom prst="rect">
          <a:avLst/>
        </a:prstGeom>
      </xdr:spPr>
    </xdr:sp>
    <xdr:clientData/>
  </xdr:oneCellAnchor>
  <xdr:oneCellAnchor>
    <xdr:from>
      <xdr:col>27</xdr:col>
      <xdr:colOff>38100</xdr:colOff>
      <xdr:row>6</xdr:row>
      <xdr:rowOff>0</xdr:rowOff>
    </xdr:from>
    <xdr:ext cx="169719" cy="190500"/>
    <xdr:sp macro="" textlink="">
      <xdr:nvSpPr>
        <xdr:cNvPr id="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3000000}"/>
            </a:ext>
          </a:extLst>
        </xdr:cNvPr>
        <xdr:cNvSpPr/>
      </xdr:nvSpPr>
      <xdr:spPr>
        <a:xfrm>
          <a:off x="5839691" y="1415473"/>
          <a:ext cx="169719" cy="190500"/>
        </a:xfrm>
        <a:prstGeom prst="rect">
          <a:avLst/>
        </a:prstGeom>
      </xdr:spPr>
    </xdr:sp>
    <xdr:clientData/>
  </xdr:oneCellAnchor>
  <xdr:oneCellAnchor>
    <xdr:from>
      <xdr:col>27</xdr:col>
      <xdr:colOff>38100</xdr:colOff>
      <xdr:row>6</xdr:row>
      <xdr:rowOff>0</xdr:rowOff>
    </xdr:from>
    <xdr:ext cx="175260" cy="190500"/>
    <xdr:sp macro="" textlink="">
      <xdr:nvSpPr>
        <xdr:cNvPr id="6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4000000}"/>
            </a:ext>
          </a:extLst>
        </xdr:cNvPr>
        <xdr:cNvSpPr/>
      </xdr:nvSpPr>
      <xdr:spPr>
        <a:xfrm>
          <a:off x="5839691" y="1415473"/>
          <a:ext cx="175260" cy="190500"/>
        </a:xfrm>
        <a:prstGeom prst="rect">
          <a:avLst/>
        </a:prstGeom>
      </xdr:spPr>
    </xdr:sp>
    <xdr:clientData/>
  </xdr:oneCellAnchor>
  <xdr:oneCellAnchor>
    <xdr:from>
      <xdr:col>27</xdr:col>
      <xdr:colOff>38100</xdr:colOff>
      <xdr:row>6</xdr:row>
      <xdr:rowOff>0</xdr:rowOff>
    </xdr:from>
    <xdr:ext cx="177528" cy="190500"/>
    <xdr:sp macro="" textlink="">
      <xdr:nvSpPr>
        <xdr:cNvPr id="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5000000}"/>
            </a:ext>
          </a:extLst>
        </xdr:cNvPr>
        <xdr:cNvSpPr/>
      </xdr:nvSpPr>
      <xdr:spPr>
        <a:xfrm>
          <a:off x="5839691" y="1415473"/>
          <a:ext cx="177528" cy="190500"/>
        </a:xfrm>
        <a:prstGeom prst="rect">
          <a:avLst/>
        </a:prstGeom>
      </xdr:spPr>
    </xdr:sp>
    <xdr:clientData/>
  </xdr:oneCellAnchor>
  <xdr:oneCellAnchor>
    <xdr:from>
      <xdr:col>27</xdr:col>
      <xdr:colOff>38100</xdr:colOff>
      <xdr:row>6</xdr:row>
      <xdr:rowOff>0</xdr:rowOff>
    </xdr:from>
    <xdr:ext cx="175260" cy="190500"/>
    <xdr:sp macro="" textlink="">
      <xdr:nvSpPr>
        <xdr:cNvPr id="7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46000000}"/>
            </a:ext>
          </a:extLst>
        </xdr:cNvPr>
        <xdr:cNvSpPr/>
      </xdr:nvSpPr>
      <xdr:spPr>
        <a:xfrm>
          <a:off x="5839691" y="1415473"/>
          <a:ext cx="175260" cy="190500"/>
        </a:xfrm>
        <a:prstGeom prst="rect">
          <a:avLst/>
        </a:prstGeom>
      </xdr:spPr>
    </xdr:sp>
    <xdr:clientData/>
  </xdr:oneCellAnchor>
  <xdr:oneCellAnchor>
    <xdr:from>
      <xdr:col>27</xdr:col>
      <xdr:colOff>38100</xdr:colOff>
      <xdr:row>6</xdr:row>
      <xdr:rowOff>0</xdr:rowOff>
    </xdr:from>
    <xdr:ext cx="177528" cy="190500"/>
    <xdr:sp macro="" textlink="">
      <xdr:nvSpPr>
        <xdr:cNvPr id="7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47000000}"/>
            </a:ext>
          </a:extLst>
        </xdr:cNvPr>
        <xdr:cNvSpPr/>
      </xdr:nvSpPr>
      <xdr:spPr>
        <a:xfrm>
          <a:off x="5839691" y="1415473"/>
          <a:ext cx="177528" cy="190500"/>
        </a:xfrm>
        <a:prstGeom prst="rect">
          <a:avLst/>
        </a:prstGeom>
      </xdr:spPr>
    </xdr:sp>
    <xdr:clientData/>
  </xdr:oneCellAnchor>
  <xdr:oneCellAnchor>
    <xdr:from>
      <xdr:col>27</xdr:col>
      <xdr:colOff>38100</xdr:colOff>
      <xdr:row>6</xdr:row>
      <xdr:rowOff>0</xdr:rowOff>
    </xdr:from>
    <xdr:ext cx="177528" cy="190500"/>
    <xdr:sp macro="" textlink="">
      <xdr:nvSpPr>
        <xdr:cNvPr id="7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8000000}"/>
            </a:ext>
          </a:extLst>
        </xdr:cNvPr>
        <xdr:cNvSpPr/>
      </xdr:nvSpPr>
      <xdr:spPr>
        <a:xfrm>
          <a:off x="5839691" y="1415473"/>
          <a:ext cx="177528" cy="190500"/>
        </a:xfrm>
        <a:prstGeom prst="rect">
          <a:avLst/>
        </a:prstGeom>
      </xdr:spPr>
    </xdr:sp>
    <xdr:clientData/>
  </xdr:oneCellAnchor>
  <xdr:oneCellAnchor>
    <xdr:from>
      <xdr:col>27</xdr:col>
      <xdr:colOff>38100</xdr:colOff>
      <xdr:row>6</xdr:row>
      <xdr:rowOff>0</xdr:rowOff>
    </xdr:from>
    <xdr:ext cx="177528" cy="190500"/>
    <xdr:sp macro="" textlink="">
      <xdr:nvSpPr>
        <xdr:cNvPr id="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9000000}"/>
            </a:ext>
          </a:extLst>
        </xdr:cNvPr>
        <xdr:cNvSpPr/>
      </xdr:nvSpPr>
      <xdr:spPr>
        <a:xfrm>
          <a:off x="5839691" y="1415473"/>
          <a:ext cx="177528" cy="190500"/>
        </a:xfrm>
        <a:prstGeom prst="rect">
          <a:avLst/>
        </a:prstGeom>
      </xdr:spPr>
    </xdr:sp>
    <xdr:clientData/>
  </xdr:oneCellAnchor>
  <xdr:oneCellAnchor>
    <xdr:from>
      <xdr:col>26</xdr:col>
      <xdr:colOff>177800</xdr:colOff>
      <xdr:row>6</xdr:row>
      <xdr:rowOff>0</xdr:rowOff>
    </xdr:from>
    <xdr:ext cx="200660" cy="293793"/>
    <xdr:sp macro="" textlink="">
      <xdr:nvSpPr>
        <xdr:cNvPr id="74"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C00-00004A000000}"/>
            </a:ext>
          </a:extLst>
        </xdr:cNvPr>
        <xdr:cNvSpPr/>
      </xdr:nvSpPr>
      <xdr:spPr>
        <a:xfrm>
          <a:off x="5771573" y="1402773"/>
          <a:ext cx="200660" cy="293793"/>
        </a:xfrm>
        <a:prstGeom prst="rect">
          <a:avLst/>
        </a:prstGeom>
      </xdr:spPr>
    </xdr:sp>
    <xdr:clientData/>
  </xdr:oneCellAnchor>
  <xdr:oneCellAnchor>
    <xdr:from>
      <xdr:col>27</xdr:col>
      <xdr:colOff>38100</xdr:colOff>
      <xdr:row>6</xdr:row>
      <xdr:rowOff>0</xdr:rowOff>
    </xdr:from>
    <xdr:ext cx="169719" cy="190500"/>
    <xdr:sp macro="" textlink="">
      <xdr:nvSpPr>
        <xdr:cNvPr id="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B000000}"/>
            </a:ext>
          </a:extLst>
        </xdr:cNvPr>
        <xdr:cNvSpPr/>
      </xdr:nvSpPr>
      <xdr:spPr>
        <a:xfrm>
          <a:off x="5839691" y="1415473"/>
          <a:ext cx="169719" cy="190500"/>
        </a:xfrm>
        <a:prstGeom prst="rect">
          <a:avLst/>
        </a:prstGeom>
      </xdr:spPr>
    </xdr:sp>
    <xdr:clientData/>
  </xdr:oneCellAnchor>
  <xdr:oneCellAnchor>
    <xdr:from>
      <xdr:col>27</xdr:col>
      <xdr:colOff>38100</xdr:colOff>
      <xdr:row>6</xdr:row>
      <xdr:rowOff>0</xdr:rowOff>
    </xdr:from>
    <xdr:ext cx="175260" cy="190500"/>
    <xdr:sp macro="" textlink="">
      <xdr:nvSpPr>
        <xdr:cNvPr id="7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C000000}"/>
            </a:ext>
          </a:extLst>
        </xdr:cNvPr>
        <xdr:cNvSpPr/>
      </xdr:nvSpPr>
      <xdr:spPr>
        <a:xfrm>
          <a:off x="5839691" y="1415473"/>
          <a:ext cx="175260" cy="190500"/>
        </a:xfrm>
        <a:prstGeom prst="rect">
          <a:avLst/>
        </a:prstGeom>
      </xdr:spPr>
    </xdr:sp>
    <xdr:clientData/>
  </xdr:oneCellAnchor>
  <xdr:oneCellAnchor>
    <xdr:from>
      <xdr:col>27</xdr:col>
      <xdr:colOff>38100</xdr:colOff>
      <xdr:row>6</xdr:row>
      <xdr:rowOff>0</xdr:rowOff>
    </xdr:from>
    <xdr:ext cx="177528" cy="190500"/>
    <xdr:sp macro="" textlink="">
      <xdr:nvSpPr>
        <xdr:cNvPr id="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D000000}"/>
            </a:ext>
          </a:extLst>
        </xdr:cNvPr>
        <xdr:cNvSpPr/>
      </xdr:nvSpPr>
      <xdr:spPr>
        <a:xfrm>
          <a:off x="5839691" y="1415473"/>
          <a:ext cx="177528" cy="190500"/>
        </a:xfrm>
        <a:prstGeom prst="rect">
          <a:avLst/>
        </a:prstGeom>
      </xdr:spPr>
    </xdr:sp>
    <xdr:clientData/>
  </xdr:oneCellAnchor>
  <xdr:oneCellAnchor>
    <xdr:from>
      <xdr:col>27</xdr:col>
      <xdr:colOff>38100</xdr:colOff>
      <xdr:row>6</xdr:row>
      <xdr:rowOff>0</xdr:rowOff>
    </xdr:from>
    <xdr:ext cx="175260" cy="190500"/>
    <xdr:sp macro="" textlink="">
      <xdr:nvSpPr>
        <xdr:cNvPr id="7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4E000000}"/>
            </a:ext>
          </a:extLst>
        </xdr:cNvPr>
        <xdr:cNvSpPr/>
      </xdr:nvSpPr>
      <xdr:spPr>
        <a:xfrm>
          <a:off x="5839691" y="1415473"/>
          <a:ext cx="175260" cy="190500"/>
        </a:xfrm>
        <a:prstGeom prst="rect">
          <a:avLst/>
        </a:prstGeom>
      </xdr:spPr>
    </xdr:sp>
    <xdr:clientData/>
  </xdr:oneCellAnchor>
  <xdr:oneCellAnchor>
    <xdr:from>
      <xdr:col>27</xdr:col>
      <xdr:colOff>38100</xdr:colOff>
      <xdr:row>6</xdr:row>
      <xdr:rowOff>0</xdr:rowOff>
    </xdr:from>
    <xdr:ext cx="177528" cy="190500"/>
    <xdr:sp macro="" textlink="">
      <xdr:nvSpPr>
        <xdr:cNvPr id="7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4F000000}"/>
            </a:ext>
          </a:extLst>
        </xdr:cNvPr>
        <xdr:cNvSpPr/>
      </xdr:nvSpPr>
      <xdr:spPr>
        <a:xfrm>
          <a:off x="5839691" y="1415473"/>
          <a:ext cx="177528" cy="190500"/>
        </a:xfrm>
        <a:prstGeom prst="rect">
          <a:avLst/>
        </a:prstGeom>
      </xdr:spPr>
    </xdr:sp>
    <xdr:clientData/>
  </xdr:oneCellAnchor>
  <xdr:oneCellAnchor>
    <xdr:from>
      <xdr:col>27</xdr:col>
      <xdr:colOff>38100</xdr:colOff>
      <xdr:row>6</xdr:row>
      <xdr:rowOff>0</xdr:rowOff>
    </xdr:from>
    <xdr:ext cx="177528" cy="190500"/>
    <xdr:sp macro="" textlink="">
      <xdr:nvSpPr>
        <xdr:cNvPr id="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0000000}"/>
            </a:ext>
          </a:extLst>
        </xdr:cNvPr>
        <xdr:cNvSpPr/>
      </xdr:nvSpPr>
      <xdr:spPr>
        <a:xfrm>
          <a:off x="5839691" y="1415473"/>
          <a:ext cx="177528" cy="190500"/>
        </a:xfrm>
        <a:prstGeom prst="rect">
          <a:avLst/>
        </a:prstGeom>
      </xdr:spPr>
    </xdr:sp>
    <xdr:clientData/>
  </xdr:oneCellAnchor>
  <xdr:oneCellAnchor>
    <xdr:from>
      <xdr:col>27</xdr:col>
      <xdr:colOff>38100</xdr:colOff>
      <xdr:row>6</xdr:row>
      <xdr:rowOff>0</xdr:rowOff>
    </xdr:from>
    <xdr:ext cx="177528" cy="190500"/>
    <xdr:sp macro="" textlink="">
      <xdr:nvSpPr>
        <xdr:cNvPr id="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1000000}"/>
            </a:ext>
          </a:extLst>
        </xdr:cNvPr>
        <xdr:cNvSpPr/>
      </xdr:nvSpPr>
      <xdr:spPr>
        <a:xfrm>
          <a:off x="5839691" y="1415473"/>
          <a:ext cx="177528" cy="190500"/>
        </a:xfrm>
        <a:prstGeom prst="rect">
          <a:avLst/>
        </a:prstGeom>
      </xdr:spPr>
    </xdr:sp>
    <xdr:clientData/>
  </xdr:oneCellAnchor>
  <xdr:oneCellAnchor>
    <xdr:from>
      <xdr:col>27</xdr:col>
      <xdr:colOff>50800</xdr:colOff>
      <xdr:row>6</xdr:row>
      <xdr:rowOff>0</xdr:rowOff>
    </xdr:from>
    <xdr:ext cx="165100" cy="189922"/>
    <xdr:sp macro="" textlink="">
      <xdr:nvSpPr>
        <xdr:cNvPr id="8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52000000}"/>
            </a:ext>
          </a:extLst>
        </xdr:cNvPr>
        <xdr:cNvSpPr/>
      </xdr:nvSpPr>
      <xdr:spPr>
        <a:xfrm>
          <a:off x="5852391" y="917864"/>
          <a:ext cx="165100" cy="189922"/>
        </a:xfrm>
        <a:prstGeom prst="rect">
          <a:avLst/>
        </a:prstGeom>
      </xdr:spPr>
    </xdr:sp>
    <xdr:clientData/>
  </xdr:oneCellAnchor>
  <xdr:oneCellAnchor>
    <xdr:from>
      <xdr:col>27</xdr:col>
      <xdr:colOff>38100</xdr:colOff>
      <xdr:row>6</xdr:row>
      <xdr:rowOff>12700</xdr:rowOff>
    </xdr:from>
    <xdr:ext cx="169719" cy="190500"/>
    <xdr:sp macro="" textlink="">
      <xdr:nvSpPr>
        <xdr:cNvPr id="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3000000}"/>
            </a:ext>
          </a:extLst>
        </xdr:cNvPr>
        <xdr:cNvSpPr/>
      </xdr:nvSpPr>
      <xdr:spPr>
        <a:xfrm>
          <a:off x="5839691" y="930564"/>
          <a:ext cx="169719" cy="190500"/>
        </a:xfrm>
        <a:prstGeom prst="rect">
          <a:avLst/>
        </a:prstGeom>
      </xdr:spPr>
    </xdr:sp>
    <xdr:clientData/>
  </xdr:oneCellAnchor>
  <xdr:oneCellAnchor>
    <xdr:from>
      <xdr:col>27</xdr:col>
      <xdr:colOff>38100</xdr:colOff>
      <xdr:row>6</xdr:row>
      <xdr:rowOff>12700</xdr:rowOff>
    </xdr:from>
    <xdr:ext cx="175260" cy="190500"/>
    <xdr:sp macro="" textlink="">
      <xdr:nvSpPr>
        <xdr:cNvPr id="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4000000}"/>
            </a:ext>
          </a:extLst>
        </xdr:cNvPr>
        <xdr:cNvSpPr/>
      </xdr:nvSpPr>
      <xdr:spPr>
        <a:xfrm>
          <a:off x="5839691" y="930564"/>
          <a:ext cx="175260" cy="190500"/>
        </a:xfrm>
        <a:prstGeom prst="rect">
          <a:avLst/>
        </a:prstGeom>
      </xdr:spPr>
    </xdr:sp>
    <xdr:clientData/>
  </xdr:oneCellAnchor>
  <xdr:oneCellAnchor>
    <xdr:from>
      <xdr:col>27</xdr:col>
      <xdr:colOff>38100</xdr:colOff>
      <xdr:row>6</xdr:row>
      <xdr:rowOff>12700</xdr:rowOff>
    </xdr:from>
    <xdr:ext cx="177528" cy="190500"/>
    <xdr:sp macro="" textlink="">
      <xdr:nvSpPr>
        <xdr:cNvPr id="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5000000}"/>
            </a:ext>
          </a:extLst>
        </xdr:cNvPr>
        <xdr:cNvSpPr/>
      </xdr:nvSpPr>
      <xdr:spPr>
        <a:xfrm>
          <a:off x="5839691" y="930564"/>
          <a:ext cx="177528" cy="190500"/>
        </a:xfrm>
        <a:prstGeom prst="rect">
          <a:avLst/>
        </a:prstGeom>
      </xdr:spPr>
    </xdr:sp>
    <xdr:clientData/>
  </xdr:oneCellAnchor>
  <xdr:oneCellAnchor>
    <xdr:from>
      <xdr:col>27</xdr:col>
      <xdr:colOff>38100</xdr:colOff>
      <xdr:row>6</xdr:row>
      <xdr:rowOff>12700</xdr:rowOff>
    </xdr:from>
    <xdr:ext cx="175260" cy="190500"/>
    <xdr:sp macro="" textlink="">
      <xdr:nvSpPr>
        <xdr:cNvPr id="8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56000000}"/>
            </a:ext>
          </a:extLst>
        </xdr:cNvPr>
        <xdr:cNvSpPr/>
      </xdr:nvSpPr>
      <xdr:spPr>
        <a:xfrm>
          <a:off x="5839691" y="930564"/>
          <a:ext cx="175260" cy="190500"/>
        </a:xfrm>
        <a:prstGeom prst="rect">
          <a:avLst/>
        </a:prstGeom>
      </xdr:spPr>
    </xdr:sp>
    <xdr:clientData/>
  </xdr:oneCellAnchor>
  <xdr:oneCellAnchor>
    <xdr:from>
      <xdr:col>27</xdr:col>
      <xdr:colOff>38100</xdr:colOff>
      <xdr:row>6</xdr:row>
      <xdr:rowOff>12700</xdr:rowOff>
    </xdr:from>
    <xdr:ext cx="177528" cy="190500"/>
    <xdr:sp macro="" textlink="">
      <xdr:nvSpPr>
        <xdr:cNvPr id="8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57000000}"/>
            </a:ext>
          </a:extLst>
        </xdr:cNvPr>
        <xdr:cNvSpPr/>
      </xdr:nvSpPr>
      <xdr:spPr>
        <a:xfrm>
          <a:off x="5839691" y="930564"/>
          <a:ext cx="177528" cy="190500"/>
        </a:xfrm>
        <a:prstGeom prst="rect">
          <a:avLst/>
        </a:prstGeom>
      </xdr:spPr>
    </xdr:sp>
    <xdr:clientData/>
  </xdr:oneCellAnchor>
  <xdr:oneCellAnchor>
    <xdr:from>
      <xdr:col>27</xdr:col>
      <xdr:colOff>38100</xdr:colOff>
      <xdr:row>6</xdr:row>
      <xdr:rowOff>12700</xdr:rowOff>
    </xdr:from>
    <xdr:ext cx="177528" cy="190500"/>
    <xdr:sp macro="" textlink="">
      <xdr:nvSpPr>
        <xdr:cNvPr id="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8000000}"/>
            </a:ext>
          </a:extLst>
        </xdr:cNvPr>
        <xdr:cNvSpPr/>
      </xdr:nvSpPr>
      <xdr:spPr>
        <a:xfrm>
          <a:off x="5839691" y="930564"/>
          <a:ext cx="177528" cy="190500"/>
        </a:xfrm>
        <a:prstGeom prst="rect">
          <a:avLst/>
        </a:prstGeom>
      </xdr:spPr>
    </xdr:sp>
    <xdr:clientData/>
  </xdr:oneCellAnchor>
  <xdr:oneCellAnchor>
    <xdr:from>
      <xdr:col>27</xdr:col>
      <xdr:colOff>38100</xdr:colOff>
      <xdr:row>6</xdr:row>
      <xdr:rowOff>12700</xdr:rowOff>
    </xdr:from>
    <xdr:ext cx="177528" cy="190500"/>
    <xdr:sp macro="" textlink="">
      <xdr:nvSpPr>
        <xdr:cNvPr id="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9000000}"/>
            </a:ext>
          </a:extLst>
        </xdr:cNvPr>
        <xdr:cNvSpPr/>
      </xdr:nvSpPr>
      <xdr:spPr>
        <a:xfrm>
          <a:off x="5839691" y="930564"/>
          <a:ext cx="177528" cy="190500"/>
        </a:xfrm>
        <a:prstGeom prst="rect">
          <a:avLst/>
        </a:prstGeom>
      </xdr:spPr>
    </xdr:sp>
    <xdr:clientData/>
  </xdr:oneCellAnchor>
  <xdr:oneCellAnchor>
    <xdr:from>
      <xdr:col>27</xdr:col>
      <xdr:colOff>38100</xdr:colOff>
      <xdr:row>6</xdr:row>
      <xdr:rowOff>12700</xdr:rowOff>
    </xdr:from>
    <xdr:ext cx="169719" cy="190500"/>
    <xdr:sp macro="" textlink="">
      <xdr:nvSpPr>
        <xdr:cNvPr id="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A000000}"/>
            </a:ext>
          </a:extLst>
        </xdr:cNvPr>
        <xdr:cNvSpPr/>
      </xdr:nvSpPr>
      <xdr:spPr>
        <a:xfrm>
          <a:off x="5839691" y="930564"/>
          <a:ext cx="169719" cy="190500"/>
        </a:xfrm>
        <a:prstGeom prst="rect">
          <a:avLst/>
        </a:prstGeom>
      </xdr:spPr>
    </xdr:sp>
    <xdr:clientData/>
  </xdr:oneCellAnchor>
  <xdr:oneCellAnchor>
    <xdr:from>
      <xdr:col>27</xdr:col>
      <xdr:colOff>38100</xdr:colOff>
      <xdr:row>6</xdr:row>
      <xdr:rowOff>12700</xdr:rowOff>
    </xdr:from>
    <xdr:ext cx="175260" cy="190500"/>
    <xdr:sp macro="" textlink="">
      <xdr:nvSpPr>
        <xdr:cNvPr id="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B000000}"/>
            </a:ext>
          </a:extLst>
        </xdr:cNvPr>
        <xdr:cNvSpPr/>
      </xdr:nvSpPr>
      <xdr:spPr>
        <a:xfrm>
          <a:off x="5839691" y="930564"/>
          <a:ext cx="175260" cy="190500"/>
        </a:xfrm>
        <a:prstGeom prst="rect">
          <a:avLst/>
        </a:prstGeom>
      </xdr:spPr>
    </xdr:sp>
    <xdr:clientData/>
  </xdr:oneCellAnchor>
  <xdr:oneCellAnchor>
    <xdr:from>
      <xdr:col>27</xdr:col>
      <xdr:colOff>38100</xdr:colOff>
      <xdr:row>6</xdr:row>
      <xdr:rowOff>12700</xdr:rowOff>
    </xdr:from>
    <xdr:ext cx="177528" cy="190500"/>
    <xdr:sp macro="" textlink="">
      <xdr:nvSpPr>
        <xdr:cNvPr id="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C000000}"/>
            </a:ext>
          </a:extLst>
        </xdr:cNvPr>
        <xdr:cNvSpPr/>
      </xdr:nvSpPr>
      <xdr:spPr>
        <a:xfrm>
          <a:off x="5839691" y="930564"/>
          <a:ext cx="177528" cy="190500"/>
        </a:xfrm>
        <a:prstGeom prst="rect">
          <a:avLst/>
        </a:prstGeom>
      </xdr:spPr>
    </xdr:sp>
    <xdr:clientData/>
  </xdr:oneCellAnchor>
  <xdr:oneCellAnchor>
    <xdr:from>
      <xdr:col>27</xdr:col>
      <xdr:colOff>38100</xdr:colOff>
      <xdr:row>6</xdr:row>
      <xdr:rowOff>12700</xdr:rowOff>
    </xdr:from>
    <xdr:ext cx="175260" cy="190500"/>
    <xdr:sp macro="" textlink="">
      <xdr:nvSpPr>
        <xdr:cNvPr id="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5D000000}"/>
            </a:ext>
          </a:extLst>
        </xdr:cNvPr>
        <xdr:cNvSpPr/>
      </xdr:nvSpPr>
      <xdr:spPr>
        <a:xfrm>
          <a:off x="5839691" y="930564"/>
          <a:ext cx="175260" cy="190500"/>
        </a:xfrm>
        <a:prstGeom prst="rect">
          <a:avLst/>
        </a:prstGeom>
      </xdr:spPr>
    </xdr:sp>
    <xdr:clientData/>
  </xdr:oneCellAnchor>
  <xdr:oneCellAnchor>
    <xdr:from>
      <xdr:col>27</xdr:col>
      <xdr:colOff>38100</xdr:colOff>
      <xdr:row>6</xdr:row>
      <xdr:rowOff>12700</xdr:rowOff>
    </xdr:from>
    <xdr:ext cx="177528" cy="190500"/>
    <xdr:sp macro="" textlink="">
      <xdr:nvSpPr>
        <xdr:cNvPr id="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5E000000}"/>
            </a:ext>
          </a:extLst>
        </xdr:cNvPr>
        <xdr:cNvSpPr/>
      </xdr:nvSpPr>
      <xdr:spPr>
        <a:xfrm>
          <a:off x="5839691" y="930564"/>
          <a:ext cx="177528" cy="190500"/>
        </a:xfrm>
        <a:prstGeom prst="rect">
          <a:avLst/>
        </a:prstGeom>
      </xdr:spPr>
    </xdr:sp>
    <xdr:clientData/>
  </xdr:oneCellAnchor>
  <xdr:oneCellAnchor>
    <xdr:from>
      <xdr:col>27</xdr:col>
      <xdr:colOff>38100</xdr:colOff>
      <xdr:row>6</xdr:row>
      <xdr:rowOff>12700</xdr:rowOff>
    </xdr:from>
    <xdr:ext cx="177528" cy="190500"/>
    <xdr:sp macro="" textlink="">
      <xdr:nvSpPr>
        <xdr:cNvPr id="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F000000}"/>
            </a:ext>
          </a:extLst>
        </xdr:cNvPr>
        <xdr:cNvSpPr/>
      </xdr:nvSpPr>
      <xdr:spPr>
        <a:xfrm>
          <a:off x="5839691" y="930564"/>
          <a:ext cx="177528" cy="190500"/>
        </a:xfrm>
        <a:prstGeom prst="rect">
          <a:avLst/>
        </a:prstGeom>
      </xdr:spPr>
    </xdr:sp>
    <xdr:clientData/>
  </xdr:oneCellAnchor>
  <xdr:oneCellAnchor>
    <xdr:from>
      <xdr:col>27</xdr:col>
      <xdr:colOff>38100</xdr:colOff>
      <xdr:row>6</xdr:row>
      <xdr:rowOff>12700</xdr:rowOff>
    </xdr:from>
    <xdr:ext cx="177528" cy="190500"/>
    <xdr:sp macro="" textlink="">
      <xdr:nvSpPr>
        <xdr:cNvPr id="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0000000}"/>
            </a:ext>
          </a:extLst>
        </xdr:cNvPr>
        <xdr:cNvSpPr/>
      </xdr:nvSpPr>
      <xdr:spPr>
        <a:xfrm>
          <a:off x="5839691" y="930564"/>
          <a:ext cx="177528" cy="190500"/>
        </a:xfrm>
        <a:prstGeom prst="rect">
          <a:avLst/>
        </a:prstGeom>
      </xdr:spPr>
    </xdr:sp>
    <xdr:clientData/>
  </xdr:oneCellAnchor>
  <xdr:oneCellAnchor>
    <xdr:from>
      <xdr:col>27</xdr:col>
      <xdr:colOff>50800</xdr:colOff>
      <xdr:row>17</xdr:row>
      <xdr:rowOff>0</xdr:rowOff>
    </xdr:from>
    <xdr:ext cx="165100" cy="189923"/>
    <xdr:sp macro="" textlink="">
      <xdr:nvSpPr>
        <xdr:cNvPr id="11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71000000}"/>
            </a:ext>
          </a:extLst>
        </xdr:cNvPr>
        <xdr:cNvSpPr/>
      </xdr:nvSpPr>
      <xdr:spPr>
        <a:xfrm>
          <a:off x="5852391" y="1160318"/>
          <a:ext cx="165100" cy="189923"/>
        </a:xfrm>
        <a:prstGeom prst="rect">
          <a:avLst/>
        </a:prstGeom>
      </xdr:spPr>
    </xdr:sp>
    <xdr:clientData/>
  </xdr:oneCellAnchor>
  <xdr:oneCellAnchor>
    <xdr:from>
      <xdr:col>27</xdr:col>
      <xdr:colOff>50800</xdr:colOff>
      <xdr:row>17</xdr:row>
      <xdr:rowOff>0</xdr:rowOff>
    </xdr:from>
    <xdr:ext cx="165100" cy="189922"/>
    <xdr:sp macro="" textlink="">
      <xdr:nvSpPr>
        <xdr:cNvPr id="11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72000000}"/>
            </a:ext>
          </a:extLst>
        </xdr:cNvPr>
        <xdr:cNvSpPr/>
      </xdr:nvSpPr>
      <xdr:spPr>
        <a:xfrm>
          <a:off x="5852391" y="1160318"/>
          <a:ext cx="165100" cy="189922"/>
        </a:xfrm>
        <a:prstGeom prst="rect">
          <a:avLst/>
        </a:prstGeom>
      </xdr:spPr>
    </xdr:sp>
    <xdr:clientData/>
  </xdr:oneCellAnchor>
  <xdr:oneCellAnchor>
    <xdr:from>
      <xdr:col>27</xdr:col>
      <xdr:colOff>38100</xdr:colOff>
      <xdr:row>17</xdr:row>
      <xdr:rowOff>12700</xdr:rowOff>
    </xdr:from>
    <xdr:ext cx="169719" cy="190500"/>
    <xdr:sp macro="" textlink="">
      <xdr:nvSpPr>
        <xdr:cNvPr id="1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3000000}"/>
            </a:ext>
          </a:extLst>
        </xdr:cNvPr>
        <xdr:cNvSpPr/>
      </xdr:nvSpPr>
      <xdr:spPr>
        <a:xfrm>
          <a:off x="5839691" y="1173018"/>
          <a:ext cx="169719" cy="190500"/>
        </a:xfrm>
        <a:prstGeom prst="rect">
          <a:avLst/>
        </a:prstGeom>
      </xdr:spPr>
    </xdr:sp>
    <xdr:clientData/>
  </xdr:oneCellAnchor>
  <xdr:oneCellAnchor>
    <xdr:from>
      <xdr:col>27</xdr:col>
      <xdr:colOff>38100</xdr:colOff>
      <xdr:row>17</xdr:row>
      <xdr:rowOff>12700</xdr:rowOff>
    </xdr:from>
    <xdr:ext cx="175260" cy="190500"/>
    <xdr:sp macro="" textlink="">
      <xdr:nvSpPr>
        <xdr:cNvPr id="11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4000000}"/>
            </a:ext>
          </a:extLst>
        </xdr:cNvPr>
        <xdr:cNvSpPr/>
      </xdr:nvSpPr>
      <xdr:spPr>
        <a:xfrm>
          <a:off x="5839691" y="1173018"/>
          <a:ext cx="175260" cy="190500"/>
        </a:xfrm>
        <a:prstGeom prst="rect">
          <a:avLst/>
        </a:prstGeom>
      </xdr:spPr>
    </xdr:sp>
    <xdr:clientData/>
  </xdr:oneCellAnchor>
  <xdr:oneCellAnchor>
    <xdr:from>
      <xdr:col>27</xdr:col>
      <xdr:colOff>38100</xdr:colOff>
      <xdr:row>17</xdr:row>
      <xdr:rowOff>12700</xdr:rowOff>
    </xdr:from>
    <xdr:ext cx="177528" cy="190500"/>
    <xdr:sp macro="" textlink="">
      <xdr:nvSpPr>
        <xdr:cNvPr id="1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5000000}"/>
            </a:ext>
          </a:extLst>
        </xdr:cNvPr>
        <xdr:cNvSpPr/>
      </xdr:nvSpPr>
      <xdr:spPr>
        <a:xfrm>
          <a:off x="5839691" y="1173018"/>
          <a:ext cx="177528" cy="190500"/>
        </a:xfrm>
        <a:prstGeom prst="rect">
          <a:avLst/>
        </a:prstGeom>
      </xdr:spPr>
    </xdr:sp>
    <xdr:clientData/>
  </xdr:oneCellAnchor>
  <xdr:oneCellAnchor>
    <xdr:from>
      <xdr:col>27</xdr:col>
      <xdr:colOff>38100</xdr:colOff>
      <xdr:row>17</xdr:row>
      <xdr:rowOff>12700</xdr:rowOff>
    </xdr:from>
    <xdr:ext cx="175260" cy="190500"/>
    <xdr:sp macro="" textlink="">
      <xdr:nvSpPr>
        <xdr:cNvPr id="11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6000000}"/>
            </a:ext>
          </a:extLst>
        </xdr:cNvPr>
        <xdr:cNvSpPr/>
      </xdr:nvSpPr>
      <xdr:spPr>
        <a:xfrm>
          <a:off x="5839691" y="1173018"/>
          <a:ext cx="175260" cy="190500"/>
        </a:xfrm>
        <a:prstGeom prst="rect">
          <a:avLst/>
        </a:prstGeom>
      </xdr:spPr>
    </xdr:sp>
    <xdr:clientData/>
  </xdr:oneCellAnchor>
  <xdr:oneCellAnchor>
    <xdr:from>
      <xdr:col>27</xdr:col>
      <xdr:colOff>38100</xdr:colOff>
      <xdr:row>17</xdr:row>
      <xdr:rowOff>12700</xdr:rowOff>
    </xdr:from>
    <xdr:ext cx="177528" cy="190500"/>
    <xdr:sp macro="" textlink="">
      <xdr:nvSpPr>
        <xdr:cNvPr id="11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7000000}"/>
            </a:ext>
          </a:extLst>
        </xdr:cNvPr>
        <xdr:cNvSpPr/>
      </xdr:nvSpPr>
      <xdr:spPr>
        <a:xfrm>
          <a:off x="5839691" y="1173018"/>
          <a:ext cx="177528" cy="190500"/>
        </a:xfrm>
        <a:prstGeom prst="rect">
          <a:avLst/>
        </a:prstGeom>
      </xdr:spPr>
    </xdr:sp>
    <xdr:clientData/>
  </xdr:oneCellAnchor>
  <xdr:oneCellAnchor>
    <xdr:from>
      <xdr:col>27</xdr:col>
      <xdr:colOff>38100</xdr:colOff>
      <xdr:row>17</xdr:row>
      <xdr:rowOff>12700</xdr:rowOff>
    </xdr:from>
    <xdr:ext cx="177528" cy="190500"/>
    <xdr:sp macro="" textlink="">
      <xdr:nvSpPr>
        <xdr:cNvPr id="12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8000000}"/>
            </a:ext>
          </a:extLst>
        </xdr:cNvPr>
        <xdr:cNvSpPr/>
      </xdr:nvSpPr>
      <xdr:spPr>
        <a:xfrm>
          <a:off x="5839691" y="1173018"/>
          <a:ext cx="177528" cy="190500"/>
        </a:xfrm>
        <a:prstGeom prst="rect">
          <a:avLst/>
        </a:prstGeom>
      </xdr:spPr>
    </xdr:sp>
    <xdr:clientData/>
  </xdr:oneCellAnchor>
  <xdr:oneCellAnchor>
    <xdr:from>
      <xdr:col>27</xdr:col>
      <xdr:colOff>38100</xdr:colOff>
      <xdr:row>17</xdr:row>
      <xdr:rowOff>12700</xdr:rowOff>
    </xdr:from>
    <xdr:ext cx="177528" cy="190500"/>
    <xdr:sp macro="" textlink="">
      <xdr:nvSpPr>
        <xdr:cNvPr id="1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9000000}"/>
            </a:ext>
          </a:extLst>
        </xdr:cNvPr>
        <xdr:cNvSpPr/>
      </xdr:nvSpPr>
      <xdr:spPr>
        <a:xfrm>
          <a:off x="5839691" y="1173018"/>
          <a:ext cx="177528" cy="190500"/>
        </a:xfrm>
        <a:prstGeom prst="rect">
          <a:avLst/>
        </a:prstGeom>
      </xdr:spPr>
    </xdr:sp>
    <xdr:clientData/>
  </xdr:oneCellAnchor>
  <xdr:oneCellAnchor>
    <xdr:from>
      <xdr:col>27</xdr:col>
      <xdr:colOff>38100</xdr:colOff>
      <xdr:row>17</xdr:row>
      <xdr:rowOff>12700</xdr:rowOff>
    </xdr:from>
    <xdr:ext cx="169719" cy="190500"/>
    <xdr:sp macro="" textlink="">
      <xdr:nvSpPr>
        <xdr:cNvPr id="1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A000000}"/>
            </a:ext>
          </a:extLst>
        </xdr:cNvPr>
        <xdr:cNvSpPr/>
      </xdr:nvSpPr>
      <xdr:spPr>
        <a:xfrm>
          <a:off x="5839691" y="1173018"/>
          <a:ext cx="169719" cy="190500"/>
        </a:xfrm>
        <a:prstGeom prst="rect">
          <a:avLst/>
        </a:prstGeom>
      </xdr:spPr>
    </xdr:sp>
    <xdr:clientData/>
  </xdr:oneCellAnchor>
  <xdr:oneCellAnchor>
    <xdr:from>
      <xdr:col>27</xdr:col>
      <xdr:colOff>38100</xdr:colOff>
      <xdr:row>17</xdr:row>
      <xdr:rowOff>12700</xdr:rowOff>
    </xdr:from>
    <xdr:ext cx="175260" cy="190500"/>
    <xdr:sp macro="" textlink="">
      <xdr:nvSpPr>
        <xdr:cNvPr id="12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B000000}"/>
            </a:ext>
          </a:extLst>
        </xdr:cNvPr>
        <xdr:cNvSpPr/>
      </xdr:nvSpPr>
      <xdr:spPr>
        <a:xfrm>
          <a:off x="5839691" y="1173018"/>
          <a:ext cx="175260" cy="190500"/>
        </a:xfrm>
        <a:prstGeom prst="rect">
          <a:avLst/>
        </a:prstGeom>
      </xdr:spPr>
    </xdr:sp>
    <xdr:clientData/>
  </xdr:oneCellAnchor>
  <xdr:oneCellAnchor>
    <xdr:from>
      <xdr:col>27</xdr:col>
      <xdr:colOff>38100</xdr:colOff>
      <xdr:row>17</xdr:row>
      <xdr:rowOff>12700</xdr:rowOff>
    </xdr:from>
    <xdr:ext cx="177528" cy="190500"/>
    <xdr:sp macro="" textlink="">
      <xdr:nvSpPr>
        <xdr:cNvPr id="1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C000000}"/>
            </a:ext>
          </a:extLst>
        </xdr:cNvPr>
        <xdr:cNvSpPr/>
      </xdr:nvSpPr>
      <xdr:spPr>
        <a:xfrm>
          <a:off x="5839691" y="1173018"/>
          <a:ext cx="177528" cy="190500"/>
        </a:xfrm>
        <a:prstGeom prst="rect">
          <a:avLst/>
        </a:prstGeom>
      </xdr:spPr>
    </xdr:sp>
    <xdr:clientData/>
  </xdr:oneCellAnchor>
  <xdr:oneCellAnchor>
    <xdr:from>
      <xdr:col>27</xdr:col>
      <xdr:colOff>38100</xdr:colOff>
      <xdr:row>17</xdr:row>
      <xdr:rowOff>12700</xdr:rowOff>
    </xdr:from>
    <xdr:ext cx="175260" cy="190500"/>
    <xdr:sp macro="" textlink="">
      <xdr:nvSpPr>
        <xdr:cNvPr id="12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D000000}"/>
            </a:ext>
          </a:extLst>
        </xdr:cNvPr>
        <xdr:cNvSpPr/>
      </xdr:nvSpPr>
      <xdr:spPr>
        <a:xfrm>
          <a:off x="5839691" y="1173018"/>
          <a:ext cx="175260" cy="190500"/>
        </a:xfrm>
        <a:prstGeom prst="rect">
          <a:avLst/>
        </a:prstGeom>
      </xdr:spPr>
    </xdr:sp>
    <xdr:clientData/>
  </xdr:oneCellAnchor>
  <xdr:oneCellAnchor>
    <xdr:from>
      <xdr:col>27</xdr:col>
      <xdr:colOff>38100</xdr:colOff>
      <xdr:row>17</xdr:row>
      <xdr:rowOff>12700</xdr:rowOff>
    </xdr:from>
    <xdr:ext cx="177528" cy="190500"/>
    <xdr:sp macro="" textlink="">
      <xdr:nvSpPr>
        <xdr:cNvPr id="12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E000000}"/>
            </a:ext>
          </a:extLst>
        </xdr:cNvPr>
        <xdr:cNvSpPr/>
      </xdr:nvSpPr>
      <xdr:spPr>
        <a:xfrm>
          <a:off x="5839691" y="1173018"/>
          <a:ext cx="177528" cy="190500"/>
        </a:xfrm>
        <a:prstGeom prst="rect">
          <a:avLst/>
        </a:prstGeom>
      </xdr:spPr>
    </xdr:sp>
    <xdr:clientData/>
  </xdr:oneCellAnchor>
  <xdr:oneCellAnchor>
    <xdr:from>
      <xdr:col>27</xdr:col>
      <xdr:colOff>38100</xdr:colOff>
      <xdr:row>17</xdr:row>
      <xdr:rowOff>12700</xdr:rowOff>
    </xdr:from>
    <xdr:ext cx="177528" cy="190500"/>
    <xdr:sp macro="" textlink="">
      <xdr:nvSpPr>
        <xdr:cNvPr id="1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F000000}"/>
            </a:ext>
          </a:extLst>
        </xdr:cNvPr>
        <xdr:cNvSpPr/>
      </xdr:nvSpPr>
      <xdr:spPr>
        <a:xfrm>
          <a:off x="5839691" y="1173018"/>
          <a:ext cx="177528" cy="190500"/>
        </a:xfrm>
        <a:prstGeom prst="rect">
          <a:avLst/>
        </a:prstGeom>
      </xdr:spPr>
    </xdr:sp>
    <xdr:clientData/>
  </xdr:oneCellAnchor>
  <xdr:oneCellAnchor>
    <xdr:from>
      <xdr:col>27</xdr:col>
      <xdr:colOff>38100</xdr:colOff>
      <xdr:row>17</xdr:row>
      <xdr:rowOff>12700</xdr:rowOff>
    </xdr:from>
    <xdr:ext cx="177528" cy="190500"/>
    <xdr:sp macro="" textlink="">
      <xdr:nvSpPr>
        <xdr:cNvPr id="1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0000000}"/>
            </a:ext>
          </a:extLst>
        </xdr:cNvPr>
        <xdr:cNvSpPr/>
      </xdr:nvSpPr>
      <xdr:spPr>
        <a:xfrm>
          <a:off x="5839691" y="1173018"/>
          <a:ext cx="177528" cy="190500"/>
        </a:xfrm>
        <a:prstGeom prst="rect">
          <a:avLst/>
        </a:prstGeom>
      </xdr:spPr>
    </xdr:sp>
    <xdr:clientData/>
  </xdr:oneCellAnchor>
  <xdr:oneCellAnchor>
    <xdr:from>
      <xdr:col>26</xdr:col>
      <xdr:colOff>50800</xdr:colOff>
      <xdr:row>21</xdr:row>
      <xdr:rowOff>0</xdr:rowOff>
    </xdr:from>
    <xdr:ext cx="165100" cy="189923"/>
    <xdr:sp macro="" textlink="">
      <xdr:nvSpPr>
        <xdr:cNvPr id="12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81000000}"/>
            </a:ext>
          </a:extLst>
        </xdr:cNvPr>
        <xdr:cNvSpPr/>
      </xdr:nvSpPr>
      <xdr:spPr>
        <a:xfrm>
          <a:off x="5852391" y="3048000"/>
          <a:ext cx="165100" cy="189923"/>
        </a:xfrm>
        <a:prstGeom prst="rect">
          <a:avLst/>
        </a:prstGeom>
      </xdr:spPr>
    </xdr:sp>
    <xdr:clientData/>
  </xdr:oneCellAnchor>
  <xdr:oneCellAnchor>
    <xdr:from>
      <xdr:col>26</xdr:col>
      <xdr:colOff>50800</xdr:colOff>
      <xdr:row>21</xdr:row>
      <xdr:rowOff>0</xdr:rowOff>
    </xdr:from>
    <xdr:ext cx="165100" cy="189922"/>
    <xdr:sp macro="" textlink="">
      <xdr:nvSpPr>
        <xdr:cNvPr id="13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82000000}"/>
            </a:ext>
          </a:extLst>
        </xdr:cNvPr>
        <xdr:cNvSpPr/>
      </xdr:nvSpPr>
      <xdr:spPr>
        <a:xfrm>
          <a:off x="5852391" y="3048000"/>
          <a:ext cx="165100" cy="189922"/>
        </a:xfrm>
        <a:prstGeom prst="rect">
          <a:avLst/>
        </a:prstGeom>
      </xdr:spPr>
    </xdr:sp>
    <xdr:clientData/>
  </xdr:oneCellAnchor>
  <xdr:oneCellAnchor>
    <xdr:from>
      <xdr:col>26</xdr:col>
      <xdr:colOff>38100</xdr:colOff>
      <xdr:row>21</xdr:row>
      <xdr:rowOff>12700</xdr:rowOff>
    </xdr:from>
    <xdr:ext cx="169719" cy="190500"/>
    <xdr:sp macro="" textlink="">
      <xdr:nvSpPr>
        <xdr:cNvPr id="1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3000000}"/>
            </a:ext>
          </a:extLst>
        </xdr:cNvPr>
        <xdr:cNvSpPr/>
      </xdr:nvSpPr>
      <xdr:spPr>
        <a:xfrm>
          <a:off x="5839691" y="3060700"/>
          <a:ext cx="169719" cy="190500"/>
        </a:xfrm>
        <a:prstGeom prst="rect">
          <a:avLst/>
        </a:prstGeom>
      </xdr:spPr>
    </xdr:sp>
    <xdr:clientData/>
  </xdr:oneCellAnchor>
  <xdr:oneCellAnchor>
    <xdr:from>
      <xdr:col>26</xdr:col>
      <xdr:colOff>38100</xdr:colOff>
      <xdr:row>21</xdr:row>
      <xdr:rowOff>12700</xdr:rowOff>
    </xdr:from>
    <xdr:ext cx="175260" cy="190500"/>
    <xdr:sp macro="" textlink="">
      <xdr:nvSpPr>
        <xdr:cNvPr id="13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4000000}"/>
            </a:ext>
          </a:extLst>
        </xdr:cNvPr>
        <xdr:cNvSpPr/>
      </xdr:nvSpPr>
      <xdr:spPr>
        <a:xfrm>
          <a:off x="5839691" y="3060700"/>
          <a:ext cx="175260" cy="190500"/>
        </a:xfrm>
        <a:prstGeom prst="rect">
          <a:avLst/>
        </a:prstGeom>
      </xdr:spPr>
    </xdr:sp>
    <xdr:clientData/>
  </xdr:oneCellAnchor>
  <xdr:oneCellAnchor>
    <xdr:from>
      <xdr:col>26</xdr:col>
      <xdr:colOff>38100</xdr:colOff>
      <xdr:row>21</xdr:row>
      <xdr:rowOff>12700</xdr:rowOff>
    </xdr:from>
    <xdr:ext cx="177528" cy="190500"/>
    <xdr:sp macro="" textlink="">
      <xdr:nvSpPr>
        <xdr:cNvPr id="1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5000000}"/>
            </a:ext>
          </a:extLst>
        </xdr:cNvPr>
        <xdr:cNvSpPr/>
      </xdr:nvSpPr>
      <xdr:spPr>
        <a:xfrm>
          <a:off x="5839691" y="3060700"/>
          <a:ext cx="177528" cy="190500"/>
        </a:xfrm>
        <a:prstGeom prst="rect">
          <a:avLst/>
        </a:prstGeom>
      </xdr:spPr>
    </xdr:sp>
    <xdr:clientData/>
  </xdr:oneCellAnchor>
  <xdr:oneCellAnchor>
    <xdr:from>
      <xdr:col>26</xdr:col>
      <xdr:colOff>38100</xdr:colOff>
      <xdr:row>21</xdr:row>
      <xdr:rowOff>12700</xdr:rowOff>
    </xdr:from>
    <xdr:ext cx="175260" cy="190500"/>
    <xdr:sp macro="" textlink="">
      <xdr:nvSpPr>
        <xdr:cNvPr id="13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86000000}"/>
            </a:ext>
          </a:extLst>
        </xdr:cNvPr>
        <xdr:cNvSpPr/>
      </xdr:nvSpPr>
      <xdr:spPr>
        <a:xfrm>
          <a:off x="5839691" y="3060700"/>
          <a:ext cx="175260" cy="190500"/>
        </a:xfrm>
        <a:prstGeom prst="rect">
          <a:avLst/>
        </a:prstGeom>
      </xdr:spPr>
    </xdr:sp>
    <xdr:clientData/>
  </xdr:oneCellAnchor>
  <xdr:oneCellAnchor>
    <xdr:from>
      <xdr:col>26</xdr:col>
      <xdr:colOff>38100</xdr:colOff>
      <xdr:row>21</xdr:row>
      <xdr:rowOff>12700</xdr:rowOff>
    </xdr:from>
    <xdr:ext cx="177528" cy="190500"/>
    <xdr:sp macro="" textlink="">
      <xdr:nvSpPr>
        <xdr:cNvPr id="13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87000000}"/>
            </a:ext>
          </a:extLst>
        </xdr:cNvPr>
        <xdr:cNvSpPr/>
      </xdr:nvSpPr>
      <xdr:spPr>
        <a:xfrm>
          <a:off x="5839691" y="3060700"/>
          <a:ext cx="177528" cy="190500"/>
        </a:xfrm>
        <a:prstGeom prst="rect">
          <a:avLst/>
        </a:prstGeom>
      </xdr:spPr>
    </xdr:sp>
    <xdr:clientData/>
  </xdr:oneCellAnchor>
  <xdr:oneCellAnchor>
    <xdr:from>
      <xdr:col>26</xdr:col>
      <xdr:colOff>38100</xdr:colOff>
      <xdr:row>21</xdr:row>
      <xdr:rowOff>12700</xdr:rowOff>
    </xdr:from>
    <xdr:ext cx="177528" cy="190500"/>
    <xdr:sp macro="" textlink="">
      <xdr:nvSpPr>
        <xdr:cNvPr id="13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8000000}"/>
            </a:ext>
          </a:extLst>
        </xdr:cNvPr>
        <xdr:cNvSpPr/>
      </xdr:nvSpPr>
      <xdr:spPr>
        <a:xfrm>
          <a:off x="5839691" y="3060700"/>
          <a:ext cx="177528" cy="190500"/>
        </a:xfrm>
        <a:prstGeom prst="rect">
          <a:avLst/>
        </a:prstGeom>
      </xdr:spPr>
    </xdr:sp>
    <xdr:clientData/>
  </xdr:oneCellAnchor>
  <xdr:oneCellAnchor>
    <xdr:from>
      <xdr:col>26</xdr:col>
      <xdr:colOff>38100</xdr:colOff>
      <xdr:row>21</xdr:row>
      <xdr:rowOff>12700</xdr:rowOff>
    </xdr:from>
    <xdr:ext cx="177528" cy="190500"/>
    <xdr:sp macro="" textlink="">
      <xdr:nvSpPr>
        <xdr:cNvPr id="1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9000000}"/>
            </a:ext>
          </a:extLst>
        </xdr:cNvPr>
        <xdr:cNvSpPr/>
      </xdr:nvSpPr>
      <xdr:spPr>
        <a:xfrm>
          <a:off x="5839691" y="3060700"/>
          <a:ext cx="177528" cy="190500"/>
        </a:xfrm>
        <a:prstGeom prst="rect">
          <a:avLst/>
        </a:prstGeom>
      </xdr:spPr>
    </xdr:sp>
    <xdr:clientData/>
  </xdr:oneCellAnchor>
  <xdr:oneCellAnchor>
    <xdr:from>
      <xdr:col>26</xdr:col>
      <xdr:colOff>38100</xdr:colOff>
      <xdr:row>21</xdr:row>
      <xdr:rowOff>12700</xdr:rowOff>
    </xdr:from>
    <xdr:ext cx="169719" cy="190500"/>
    <xdr:sp macro="" textlink="">
      <xdr:nvSpPr>
        <xdr:cNvPr id="1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A000000}"/>
            </a:ext>
          </a:extLst>
        </xdr:cNvPr>
        <xdr:cNvSpPr/>
      </xdr:nvSpPr>
      <xdr:spPr>
        <a:xfrm>
          <a:off x="5839691" y="3060700"/>
          <a:ext cx="169719" cy="190500"/>
        </a:xfrm>
        <a:prstGeom prst="rect">
          <a:avLst/>
        </a:prstGeom>
      </xdr:spPr>
    </xdr:sp>
    <xdr:clientData/>
  </xdr:oneCellAnchor>
  <xdr:oneCellAnchor>
    <xdr:from>
      <xdr:col>26</xdr:col>
      <xdr:colOff>38100</xdr:colOff>
      <xdr:row>21</xdr:row>
      <xdr:rowOff>12700</xdr:rowOff>
    </xdr:from>
    <xdr:ext cx="175260" cy="190500"/>
    <xdr:sp macro="" textlink="">
      <xdr:nvSpPr>
        <xdr:cNvPr id="1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B000000}"/>
            </a:ext>
          </a:extLst>
        </xdr:cNvPr>
        <xdr:cNvSpPr/>
      </xdr:nvSpPr>
      <xdr:spPr>
        <a:xfrm>
          <a:off x="5839691" y="3060700"/>
          <a:ext cx="175260" cy="190500"/>
        </a:xfrm>
        <a:prstGeom prst="rect">
          <a:avLst/>
        </a:prstGeom>
      </xdr:spPr>
    </xdr:sp>
    <xdr:clientData/>
  </xdr:oneCellAnchor>
  <xdr:oneCellAnchor>
    <xdr:from>
      <xdr:col>26</xdr:col>
      <xdr:colOff>38100</xdr:colOff>
      <xdr:row>21</xdr:row>
      <xdr:rowOff>12700</xdr:rowOff>
    </xdr:from>
    <xdr:ext cx="177528" cy="190500"/>
    <xdr:sp macro="" textlink="">
      <xdr:nvSpPr>
        <xdr:cNvPr id="1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C000000}"/>
            </a:ext>
          </a:extLst>
        </xdr:cNvPr>
        <xdr:cNvSpPr/>
      </xdr:nvSpPr>
      <xdr:spPr>
        <a:xfrm>
          <a:off x="5839691" y="3060700"/>
          <a:ext cx="177528" cy="190500"/>
        </a:xfrm>
        <a:prstGeom prst="rect">
          <a:avLst/>
        </a:prstGeom>
      </xdr:spPr>
    </xdr:sp>
    <xdr:clientData/>
  </xdr:oneCellAnchor>
  <xdr:oneCellAnchor>
    <xdr:from>
      <xdr:col>26</xdr:col>
      <xdr:colOff>38100</xdr:colOff>
      <xdr:row>21</xdr:row>
      <xdr:rowOff>12700</xdr:rowOff>
    </xdr:from>
    <xdr:ext cx="175260" cy="190500"/>
    <xdr:sp macro="" textlink="">
      <xdr:nvSpPr>
        <xdr:cNvPr id="14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8D000000}"/>
            </a:ext>
          </a:extLst>
        </xdr:cNvPr>
        <xdr:cNvSpPr/>
      </xdr:nvSpPr>
      <xdr:spPr>
        <a:xfrm>
          <a:off x="5839691" y="3060700"/>
          <a:ext cx="175260" cy="190500"/>
        </a:xfrm>
        <a:prstGeom prst="rect">
          <a:avLst/>
        </a:prstGeom>
      </xdr:spPr>
    </xdr:sp>
    <xdr:clientData/>
  </xdr:oneCellAnchor>
  <xdr:oneCellAnchor>
    <xdr:from>
      <xdr:col>26</xdr:col>
      <xdr:colOff>38100</xdr:colOff>
      <xdr:row>21</xdr:row>
      <xdr:rowOff>12700</xdr:rowOff>
    </xdr:from>
    <xdr:ext cx="177528" cy="190500"/>
    <xdr:sp macro="" textlink="">
      <xdr:nvSpPr>
        <xdr:cNvPr id="14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8E000000}"/>
            </a:ext>
          </a:extLst>
        </xdr:cNvPr>
        <xdr:cNvSpPr/>
      </xdr:nvSpPr>
      <xdr:spPr>
        <a:xfrm>
          <a:off x="5839691" y="3060700"/>
          <a:ext cx="177528" cy="190500"/>
        </a:xfrm>
        <a:prstGeom prst="rect">
          <a:avLst/>
        </a:prstGeom>
      </xdr:spPr>
    </xdr:sp>
    <xdr:clientData/>
  </xdr:oneCellAnchor>
  <xdr:oneCellAnchor>
    <xdr:from>
      <xdr:col>26</xdr:col>
      <xdr:colOff>38100</xdr:colOff>
      <xdr:row>21</xdr:row>
      <xdr:rowOff>12700</xdr:rowOff>
    </xdr:from>
    <xdr:ext cx="177528" cy="190500"/>
    <xdr:sp macro="" textlink="">
      <xdr:nvSpPr>
        <xdr:cNvPr id="1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F000000}"/>
            </a:ext>
          </a:extLst>
        </xdr:cNvPr>
        <xdr:cNvSpPr/>
      </xdr:nvSpPr>
      <xdr:spPr>
        <a:xfrm>
          <a:off x="5839691" y="3060700"/>
          <a:ext cx="177528" cy="190500"/>
        </a:xfrm>
        <a:prstGeom prst="rect">
          <a:avLst/>
        </a:prstGeom>
      </xdr:spPr>
    </xdr:sp>
    <xdr:clientData/>
  </xdr:oneCellAnchor>
  <xdr:oneCellAnchor>
    <xdr:from>
      <xdr:col>26</xdr:col>
      <xdr:colOff>38100</xdr:colOff>
      <xdr:row>21</xdr:row>
      <xdr:rowOff>12700</xdr:rowOff>
    </xdr:from>
    <xdr:ext cx="177528" cy="190500"/>
    <xdr:sp macro="" textlink="">
      <xdr:nvSpPr>
        <xdr:cNvPr id="1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0000000}"/>
            </a:ext>
          </a:extLst>
        </xdr:cNvPr>
        <xdr:cNvSpPr/>
      </xdr:nvSpPr>
      <xdr:spPr>
        <a:xfrm>
          <a:off x="5839691" y="3060700"/>
          <a:ext cx="177528" cy="190500"/>
        </a:xfrm>
        <a:prstGeom prst="rect">
          <a:avLst/>
        </a:prstGeom>
      </xdr:spPr>
    </xdr:sp>
    <xdr:clientData/>
  </xdr:oneCellAnchor>
  <xdr:oneCellAnchor>
    <xdr:from>
      <xdr:col>26</xdr:col>
      <xdr:colOff>50800</xdr:colOff>
      <xdr:row>31</xdr:row>
      <xdr:rowOff>0</xdr:rowOff>
    </xdr:from>
    <xdr:ext cx="165100" cy="189923"/>
    <xdr:sp macro="" textlink="">
      <xdr:nvSpPr>
        <xdr:cNvPr id="14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91000000}"/>
            </a:ext>
          </a:extLst>
        </xdr:cNvPr>
        <xdr:cNvSpPr/>
      </xdr:nvSpPr>
      <xdr:spPr>
        <a:xfrm>
          <a:off x="5852391" y="3048000"/>
          <a:ext cx="165100" cy="189923"/>
        </a:xfrm>
        <a:prstGeom prst="rect">
          <a:avLst/>
        </a:prstGeom>
      </xdr:spPr>
    </xdr:sp>
    <xdr:clientData/>
  </xdr:oneCellAnchor>
  <xdr:oneCellAnchor>
    <xdr:from>
      <xdr:col>26</xdr:col>
      <xdr:colOff>50800</xdr:colOff>
      <xdr:row>31</xdr:row>
      <xdr:rowOff>0</xdr:rowOff>
    </xdr:from>
    <xdr:ext cx="165100" cy="189922"/>
    <xdr:sp macro="" textlink="">
      <xdr:nvSpPr>
        <xdr:cNvPr id="14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92000000}"/>
            </a:ext>
          </a:extLst>
        </xdr:cNvPr>
        <xdr:cNvSpPr/>
      </xdr:nvSpPr>
      <xdr:spPr>
        <a:xfrm>
          <a:off x="5852391" y="3048000"/>
          <a:ext cx="165100" cy="189922"/>
        </a:xfrm>
        <a:prstGeom prst="rect">
          <a:avLst/>
        </a:prstGeom>
      </xdr:spPr>
    </xdr:sp>
    <xdr:clientData/>
  </xdr:oneCellAnchor>
  <xdr:oneCellAnchor>
    <xdr:from>
      <xdr:col>26</xdr:col>
      <xdr:colOff>38100</xdr:colOff>
      <xdr:row>31</xdr:row>
      <xdr:rowOff>12700</xdr:rowOff>
    </xdr:from>
    <xdr:ext cx="169719" cy="190500"/>
    <xdr:sp macro="" textlink="">
      <xdr:nvSpPr>
        <xdr:cNvPr id="1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3000000}"/>
            </a:ext>
          </a:extLst>
        </xdr:cNvPr>
        <xdr:cNvSpPr/>
      </xdr:nvSpPr>
      <xdr:spPr>
        <a:xfrm>
          <a:off x="5839691" y="3060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14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4000000}"/>
            </a:ext>
          </a:extLst>
        </xdr:cNvPr>
        <xdr:cNvSpPr/>
      </xdr:nvSpPr>
      <xdr:spPr>
        <a:xfrm>
          <a:off x="5839691" y="3060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1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5000000}"/>
            </a:ext>
          </a:extLst>
        </xdr:cNvPr>
        <xdr:cNvSpPr/>
      </xdr:nvSpPr>
      <xdr:spPr>
        <a:xfrm>
          <a:off x="5839691" y="3060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15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96000000}"/>
            </a:ext>
          </a:extLst>
        </xdr:cNvPr>
        <xdr:cNvSpPr/>
      </xdr:nvSpPr>
      <xdr:spPr>
        <a:xfrm>
          <a:off x="5839691" y="3060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15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97000000}"/>
            </a:ext>
          </a:extLst>
        </xdr:cNvPr>
        <xdr:cNvSpPr/>
      </xdr:nvSpPr>
      <xdr:spPr>
        <a:xfrm>
          <a:off x="5839691" y="3060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15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8000000}"/>
            </a:ext>
          </a:extLst>
        </xdr:cNvPr>
        <xdr:cNvSpPr/>
      </xdr:nvSpPr>
      <xdr:spPr>
        <a:xfrm>
          <a:off x="5839691" y="3060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1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9000000}"/>
            </a:ext>
          </a:extLst>
        </xdr:cNvPr>
        <xdr:cNvSpPr/>
      </xdr:nvSpPr>
      <xdr:spPr>
        <a:xfrm>
          <a:off x="5839691" y="3060700"/>
          <a:ext cx="177528" cy="190500"/>
        </a:xfrm>
        <a:prstGeom prst="rect">
          <a:avLst/>
        </a:prstGeom>
      </xdr:spPr>
    </xdr:sp>
    <xdr:clientData/>
  </xdr:oneCellAnchor>
  <xdr:oneCellAnchor>
    <xdr:from>
      <xdr:col>26</xdr:col>
      <xdr:colOff>38100</xdr:colOff>
      <xdr:row>31</xdr:row>
      <xdr:rowOff>12700</xdr:rowOff>
    </xdr:from>
    <xdr:ext cx="169719" cy="190500"/>
    <xdr:sp macro="" textlink="">
      <xdr:nvSpPr>
        <xdr:cNvPr id="1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A000000}"/>
            </a:ext>
          </a:extLst>
        </xdr:cNvPr>
        <xdr:cNvSpPr/>
      </xdr:nvSpPr>
      <xdr:spPr>
        <a:xfrm>
          <a:off x="5839691" y="3060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1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B000000}"/>
            </a:ext>
          </a:extLst>
        </xdr:cNvPr>
        <xdr:cNvSpPr/>
      </xdr:nvSpPr>
      <xdr:spPr>
        <a:xfrm>
          <a:off x="5839691" y="3060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1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C000000}"/>
            </a:ext>
          </a:extLst>
        </xdr:cNvPr>
        <xdr:cNvSpPr/>
      </xdr:nvSpPr>
      <xdr:spPr>
        <a:xfrm>
          <a:off x="5839691" y="3060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15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9D000000}"/>
            </a:ext>
          </a:extLst>
        </xdr:cNvPr>
        <xdr:cNvSpPr/>
      </xdr:nvSpPr>
      <xdr:spPr>
        <a:xfrm>
          <a:off x="5839691" y="3060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15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9E000000}"/>
            </a:ext>
          </a:extLst>
        </xdr:cNvPr>
        <xdr:cNvSpPr/>
      </xdr:nvSpPr>
      <xdr:spPr>
        <a:xfrm>
          <a:off x="5839691" y="3060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1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F000000}"/>
            </a:ext>
          </a:extLst>
        </xdr:cNvPr>
        <xdr:cNvSpPr/>
      </xdr:nvSpPr>
      <xdr:spPr>
        <a:xfrm>
          <a:off x="5839691" y="3060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1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0000000}"/>
            </a:ext>
          </a:extLst>
        </xdr:cNvPr>
        <xdr:cNvSpPr/>
      </xdr:nvSpPr>
      <xdr:spPr>
        <a:xfrm>
          <a:off x="5839691" y="3060700"/>
          <a:ext cx="177528" cy="190500"/>
        </a:xfrm>
        <a:prstGeom prst="rect">
          <a:avLst/>
        </a:prstGeom>
      </xdr:spPr>
    </xdr:sp>
    <xdr:clientData/>
  </xdr:oneCellAnchor>
  <xdr:oneCellAnchor>
    <xdr:from>
      <xdr:col>26</xdr:col>
      <xdr:colOff>50800</xdr:colOff>
      <xdr:row>47</xdr:row>
      <xdr:rowOff>0</xdr:rowOff>
    </xdr:from>
    <xdr:ext cx="165100" cy="189923"/>
    <xdr:sp macro="" textlink="">
      <xdr:nvSpPr>
        <xdr:cNvPr id="16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A1000000}"/>
            </a:ext>
          </a:extLst>
        </xdr:cNvPr>
        <xdr:cNvSpPr/>
      </xdr:nvSpPr>
      <xdr:spPr>
        <a:xfrm>
          <a:off x="5644573" y="4684568"/>
          <a:ext cx="165100" cy="189923"/>
        </a:xfrm>
        <a:prstGeom prst="rect">
          <a:avLst/>
        </a:prstGeom>
      </xdr:spPr>
    </xdr:sp>
    <xdr:clientData/>
  </xdr:oneCellAnchor>
  <xdr:oneCellAnchor>
    <xdr:from>
      <xdr:col>26</xdr:col>
      <xdr:colOff>50800</xdr:colOff>
      <xdr:row>47</xdr:row>
      <xdr:rowOff>0</xdr:rowOff>
    </xdr:from>
    <xdr:ext cx="165100" cy="189922"/>
    <xdr:sp macro="" textlink="">
      <xdr:nvSpPr>
        <xdr:cNvPr id="16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A2000000}"/>
            </a:ext>
          </a:extLst>
        </xdr:cNvPr>
        <xdr:cNvSpPr/>
      </xdr:nvSpPr>
      <xdr:spPr>
        <a:xfrm>
          <a:off x="5644573" y="4684568"/>
          <a:ext cx="165100" cy="189922"/>
        </a:xfrm>
        <a:prstGeom prst="rect">
          <a:avLst/>
        </a:prstGeom>
      </xdr:spPr>
    </xdr:sp>
    <xdr:clientData/>
  </xdr:oneCellAnchor>
  <xdr:oneCellAnchor>
    <xdr:from>
      <xdr:col>26</xdr:col>
      <xdr:colOff>38100</xdr:colOff>
      <xdr:row>47</xdr:row>
      <xdr:rowOff>12700</xdr:rowOff>
    </xdr:from>
    <xdr:ext cx="169719" cy="190500"/>
    <xdr:sp macro="" textlink="">
      <xdr:nvSpPr>
        <xdr:cNvPr id="1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3000000}"/>
            </a:ext>
          </a:extLst>
        </xdr:cNvPr>
        <xdr:cNvSpPr/>
      </xdr:nvSpPr>
      <xdr:spPr>
        <a:xfrm>
          <a:off x="5631873" y="4697268"/>
          <a:ext cx="169719" cy="190500"/>
        </a:xfrm>
        <a:prstGeom prst="rect">
          <a:avLst/>
        </a:prstGeom>
      </xdr:spPr>
    </xdr:sp>
    <xdr:clientData/>
  </xdr:oneCellAnchor>
  <xdr:oneCellAnchor>
    <xdr:from>
      <xdr:col>26</xdr:col>
      <xdr:colOff>38100</xdr:colOff>
      <xdr:row>47</xdr:row>
      <xdr:rowOff>12700</xdr:rowOff>
    </xdr:from>
    <xdr:ext cx="175260" cy="190500"/>
    <xdr:sp macro="" textlink="">
      <xdr:nvSpPr>
        <xdr:cNvPr id="16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4000000}"/>
            </a:ext>
          </a:extLst>
        </xdr:cNvPr>
        <xdr:cNvSpPr/>
      </xdr:nvSpPr>
      <xdr:spPr>
        <a:xfrm>
          <a:off x="5631873" y="4697268"/>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1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5000000}"/>
            </a:ext>
          </a:extLst>
        </xdr:cNvPr>
        <xdr:cNvSpPr/>
      </xdr:nvSpPr>
      <xdr:spPr>
        <a:xfrm>
          <a:off x="5631873" y="4697268"/>
          <a:ext cx="177528" cy="190500"/>
        </a:xfrm>
        <a:prstGeom prst="rect">
          <a:avLst/>
        </a:prstGeom>
      </xdr:spPr>
    </xdr:sp>
    <xdr:clientData/>
  </xdr:oneCellAnchor>
  <xdr:oneCellAnchor>
    <xdr:from>
      <xdr:col>26</xdr:col>
      <xdr:colOff>38100</xdr:colOff>
      <xdr:row>47</xdr:row>
      <xdr:rowOff>12700</xdr:rowOff>
    </xdr:from>
    <xdr:ext cx="175260" cy="190500"/>
    <xdr:sp macro="" textlink="">
      <xdr:nvSpPr>
        <xdr:cNvPr id="16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6000000}"/>
            </a:ext>
          </a:extLst>
        </xdr:cNvPr>
        <xdr:cNvSpPr/>
      </xdr:nvSpPr>
      <xdr:spPr>
        <a:xfrm>
          <a:off x="5631873" y="4697268"/>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16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7000000}"/>
            </a:ext>
          </a:extLst>
        </xdr:cNvPr>
        <xdr:cNvSpPr/>
      </xdr:nvSpPr>
      <xdr:spPr>
        <a:xfrm>
          <a:off x="5631873" y="4697268"/>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16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8000000}"/>
            </a:ext>
          </a:extLst>
        </xdr:cNvPr>
        <xdr:cNvSpPr/>
      </xdr:nvSpPr>
      <xdr:spPr>
        <a:xfrm>
          <a:off x="5631873" y="4697268"/>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1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9000000}"/>
            </a:ext>
          </a:extLst>
        </xdr:cNvPr>
        <xdr:cNvSpPr/>
      </xdr:nvSpPr>
      <xdr:spPr>
        <a:xfrm>
          <a:off x="5631873" y="4697268"/>
          <a:ext cx="177528" cy="190500"/>
        </a:xfrm>
        <a:prstGeom prst="rect">
          <a:avLst/>
        </a:prstGeom>
      </xdr:spPr>
    </xdr:sp>
    <xdr:clientData/>
  </xdr:oneCellAnchor>
  <xdr:oneCellAnchor>
    <xdr:from>
      <xdr:col>26</xdr:col>
      <xdr:colOff>38100</xdr:colOff>
      <xdr:row>47</xdr:row>
      <xdr:rowOff>12700</xdr:rowOff>
    </xdr:from>
    <xdr:ext cx="169719" cy="190500"/>
    <xdr:sp macro="" textlink="">
      <xdr:nvSpPr>
        <xdr:cNvPr id="1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A000000}"/>
            </a:ext>
          </a:extLst>
        </xdr:cNvPr>
        <xdr:cNvSpPr/>
      </xdr:nvSpPr>
      <xdr:spPr>
        <a:xfrm>
          <a:off x="5631873" y="4697268"/>
          <a:ext cx="169719" cy="190500"/>
        </a:xfrm>
        <a:prstGeom prst="rect">
          <a:avLst/>
        </a:prstGeom>
      </xdr:spPr>
    </xdr:sp>
    <xdr:clientData/>
  </xdr:oneCellAnchor>
  <xdr:oneCellAnchor>
    <xdr:from>
      <xdr:col>26</xdr:col>
      <xdr:colOff>38100</xdr:colOff>
      <xdr:row>47</xdr:row>
      <xdr:rowOff>12700</xdr:rowOff>
    </xdr:from>
    <xdr:ext cx="175260" cy="190500"/>
    <xdr:sp macro="" textlink="">
      <xdr:nvSpPr>
        <xdr:cNvPr id="1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B000000}"/>
            </a:ext>
          </a:extLst>
        </xdr:cNvPr>
        <xdr:cNvSpPr/>
      </xdr:nvSpPr>
      <xdr:spPr>
        <a:xfrm>
          <a:off x="5631873" y="4697268"/>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1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C000000}"/>
            </a:ext>
          </a:extLst>
        </xdr:cNvPr>
        <xdr:cNvSpPr/>
      </xdr:nvSpPr>
      <xdr:spPr>
        <a:xfrm>
          <a:off x="5631873" y="4697268"/>
          <a:ext cx="177528" cy="190500"/>
        </a:xfrm>
        <a:prstGeom prst="rect">
          <a:avLst/>
        </a:prstGeom>
      </xdr:spPr>
    </xdr:sp>
    <xdr:clientData/>
  </xdr:oneCellAnchor>
  <xdr:oneCellAnchor>
    <xdr:from>
      <xdr:col>26</xdr:col>
      <xdr:colOff>38100</xdr:colOff>
      <xdr:row>47</xdr:row>
      <xdr:rowOff>12700</xdr:rowOff>
    </xdr:from>
    <xdr:ext cx="175260" cy="190500"/>
    <xdr:sp macro="" textlink="">
      <xdr:nvSpPr>
        <xdr:cNvPr id="17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D000000}"/>
            </a:ext>
          </a:extLst>
        </xdr:cNvPr>
        <xdr:cNvSpPr/>
      </xdr:nvSpPr>
      <xdr:spPr>
        <a:xfrm>
          <a:off x="5631873" y="4697268"/>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17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E000000}"/>
            </a:ext>
          </a:extLst>
        </xdr:cNvPr>
        <xdr:cNvSpPr/>
      </xdr:nvSpPr>
      <xdr:spPr>
        <a:xfrm>
          <a:off x="5631873" y="4697268"/>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1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F000000}"/>
            </a:ext>
          </a:extLst>
        </xdr:cNvPr>
        <xdr:cNvSpPr/>
      </xdr:nvSpPr>
      <xdr:spPr>
        <a:xfrm>
          <a:off x="5631873" y="4697268"/>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1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0000000}"/>
            </a:ext>
          </a:extLst>
        </xdr:cNvPr>
        <xdr:cNvSpPr/>
      </xdr:nvSpPr>
      <xdr:spPr>
        <a:xfrm>
          <a:off x="5631873" y="4697268"/>
          <a:ext cx="177528" cy="190500"/>
        </a:xfrm>
        <a:prstGeom prst="rect">
          <a:avLst/>
        </a:prstGeom>
      </xdr:spPr>
    </xdr:sp>
    <xdr:clientData/>
  </xdr:oneCellAnchor>
  <xdr:oneCellAnchor>
    <xdr:from>
      <xdr:col>26</xdr:col>
      <xdr:colOff>50800</xdr:colOff>
      <xdr:row>45</xdr:row>
      <xdr:rowOff>0</xdr:rowOff>
    </xdr:from>
    <xdr:ext cx="165100" cy="189923"/>
    <xdr:sp macro="" textlink="">
      <xdr:nvSpPr>
        <xdr:cNvPr id="17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B1000000}"/>
            </a:ext>
          </a:extLst>
        </xdr:cNvPr>
        <xdr:cNvSpPr/>
      </xdr:nvSpPr>
      <xdr:spPr>
        <a:xfrm>
          <a:off x="5644573" y="4684568"/>
          <a:ext cx="165100" cy="189923"/>
        </a:xfrm>
        <a:prstGeom prst="rect">
          <a:avLst/>
        </a:prstGeom>
      </xdr:spPr>
    </xdr:sp>
    <xdr:clientData/>
  </xdr:oneCellAnchor>
  <xdr:oneCellAnchor>
    <xdr:from>
      <xdr:col>26</xdr:col>
      <xdr:colOff>50800</xdr:colOff>
      <xdr:row>45</xdr:row>
      <xdr:rowOff>0</xdr:rowOff>
    </xdr:from>
    <xdr:ext cx="165100" cy="189922"/>
    <xdr:sp macro="" textlink="">
      <xdr:nvSpPr>
        <xdr:cNvPr id="17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B2000000}"/>
            </a:ext>
          </a:extLst>
        </xdr:cNvPr>
        <xdr:cNvSpPr/>
      </xdr:nvSpPr>
      <xdr:spPr>
        <a:xfrm>
          <a:off x="5644573" y="4684568"/>
          <a:ext cx="165100" cy="189922"/>
        </a:xfrm>
        <a:prstGeom prst="rect">
          <a:avLst/>
        </a:prstGeom>
      </xdr:spPr>
    </xdr:sp>
    <xdr:clientData/>
  </xdr:oneCellAnchor>
  <xdr:oneCellAnchor>
    <xdr:from>
      <xdr:col>26</xdr:col>
      <xdr:colOff>38100</xdr:colOff>
      <xdr:row>45</xdr:row>
      <xdr:rowOff>12700</xdr:rowOff>
    </xdr:from>
    <xdr:ext cx="169719" cy="190500"/>
    <xdr:sp macro="" textlink="">
      <xdr:nvSpPr>
        <xdr:cNvPr id="1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3000000}"/>
            </a:ext>
          </a:extLst>
        </xdr:cNvPr>
        <xdr:cNvSpPr/>
      </xdr:nvSpPr>
      <xdr:spPr>
        <a:xfrm>
          <a:off x="5631873" y="4697268"/>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1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4000000}"/>
            </a:ext>
          </a:extLst>
        </xdr:cNvPr>
        <xdr:cNvSpPr/>
      </xdr:nvSpPr>
      <xdr:spPr>
        <a:xfrm>
          <a:off x="5631873" y="4697268"/>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5000000}"/>
            </a:ext>
          </a:extLst>
        </xdr:cNvPr>
        <xdr:cNvSpPr/>
      </xdr:nvSpPr>
      <xdr:spPr>
        <a:xfrm>
          <a:off x="5631873" y="4697268"/>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18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6000000}"/>
            </a:ext>
          </a:extLst>
        </xdr:cNvPr>
        <xdr:cNvSpPr/>
      </xdr:nvSpPr>
      <xdr:spPr>
        <a:xfrm>
          <a:off x="5631873" y="4697268"/>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8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7000000}"/>
            </a:ext>
          </a:extLst>
        </xdr:cNvPr>
        <xdr:cNvSpPr/>
      </xdr:nvSpPr>
      <xdr:spPr>
        <a:xfrm>
          <a:off x="5631873" y="4697268"/>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8000000}"/>
            </a:ext>
          </a:extLst>
        </xdr:cNvPr>
        <xdr:cNvSpPr/>
      </xdr:nvSpPr>
      <xdr:spPr>
        <a:xfrm>
          <a:off x="5631873" y="4697268"/>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9000000}"/>
            </a:ext>
          </a:extLst>
        </xdr:cNvPr>
        <xdr:cNvSpPr/>
      </xdr:nvSpPr>
      <xdr:spPr>
        <a:xfrm>
          <a:off x="5631873" y="4697268"/>
          <a:ext cx="177528" cy="190500"/>
        </a:xfrm>
        <a:prstGeom prst="rect">
          <a:avLst/>
        </a:prstGeom>
      </xdr:spPr>
    </xdr:sp>
    <xdr:clientData/>
  </xdr:oneCellAnchor>
  <xdr:oneCellAnchor>
    <xdr:from>
      <xdr:col>26</xdr:col>
      <xdr:colOff>38100</xdr:colOff>
      <xdr:row>45</xdr:row>
      <xdr:rowOff>12700</xdr:rowOff>
    </xdr:from>
    <xdr:ext cx="169719" cy="190500"/>
    <xdr:sp macro="" textlink="">
      <xdr:nvSpPr>
        <xdr:cNvPr id="1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A000000}"/>
            </a:ext>
          </a:extLst>
        </xdr:cNvPr>
        <xdr:cNvSpPr/>
      </xdr:nvSpPr>
      <xdr:spPr>
        <a:xfrm>
          <a:off x="5631873" y="4697268"/>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1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B000000}"/>
            </a:ext>
          </a:extLst>
        </xdr:cNvPr>
        <xdr:cNvSpPr/>
      </xdr:nvSpPr>
      <xdr:spPr>
        <a:xfrm>
          <a:off x="5631873" y="4697268"/>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C000000}"/>
            </a:ext>
          </a:extLst>
        </xdr:cNvPr>
        <xdr:cNvSpPr/>
      </xdr:nvSpPr>
      <xdr:spPr>
        <a:xfrm>
          <a:off x="5631873" y="4697268"/>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18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D000000}"/>
            </a:ext>
          </a:extLst>
        </xdr:cNvPr>
        <xdr:cNvSpPr/>
      </xdr:nvSpPr>
      <xdr:spPr>
        <a:xfrm>
          <a:off x="5631873" y="4697268"/>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9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E000000}"/>
            </a:ext>
          </a:extLst>
        </xdr:cNvPr>
        <xdr:cNvSpPr/>
      </xdr:nvSpPr>
      <xdr:spPr>
        <a:xfrm>
          <a:off x="5631873" y="4697268"/>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F000000}"/>
            </a:ext>
          </a:extLst>
        </xdr:cNvPr>
        <xdr:cNvSpPr/>
      </xdr:nvSpPr>
      <xdr:spPr>
        <a:xfrm>
          <a:off x="5631873" y="4697268"/>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0000000}"/>
            </a:ext>
          </a:extLst>
        </xdr:cNvPr>
        <xdr:cNvSpPr/>
      </xdr:nvSpPr>
      <xdr:spPr>
        <a:xfrm>
          <a:off x="5631873" y="4697268"/>
          <a:ext cx="177528" cy="190500"/>
        </a:xfrm>
        <a:prstGeom prst="rect">
          <a:avLst/>
        </a:prstGeom>
      </xdr:spPr>
    </xdr:sp>
    <xdr:clientData/>
  </xdr:oneCellAnchor>
  <xdr:oneCellAnchor>
    <xdr:from>
      <xdr:col>26</xdr:col>
      <xdr:colOff>50800</xdr:colOff>
      <xdr:row>43</xdr:row>
      <xdr:rowOff>0</xdr:rowOff>
    </xdr:from>
    <xdr:ext cx="165100" cy="189923"/>
    <xdr:sp macro="" textlink="">
      <xdr:nvSpPr>
        <xdr:cNvPr id="19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C1000000}"/>
            </a:ext>
          </a:extLst>
        </xdr:cNvPr>
        <xdr:cNvSpPr/>
      </xdr:nvSpPr>
      <xdr:spPr>
        <a:xfrm>
          <a:off x="5644573" y="4684568"/>
          <a:ext cx="165100" cy="189923"/>
        </a:xfrm>
        <a:prstGeom prst="rect">
          <a:avLst/>
        </a:prstGeom>
      </xdr:spPr>
    </xdr:sp>
    <xdr:clientData/>
  </xdr:oneCellAnchor>
  <xdr:oneCellAnchor>
    <xdr:from>
      <xdr:col>26</xdr:col>
      <xdr:colOff>50800</xdr:colOff>
      <xdr:row>43</xdr:row>
      <xdr:rowOff>0</xdr:rowOff>
    </xdr:from>
    <xdr:ext cx="165100" cy="189922"/>
    <xdr:sp macro="" textlink="">
      <xdr:nvSpPr>
        <xdr:cNvPr id="19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C2000000}"/>
            </a:ext>
          </a:extLst>
        </xdr:cNvPr>
        <xdr:cNvSpPr/>
      </xdr:nvSpPr>
      <xdr:spPr>
        <a:xfrm>
          <a:off x="5644573" y="4684568"/>
          <a:ext cx="165100" cy="189922"/>
        </a:xfrm>
        <a:prstGeom prst="rect">
          <a:avLst/>
        </a:prstGeom>
      </xdr:spPr>
    </xdr:sp>
    <xdr:clientData/>
  </xdr:oneCellAnchor>
  <xdr:oneCellAnchor>
    <xdr:from>
      <xdr:col>26</xdr:col>
      <xdr:colOff>38100</xdr:colOff>
      <xdr:row>43</xdr:row>
      <xdr:rowOff>12700</xdr:rowOff>
    </xdr:from>
    <xdr:ext cx="169719" cy="190500"/>
    <xdr:sp macro="" textlink="">
      <xdr:nvSpPr>
        <xdr:cNvPr id="1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3000000}"/>
            </a:ext>
          </a:extLst>
        </xdr:cNvPr>
        <xdr:cNvSpPr/>
      </xdr:nvSpPr>
      <xdr:spPr>
        <a:xfrm>
          <a:off x="5631873" y="4697268"/>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19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C4000000}"/>
            </a:ext>
          </a:extLst>
        </xdr:cNvPr>
        <xdr:cNvSpPr/>
      </xdr:nvSpPr>
      <xdr:spPr>
        <a:xfrm>
          <a:off x="5631873" y="4697268"/>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9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5000000}"/>
            </a:ext>
          </a:extLst>
        </xdr:cNvPr>
        <xdr:cNvSpPr/>
      </xdr:nvSpPr>
      <xdr:spPr>
        <a:xfrm>
          <a:off x="5631873" y="4697268"/>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19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C6000000}"/>
            </a:ext>
          </a:extLst>
        </xdr:cNvPr>
        <xdr:cNvSpPr/>
      </xdr:nvSpPr>
      <xdr:spPr>
        <a:xfrm>
          <a:off x="5631873" y="4697268"/>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9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C7000000}"/>
            </a:ext>
          </a:extLst>
        </xdr:cNvPr>
        <xdr:cNvSpPr/>
      </xdr:nvSpPr>
      <xdr:spPr>
        <a:xfrm>
          <a:off x="5631873" y="4697268"/>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20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C8000000}"/>
            </a:ext>
          </a:extLst>
        </xdr:cNvPr>
        <xdr:cNvSpPr/>
      </xdr:nvSpPr>
      <xdr:spPr>
        <a:xfrm>
          <a:off x="5631873" y="4697268"/>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2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9000000}"/>
            </a:ext>
          </a:extLst>
        </xdr:cNvPr>
        <xdr:cNvSpPr/>
      </xdr:nvSpPr>
      <xdr:spPr>
        <a:xfrm>
          <a:off x="5631873" y="4697268"/>
          <a:ext cx="177528" cy="190500"/>
        </a:xfrm>
        <a:prstGeom prst="rect">
          <a:avLst/>
        </a:prstGeom>
      </xdr:spPr>
    </xdr:sp>
    <xdr:clientData/>
  </xdr:oneCellAnchor>
  <xdr:oneCellAnchor>
    <xdr:from>
      <xdr:col>26</xdr:col>
      <xdr:colOff>38100</xdr:colOff>
      <xdr:row>43</xdr:row>
      <xdr:rowOff>12700</xdr:rowOff>
    </xdr:from>
    <xdr:ext cx="169719" cy="190500"/>
    <xdr:sp macro="" textlink="">
      <xdr:nvSpPr>
        <xdr:cNvPr id="2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A000000}"/>
            </a:ext>
          </a:extLst>
        </xdr:cNvPr>
        <xdr:cNvSpPr/>
      </xdr:nvSpPr>
      <xdr:spPr>
        <a:xfrm>
          <a:off x="5631873" y="4697268"/>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2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CB000000}"/>
            </a:ext>
          </a:extLst>
        </xdr:cNvPr>
        <xdr:cNvSpPr/>
      </xdr:nvSpPr>
      <xdr:spPr>
        <a:xfrm>
          <a:off x="5631873" y="4697268"/>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2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C000000}"/>
            </a:ext>
          </a:extLst>
        </xdr:cNvPr>
        <xdr:cNvSpPr/>
      </xdr:nvSpPr>
      <xdr:spPr>
        <a:xfrm>
          <a:off x="5631873" y="4697268"/>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20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CD000000}"/>
            </a:ext>
          </a:extLst>
        </xdr:cNvPr>
        <xdr:cNvSpPr/>
      </xdr:nvSpPr>
      <xdr:spPr>
        <a:xfrm>
          <a:off x="5631873" y="4697268"/>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20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CE000000}"/>
            </a:ext>
          </a:extLst>
        </xdr:cNvPr>
        <xdr:cNvSpPr/>
      </xdr:nvSpPr>
      <xdr:spPr>
        <a:xfrm>
          <a:off x="5631873" y="4697268"/>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2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CF000000}"/>
            </a:ext>
          </a:extLst>
        </xdr:cNvPr>
        <xdr:cNvSpPr/>
      </xdr:nvSpPr>
      <xdr:spPr>
        <a:xfrm>
          <a:off x="5631873" y="4697268"/>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2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0000000}"/>
            </a:ext>
          </a:extLst>
        </xdr:cNvPr>
        <xdr:cNvSpPr/>
      </xdr:nvSpPr>
      <xdr:spPr>
        <a:xfrm>
          <a:off x="5631873" y="4697268"/>
          <a:ext cx="177528" cy="190500"/>
        </a:xfrm>
        <a:prstGeom prst="rect">
          <a:avLst/>
        </a:prstGeom>
      </xdr:spPr>
    </xdr:sp>
    <xdr:clientData/>
  </xdr:oneCellAnchor>
  <xdr:oneCellAnchor>
    <xdr:from>
      <xdr:col>26</xdr:col>
      <xdr:colOff>50800</xdr:colOff>
      <xdr:row>49</xdr:row>
      <xdr:rowOff>0</xdr:rowOff>
    </xdr:from>
    <xdr:ext cx="165100" cy="189923"/>
    <xdr:sp macro="" textlink="">
      <xdr:nvSpPr>
        <xdr:cNvPr id="20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D1000000}"/>
            </a:ext>
          </a:extLst>
        </xdr:cNvPr>
        <xdr:cNvSpPr/>
      </xdr:nvSpPr>
      <xdr:spPr>
        <a:xfrm>
          <a:off x="5644573" y="4684568"/>
          <a:ext cx="165100" cy="189923"/>
        </a:xfrm>
        <a:prstGeom prst="rect">
          <a:avLst/>
        </a:prstGeom>
      </xdr:spPr>
    </xdr:sp>
    <xdr:clientData/>
  </xdr:oneCellAnchor>
  <xdr:oneCellAnchor>
    <xdr:from>
      <xdr:col>26</xdr:col>
      <xdr:colOff>50800</xdr:colOff>
      <xdr:row>49</xdr:row>
      <xdr:rowOff>0</xdr:rowOff>
    </xdr:from>
    <xdr:ext cx="165100" cy="189922"/>
    <xdr:sp macro="" textlink="">
      <xdr:nvSpPr>
        <xdr:cNvPr id="21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D2000000}"/>
            </a:ext>
          </a:extLst>
        </xdr:cNvPr>
        <xdr:cNvSpPr/>
      </xdr:nvSpPr>
      <xdr:spPr>
        <a:xfrm>
          <a:off x="5644573" y="4684568"/>
          <a:ext cx="165100" cy="189922"/>
        </a:xfrm>
        <a:prstGeom prst="rect">
          <a:avLst/>
        </a:prstGeom>
      </xdr:spPr>
    </xdr:sp>
    <xdr:clientData/>
  </xdr:oneCellAnchor>
  <xdr:oneCellAnchor>
    <xdr:from>
      <xdr:col>26</xdr:col>
      <xdr:colOff>38100</xdr:colOff>
      <xdr:row>49</xdr:row>
      <xdr:rowOff>12700</xdr:rowOff>
    </xdr:from>
    <xdr:ext cx="169719" cy="190500"/>
    <xdr:sp macro="" textlink="">
      <xdr:nvSpPr>
        <xdr:cNvPr id="2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3000000}"/>
            </a:ext>
          </a:extLst>
        </xdr:cNvPr>
        <xdr:cNvSpPr/>
      </xdr:nvSpPr>
      <xdr:spPr>
        <a:xfrm>
          <a:off x="5631873" y="4697268"/>
          <a:ext cx="169719" cy="190500"/>
        </a:xfrm>
        <a:prstGeom prst="rect">
          <a:avLst/>
        </a:prstGeom>
      </xdr:spPr>
    </xdr:sp>
    <xdr:clientData/>
  </xdr:oneCellAnchor>
  <xdr:oneCellAnchor>
    <xdr:from>
      <xdr:col>26</xdr:col>
      <xdr:colOff>38100</xdr:colOff>
      <xdr:row>49</xdr:row>
      <xdr:rowOff>12700</xdr:rowOff>
    </xdr:from>
    <xdr:ext cx="175260" cy="190500"/>
    <xdr:sp macro="" textlink="">
      <xdr:nvSpPr>
        <xdr:cNvPr id="21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D4000000}"/>
            </a:ext>
          </a:extLst>
        </xdr:cNvPr>
        <xdr:cNvSpPr/>
      </xdr:nvSpPr>
      <xdr:spPr>
        <a:xfrm>
          <a:off x="5631873" y="4697268"/>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2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5000000}"/>
            </a:ext>
          </a:extLst>
        </xdr:cNvPr>
        <xdr:cNvSpPr/>
      </xdr:nvSpPr>
      <xdr:spPr>
        <a:xfrm>
          <a:off x="5631873" y="4697268"/>
          <a:ext cx="177528" cy="190500"/>
        </a:xfrm>
        <a:prstGeom prst="rect">
          <a:avLst/>
        </a:prstGeom>
      </xdr:spPr>
    </xdr:sp>
    <xdr:clientData/>
  </xdr:oneCellAnchor>
  <xdr:oneCellAnchor>
    <xdr:from>
      <xdr:col>26</xdr:col>
      <xdr:colOff>38100</xdr:colOff>
      <xdr:row>49</xdr:row>
      <xdr:rowOff>12700</xdr:rowOff>
    </xdr:from>
    <xdr:ext cx="175260" cy="190500"/>
    <xdr:sp macro="" textlink="">
      <xdr:nvSpPr>
        <xdr:cNvPr id="21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D6000000}"/>
            </a:ext>
          </a:extLst>
        </xdr:cNvPr>
        <xdr:cNvSpPr/>
      </xdr:nvSpPr>
      <xdr:spPr>
        <a:xfrm>
          <a:off x="5631873" y="4697268"/>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21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D7000000}"/>
            </a:ext>
          </a:extLst>
        </xdr:cNvPr>
        <xdr:cNvSpPr/>
      </xdr:nvSpPr>
      <xdr:spPr>
        <a:xfrm>
          <a:off x="5631873" y="4697268"/>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21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D8000000}"/>
            </a:ext>
          </a:extLst>
        </xdr:cNvPr>
        <xdr:cNvSpPr/>
      </xdr:nvSpPr>
      <xdr:spPr>
        <a:xfrm>
          <a:off x="5631873" y="4697268"/>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2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9000000}"/>
            </a:ext>
          </a:extLst>
        </xdr:cNvPr>
        <xdr:cNvSpPr/>
      </xdr:nvSpPr>
      <xdr:spPr>
        <a:xfrm>
          <a:off x="5631873" y="4697268"/>
          <a:ext cx="177528" cy="190500"/>
        </a:xfrm>
        <a:prstGeom prst="rect">
          <a:avLst/>
        </a:prstGeom>
      </xdr:spPr>
    </xdr:sp>
    <xdr:clientData/>
  </xdr:oneCellAnchor>
  <xdr:oneCellAnchor>
    <xdr:from>
      <xdr:col>26</xdr:col>
      <xdr:colOff>38100</xdr:colOff>
      <xdr:row>49</xdr:row>
      <xdr:rowOff>12700</xdr:rowOff>
    </xdr:from>
    <xdr:ext cx="169719" cy="190500"/>
    <xdr:sp macro="" textlink="">
      <xdr:nvSpPr>
        <xdr:cNvPr id="2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A000000}"/>
            </a:ext>
          </a:extLst>
        </xdr:cNvPr>
        <xdr:cNvSpPr/>
      </xdr:nvSpPr>
      <xdr:spPr>
        <a:xfrm>
          <a:off x="5631873" y="4697268"/>
          <a:ext cx="169719" cy="190500"/>
        </a:xfrm>
        <a:prstGeom prst="rect">
          <a:avLst/>
        </a:prstGeom>
      </xdr:spPr>
    </xdr:sp>
    <xdr:clientData/>
  </xdr:oneCellAnchor>
  <xdr:oneCellAnchor>
    <xdr:from>
      <xdr:col>26</xdr:col>
      <xdr:colOff>38100</xdr:colOff>
      <xdr:row>49</xdr:row>
      <xdr:rowOff>12700</xdr:rowOff>
    </xdr:from>
    <xdr:ext cx="175260" cy="190500"/>
    <xdr:sp macro="" textlink="">
      <xdr:nvSpPr>
        <xdr:cNvPr id="2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DB000000}"/>
            </a:ext>
          </a:extLst>
        </xdr:cNvPr>
        <xdr:cNvSpPr/>
      </xdr:nvSpPr>
      <xdr:spPr>
        <a:xfrm>
          <a:off x="5631873" y="4697268"/>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2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C000000}"/>
            </a:ext>
          </a:extLst>
        </xdr:cNvPr>
        <xdr:cNvSpPr/>
      </xdr:nvSpPr>
      <xdr:spPr>
        <a:xfrm>
          <a:off x="5631873" y="4697268"/>
          <a:ext cx="177528" cy="190500"/>
        </a:xfrm>
        <a:prstGeom prst="rect">
          <a:avLst/>
        </a:prstGeom>
      </xdr:spPr>
    </xdr:sp>
    <xdr:clientData/>
  </xdr:oneCellAnchor>
  <xdr:oneCellAnchor>
    <xdr:from>
      <xdr:col>26</xdr:col>
      <xdr:colOff>38100</xdr:colOff>
      <xdr:row>49</xdr:row>
      <xdr:rowOff>12700</xdr:rowOff>
    </xdr:from>
    <xdr:ext cx="175260" cy="190500"/>
    <xdr:sp macro="" textlink="">
      <xdr:nvSpPr>
        <xdr:cNvPr id="22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DD000000}"/>
            </a:ext>
          </a:extLst>
        </xdr:cNvPr>
        <xdr:cNvSpPr/>
      </xdr:nvSpPr>
      <xdr:spPr>
        <a:xfrm>
          <a:off x="5631873" y="4697268"/>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22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DE000000}"/>
            </a:ext>
          </a:extLst>
        </xdr:cNvPr>
        <xdr:cNvSpPr/>
      </xdr:nvSpPr>
      <xdr:spPr>
        <a:xfrm>
          <a:off x="5631873" y="4697268"/>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22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DF000000}"/>
            </a:ext>
          </a:extLst>
        </xdr:cNvPr>
        <xdr:cNvSpPr/>
      </xdr:nvSpPr>
      <xdr:spPr>
        <a:xfrm>
          <a:off x="5631873" y="4697268"/>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2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0000000}"/>
            </a:ext>
          </a:extLst>
        </xdr:cNvPr>
        <xdr:cNvSpPr/>
      </xdr:nvSpPr>
      <xdr:spPr>
        <a:xfrm>
          <a:off x="5631873" y="4697268"/>
          <a:ext cx="177528" cy="190500"/>
        </a:xfrm>
        <a:prstGeom prst="rect">
          <a:avLst/>
        </a:prstGeom>
      </xdr:spPr>
    </xdr:sp>
    <xdr:clientData/>
  </xdr:oneCellAnchor>
  <xdr:oneCellAnchor>
    <xdr:from>
      <xdr:col>26</xdr:col>
      <xdr:colOff>50800</xdr:colOff>
      <xdr:row>41</xdr:row>
      <xdr:rowOff>0</xdr:rowOff>
    </xdr:from>
    <xdr:ext cx="165100" cy="189923"/>
    <xdr:sp macro="" textlink="">
      <xdr:nvSpPr>
        <xdr:cNvPr id="22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E1000000}"/>
            </a:ext>
          </a:extLst>
        </xdr:cNvPr>
        <xdr:cNvSpPr/>
      </xdr:nvSpPr>
      <xdr:spPr>
        <a:xfrm>
          <a:off x="5644573" y="4684568"/>
          <a:ext cx="165100" cy="189923"/>
        </a:xfrm>
        <a:prstGeom prst="rect">
          <a:avLst/>
        </a:prstGeom>
      </xdr:spPr>
    </xdr:sp>
    <xdr:clientData/>
  </xdr:oneCellAnchor>
  <xdr:oneCellAnchor>
    <xdr:from>
      <xdr:col>26</xdr:col>
      <xdr:colOff>50800</xdr:colOff>
      <xdr:row>41</xdr:row>
      <xdr:rowOff>0</xdr:rowOff>
    </xdr:from>
    <xdr:ext cx="165100" cy="189922"/>
    <xdr:sp macro="" textlink="">
      <xdr:nvSpPr>
        <xdr:cNvPr id="22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E2000000}"/>
            </a:ext>
          </a:extLst>
        </xdr:cNvPr>
        <xdr:cNvSpPr/>
      </xdr:nvSpPr>
      <xdr:spPr>
        <a:xfrm>
          <a:off x="5644573" y="4684568"/>
          <a:ext cx="165100" cy="189922"/>
        </a:xfrm>
        <a:prstGeom prst="rect">
          <a:avLst/>
        </a:prstGeom>
      </xdr:spPr>
    </xdr:sp>
    <xdr:clientData/>
  </xdr:oneCellAnchor>
  <xdr:oneCellAnchor>
    <xdr:from>
      <xdr:col>26</xdr:col>
      <xdr:colOff>38100</xdr:colOff>
      <xdr:row>41</xdr:row>
      <xdr:rowOff>12700</xdr:rowOff>
    </xdr:from>
    <xdr:ext cx="169719" cy="190500"/>
    <xdr:sp macro="" textlink="">
      <xdr:nvSpPr>
        <xdr:cNvPr id="2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3000000}"/>
            </a:ext>
          </a:extLst>
        </xdr:cNvPr>
        <xdr:cNvSpPr/>
      </xdr:nvSpPr>
      <xdr:spPr>
        <a:xfrm>
          <a:off x="5631873" y="4697268"/>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22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4000000}"/>
            </a:ext>
          </a:extLst>
        </xdr:cNvPr>
        <xdr:cNvSpPr/>
      </xdr:nvSpPr>
      <xdr:spPr>
        <a:xfrm>
          <a:off x="5631873" y="4697268"/>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2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5000000}"/>
            </a:ext>
          </a:extLst>
        </xdr:cNvPr>
        <xdr:cNvSpPr/>
      </xdr:nvSpPr>
      <xdr:spPr>
        <a:xfrm>
          <a:off x="5631873" y="4697268"/>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23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E6000000}"/>
            </a:ext>
          </a:extLst>
        </xdr:cNvPr>
        <xdr:cNvSpPr/>
      </xdr:nvSpPr>
      <xdr:spPr>
        <a:xfrm>
          <a:off x="5631873" y="4697268"/>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23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E7000000}"/>
            </a:ext>
          </a:extLst>
        </xdr:cNvPr>
        <xdr:cNvSpPr/>
      </xdr:nvSpPr>
      <xdr:spPr>
        <a:xfrm>
          <a:off x="5631873" y="4697268"/>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23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8000000}"/>
            </a:ext>
          </a:extLst>
        </xdr:cNvPr>
        <xdr:cNvSpPr/>
      </xdr:nvSpPr>
      <xdr:spPr>
        <a:xfrm>
          <a:off x="5631873" y="4697268"/>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2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9000000}"/>
            </a:ext>
          </a:extLst>
        </xdr:cNvPr>
        <xdr:cNvSpPr/>
      </xdr:nvSpPr>
      <xdr:spPr>
        <a:xfrm>
          <a:off x="5631873" y="4697268"/>
          <a:ext cx="177528" cy="190500"/>
        </a:xfrm>
        <a:prstGeom prst="rect">
          <a:avLst/>
        </a:prstGeom>
      </xdr:spPr>
    </xdr:sp>
    <xdr:clientData/>
  </xdr:oneCellAnchor>
  <xdr:oneCellAnchor>
    <xdr:from>
      <xdr:col>26</xdr:col>
      <xdr:colOff>38100</xdr:colOff>
      <xdr:row>41</xdr:row>
      <xdr:rowOff>12700</xdr:rowOff>
    </xdr:from>
    <xdr:ext cx="169719" cy="190500"/>
    <xdr:sp macro="" textlink="">
      <xdr:nvSpPr>
        <xdr:cNvPr id="2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A000000}"/>
            </a:ext>
          </a:extLst>
        </xdr:cNvPr>
        <xdr:cNvSpPr/>
      </xdr:nvSpPr>
      <xdr:spPr>
        <a:xfrm>
          <a:off x="5631873" y="4697268"/>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2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B000000}"/>
            </a:ext>
          </a:extLst>
        </xdr:cNvPr>
        <xdr:cNvSpPr/>
      </xdr:nvSpPr>
      <xdr:spPr>
        <a:xfrm>
          <a:off x="5631873" y="4697268"/>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2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C000000}"/>
            </a:ext>
          </a:extLst>
        </xdr:cNvPr>
        <xdr:cNvSpPr/>
      </xdr:nvSpPr>
      <xdr:spPr>
        <a:xfrm>
          <a:off x="5631873" y="4697268"/>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23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ED000000}"/>
            </a:ext>
          </a:extLst>
        </xdr:cNvPr>
        <xdr:cNvSpPr/>
      </xdr:nvSpPr>
      <xdr:spPr>
        <a:xfrm>
          <a:off x="5631873" y="4697268"/>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23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EE000000}"/>
            </a:ext>
          </a:extLst>
        </xdr:cNvPr>
        <xdr:cNvSpPr/>
      </xdr:nvSpPr>
      <xdr:spPr>
        <a:xfrm>
          <a:off x="5631873" y="4697268"/>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2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F000000}"/>
            </a:ext>
          </a:extLst>
        </xdr:cNvPr>
        <xdr:cNvSpPr/>
      </xdr:nvSpPr>
      <xdr:spPr>
        <a:xfrm>
          <a:off x="5631873" y="4697268"/>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2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0000000}"/>
            </a:ext>
          </a:extLst>
        </xdr:cNvPr>
        <xdr:cNvSpPr/>
      </xdr:nvSpPr>
      <xdr:spPr>
        <a:xfrm>
          <a:off x="5631873" y="4697268"/>
          <a:ext cx="177528" cy="190500"/>
        </a:xfrm>
        <a:prstGeom prst="rect">
          <a:avLst/>
        </a:prstGeom>
      </xdr:spPr>
    </xdr:sp>
    <xdr:clientData/>
  </xdr:oneCellAnchor>
  <xdr:oneCellAnchor>
    <xdr:from>
      <xdr:col>26</xdr:col>
      <xdr:colOff>50800</xdr:colOff>
      <xdr:row>39</xdr:row>
      <xdr:rowOff>0</xdr:rowOff>
    </xdr:from>
    <xdr:ext cx="165100" cy="189923"/>
    <xdr:sp macro="" textlink="">
      <xdr:nvSpPr>
        <xdr:cNvPr id="24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F1000000}"/>
            </a:ext>
          </a:extLst>
        </xdr:cNvPr>
        <xdr:cNvSpPr/>
      </xdr:nvSpPr>
      <xdr:spPr>
        <a:xfrm>
          <a:off x="5644573" y="4684568"/>
          <a:ext cx="165100" cy="189923"/>
        </a:xfrm>
        <a:prstGeom prst="rect">
          <a:avLst/>
        </a:prstGeom>
      </xdr:spPr>
    </xdr:sp>
    <xdr:clientData/>
  </xdr:oneCellAnchor>
  <xdr:oneCellAnchor>
    <xdr:from>
      <xdr:col>26</xdr:col>
      <xdr:colOff>50800</xdr:colOff>
      <xdr:row>39</xdr:row>
      <xdr:rowOff>0</xdr:rowOff>
    </xdr:from>
    <xdr:ext cx="165100" cy="189922"/>
    <xdr:sp macro="" textlink="">
      <xdr:nvSpPr>
        <xdr:cNvPr id="24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F2000000}"/>
            </a:ext>
          </a:extLst>
        </xdr:cNvPr>
        <xdr:cNvSpPr/>
      </xdr:nvSpPr>
      <xdr:spPr>
        <a:xfrm>
          <a:off x="5644573" y="4684568"/>
          <a:ext cx="165100" cy="189922"/>
        </a:xfrm>
        <a:prstGeom prst="rect">
          <a:avLst/>
        </a:prstGeom>
      </xdr:spPr>
    </xdr:sp>
    <xdr:clientData/>
  </xdr:oneCellAnchor>
  <xdr:oneCellAnchor>
    <xdr:from>
      <xdr:col>26</xdr:col>
      <xdr:colOff>38100</xdr:colOff>
      <xdr:row>39</xdr:row>
      <xdr:rowOff>12700</xdr:rowOff>
    </xdr:from>
    <xdr:ext cx="169719" cy="190500"/>
    <xdr:sp macro="" textlink="">
      <xdr:nvSpPr>
        <xdr:cNvPr id="2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3000000}"/>
            </a:ext>
          </a:extLst>
        </xdr:cNvPr>
        <xdr:cNvSpPr/>
      </xdr:nvSpPr>
      <xdr:spPr>
        <a:xfrm>
          <a:off x="5631873" y="4697268"/>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24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4000000}"/>
            </a:ext>
          </a:extLst>
        </xdr:cNvPr>
        <xdr:cNvSpPr/>
      </xdr:nvSpPr>
      <xdr:spPr>
        <a:xfrm>
          <a:off x="5631873" y="4697268"/>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2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5000000}"/>
            </a:ext>
          </a:extLst>
        </xdr:cNvPr>
        <xdr:cNvSpPr/>
      </xdr:nvSpPr>
      <xdr:spPr>
        <a:xfrm>
          <a:off x="5631873" y="4697268"/>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24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F6000000}"/>
            </a:ext>
          </a:extLst>
        </xdr:cNvPr>
        <xdr:cNvSpPr/>
      </xdr:nvSpPr>
      <xdr:spPr>
        <a:xfrm>
          <a:off x="5631873" y="4697268"/>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24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F7000000}"/>
            </a:ext>
          </a:extLst>
        </xdr:cNvPr>
        <xdr:cNvSpPr/>
      </xdr:nvSpPr>
      <xdr:spPr>
        <a:xfrm>
          <a:off x="5631873" y="4697268"/>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24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8000000}"/>
            </a:ext>
          </a:extLst>
        </xdr:cNvPr>
        <xdr:cNvSpPr/>
      </xdr:nvSpPr>
      <xdr:spPr>
        <a:xfrm>
          <a:off x="5631873" y="4697268"/>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2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9000000}"/>
            </a:ext>
          </a:extLst>
        </xdr:cNvPr>
        <xdr:cNvSpPr/>
      </xdr:nvSpPr>
      <xdr:spPr>
        <a:xfrm>
          <a:off x="5631873" y="4697268"/>
          <a:ext cx="177528" cy="190500"/>
        </a:xfrm>
        <a:prstGeom prst="rect">
          <a:avLst/>
        </a:prstGeom>
      </xdr:spPr>
    </xdr:sp>
    <xdr:clientData/>
  </xdr:oneCellAnchor>
  <xdr:oneCellAnchor>
    <xdr:from>
      <xdr:col>26</xdr:col>
      <xdr:colOff>38100</xdr:colOff>
      <xdr:row>39</xdr:row>
      <xdr:rowOff>12700</xdr:rowOff>
    </xdr:from>
    <xdr:ext cx="169719" cy="190500"/>
    <xdr:sp macro="" textlink="">
      <xdr:nvSpPr>
        <xdr:cNvPr id="2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A000000}"/>
            </a:ext>
          </a:extLst>
        </xdr:cNvPr>
        <xdr:cNvSpPr/>
      </xdr:nvSpPr>
      <xdr:spPr>
        <a:xfrm>
          <a:off x="5631873" y="4697268"/>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2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B000000}"/>
            </a:ext>
          </a:extLst>
        </xdr:cNvPr>
        <xdr:cNvSpPr/>
      </xdr:nvSpPr>
      <xdr:spPr>
        <a:xfrm>
          <a:off x="5631873" y="4697268"/>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2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C000000}"/>
            </a:ext>
          </a:extLst>
        </xdr:cNvPr>
        <xdr:cNvSpPr/>
      </xdr:nvSpPr>
      <xdr:spPr>
        <a:xfrm>
          <a:off x="5631873" y="4697268"/>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25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FD000000}"/>
            </a:ext>
          </a:extLst>
        </xdr:cNvPr>
        <xdr:cNvSpPr/>
      </xdr:nvSpPr>
      <xdr:spPr>
        <a:xfrm>
          <a:off x="5631873" y="4697268"/>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25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FE000000}"/>
            </a:ext>
          </a:extLst>
        </xdr:cNvPr>
        <xdr:cNvSpPr/>
      </xdr:nvSpPr>
      <xdr:spPr>
        <a:xfrm>
          <a:off x="5631873" y="4697268"/>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2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F000000}"/>
            </a:ext>
          </a:extLst>
        </xdr:cNvPr>
        <xdr:cNvSpPr/>
      </xdr:nvSpPr>
      <xdr:spPr>
        <a:xfrm>
          <a:off x="5631873" y="4697268"/>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2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0010000}"/>
            </a:ext>
          </a:extLst>
        </xdr:cNvPr>
        <xdr:cNvSpPr/>
      </xdr:nvSpPr>
      <xdr:spPr>
        <a:xfrm>
          <a:off x="5631873" y="4697268"/>
          <a:ext cx="177528" cy="190500"/>
        </a:xfrm>
        <a:prstGeom prst="rect">
          <a:avLst/>
        </a:prstGeom>
      </xdr:spPr>
    </xdr:sp>
    <xdr:clientData/>
  </xdr:oneCellAnchor>
  <xdr:oneCellAnchor>
    <xdr:from>
      <xdr:col>26</xdr:col>
      <xdr:colOff>50800</xdr:colOff>
      <xdr:row>37</xdr:row>
      <xdr:rowOff>0</xdr:rowOff>
    </xdr:from>
    <xdr:ext cx="165100" cy="189923"/>
    <xdr:sp macro="" textlink="">
      <xdr:nvSpPr>
        <xdr:cNvPr id="25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1010000}"/>
            </a:ext>
          </a:extLst>
        </xdr:cNvPr>
        <xdr:cNvSpPr/>
      </xdr:nvSpPr>
      <xdr:spPr>
        <a:xfrm>
          <a:off x="5644573" y="4684568"/>
          <a:ext cx="165100" cy="189923"/>
        </a:xfrm>
        <a:prstGeom prst="rect">
          <a:avLst/>
        </a:prstGeom>
      </xdr:spPr>
    </xdr:sp>
    <xdr:clientData/>
  </xdr:oneCellAnchor>
  <xdr:oneCellAnchor>
    <xdr:from>
      <xdr:col>26</xdr:col>
      <xdr:colOff>50800</xdr:colOff>
      <xdr:row>37</xdr:row>
      <xdr:rowOff>0</xdr:rowOff>
    </xdr:from>
    <xdr:ext cx="165100" cy="189922"/>
    <xdr:sp macro="" textlink="">
      <xdr:nvSpPr>
        <xdr:cNvPr id="25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2010000}"/>
            </a:ext>
          </a:extLst>
        </xdr:cNvPr>
        <xdr:cNvSpPr/>
      </xdr:nvSpPr>
      <xdr:spPr>
        <a:xfrm>
          <a:off x="5644573" y="4684568"/>
          <a:ext cx="165100" cy="189922"/>
        </a:xfrm>
        <a:prstGeom prst="rect">
          <a:avLst/>
        </a:prstGeom>
      </xdr:spPr>
    </xdr:sp>
    <xdr:clientData/>
  </xdr:oneCellAnchor>
  <xdr:oneCellAnchor>
    <xdr:from>
      <xdr:col>26</xdr:col>
      <xdr:colOff>38100</xdr:colOff>
      <xdr:row>37</xdr:row>
      <xdr:rowOff>12700</xdr:rowOff>
    </xdr:from>
    <xdr:ext cx="169719" cy="190500"/>
    <xdr:sp macro="" textlink="">
      <xdr:nvSpPr>
        <xdr:cNvPr id="2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3010000}"/>
            </a:ext>
          </a:extLst>
        </xdr:cNvPr>
        <xdr:cNvSpPr/>
      </xdr:nvSpPr>
      <xdr:spPr>
        <a:xfrm>
          <a:off x="5631873" y="4697268"/>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26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4010000}"/>
            </a:ext>
          </a:extLst>
        </xdr:cNvPr>
        <xdr:cNvSpPr/>
      </xdr:nvSpPr>
      <xdr:spPr>
        <a:xfrm>
          <a:off x="5631873" y="4697268"/>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2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5010000}"/>
            </a:ext>
          </a:extLst>
        </xdr:cNvPr>
        <xdr:cNvSpPr/>
      </xdr:nvSpPr>
      <xdr:spPr>
        <a:xfrm>
          <a:off x="5631873" y="4697268"/>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26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06010000}"/>
            </a:ext>
          </a:extLst>
        </xdr:cNvPr>
        <xdr:cNvSpPr/>
      </xdr:nvSpPr>
      <xdr:spPr>
        <a:xfrm>
          <a:off x="5631873" y="4697268"/>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26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07010000}"/>
            </a:ext>
          </a:extLst>
        </xdr:cNvPr>
        <xdr:cNvSpPr/>
      </xdr:nvSpPr>
      <xdr:spPr>
        <a:xfrm>
          <a:off x="5631873" y="4697268"/>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26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8010000}"/>
            </a:ext>
          </a:extLst>
        </xdr:cNvPr>
        <xdr:cNvSpPr/>
      </xdr:nvSpPr>
      <xdr:spPr>
        <a:xfrm>
          <a:off x="5631873" y="4697268"/>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2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9010000}"/>
            </a:ext>
          </a:extLst>
        </xdr:cNvPr>
        <xdr:cNvSpPr/>
      </xdr:nvSpPr>
      <xdr:spPr>
        <a:xfrm>
          <a:off x="5631873" y="4697268"/>
          <a:ext cx="177528" cy="190500"/>
        </a:xfrm>
        <a:prstGeom prst="rect">
          <a:avLst/>
        </a:prstGeom>
      </xdr:spPr>
    </xdr:sp>
    <xdr:clientData/>
  </xdr:oneCellAnchor>
  <xdr:oneCellAnchor>
    <xdr:from>
      <xdr:col>26</xdr:col>
      <xdr:colOff>38100</xdr:colOff>
      <xdr:row>37</xdr:row>
      <xdr:rowOff>12700</xdr:rowOff>
    </xdr:from>
    <xdr:ext cx="169719" cy="190500"/>
    <xdr:sp macro="" textlink="">
      <xdr:nvSpPr>
        <xdr:cNvPr id="2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A010000}"/>
            </a:ext>
          </a:extLst>
        </xdr:cNvPr>
        <xdr:cNvSpPr/>
      </xdr:nvSpPr>
      <xdr:spPr>
        <a:xfrm>
          <a:off x="5631873" y="4697268"/>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2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B010000}"/>
            </a:ext>
          </a:extLst>
        </xdr:cNvPr>
        <xdr:cNvSpPr/>
      </xdr:nvSpPr>
      <xdr:spPr>
        <a:xfrm>
          <a:off x="5631873" y="4697268"/>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2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C010000}"/>
            </a:ext>
          </a:extLst>
        </xdr:cNvPr>
        <xdr:cNvSpPr/>
      </xdr:nvSpPr>
      <xdr:spPr>
        <a:xfrm>
          <a:off x="5631873" y="4697268"/>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26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0D010000}"/>
            </a:ext>
          </a:extLst>
        </xdr:cNvPr>
        <xdr:cNvSpPr/>
      </xdr:nvSpPr>
      <xdr:spPr>
        <a:xfrm>
          <a:off x="5631873" y="4697268"/>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27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0E010000}"/>
            </a:ext>
          </a:extLst>
        </xdr:cNvPr>
        <xdr:cNvSpPr/>
      </xdr:nvSpPr>
      <xdr:spPr>
        <a:xfrm>
          <a:off x="5631873" y="4697268"/>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2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F010000}"/>
            </a:ext>
          </a:extLst>
        </xdr:cNvPr>
        <xdr:cNvSpPr/>
      </xdr:nvSpPr>
      <xdr:spPr>
        <a:xfrm>
          <a:off x="5631873" y="4697268"/>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2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0010000}"/>
            </a:ext>
          </a:extLst>
        </xdr:cNvPr>
        <xdr:cNvSpPr/>
      </xdr:nvSpPr>
      <xdr:spPr>
        <a:xfrm>
          <a:off x="5631873" y="4697268"/>
          <a:ext cx="177528" cy="190500"/>
        </a:xfrm>
        <a:prstGeom prst="rect">
          <a:avLst/>
        </a:prstGeom>
      </xdr:spPr>
    </xdr:sp>
    <xdr:clientData/>
  </xdr:oneCellAnchor>
  <xdr:oneCellAnchor>
    <xdr:from>
      <xdr:col>26</xdr:col>
      <xdr:colOff>50800</xdr:colOff>
      <xdr:row>35</xdr:row>
      <xdr:rowOff>0</xdr:rowOff>
    </xdr:from>
    <xdr:ext cx="165100" cy="189923"/>
    <xdr:sp macro="" textlink="">
      <xdr:nvSpPr>
        <xdr:cNvPr id="27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11010000}"/>
            </a:ext>
          </a:extLst>
        </xdr:cNvPr>
        <xdr:cNvSpPr/>
      </xdr:nvSpPr>
      <xdr:spPr>
        <a:xfrm>
          <a:off x="5644573" y="4684568"/>
          <a:ext cx="165100" cy="189923"/>
        </a:xfrm>
        <a:prstGeom prst="rect">
          <a:avLst/>
        </a:prstGeom>
      </xdr:spPr>
    </xdr:sp>
    <xdr:clientData/>
  </xdr:oneCellAnchor>
  <xdr:oneCellAnchor>
    <xdr:from>
      <xdr:col>26</xdr:col>
      <xdr:colOff>50800</xdr:colOff>
      <xdr:row>35</xdr:row>
      <xdr:rowOff>0</xdr:rowOff>
    </xdr:from>
    <xdr:ext cx="165100" cy="189922"/>
    <xdr:sp macro="" textlink="">
      <xdr:nvSpPr>
        <xdr:cNvPr id="27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12010000}"/>
            </a:ext>
          </a:extLst>
        </xdr:cNvPr>
        <xdr:cNvSpPr/>
      </xdr:nvSpPr>
      <xdr:spPr>
        <a:xfrm>
          <a:off x="5644573" y="4684568"/>
          <a:ext cx="165100" cy="189922"/>
        </a:xfrm>
        <a:prstGeom prst="rect">
          <a:avLst/>
        </a:prstGeom>
      </xdr:spPr>
    </xdr:sp>
    <xdr:clientData/>
  </xdr:oneCellAnchor>
  <xdr:oneCellAnchor>
    <xdr:from>
      <xdr:col>26</xdr:col>
      <xdr:colOff>38100</xdr:colOff>
      <xdr:row>35</xdr:row>
      <xdr:rowOff>12700</xdr:rowOff>
    </xdr:from>
    <xdr:ext cx="169719" cy="190500"/>
    <xdr:sp macro="" textlink="">
      <xdr:nvSpPr>
        <xdr:cNvPr id="2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3010000}"/>
            </a:ext>
          </a:extLst>
        </xdr:cNvPr>
        <xdr:cNvSpPr/>
      </xdr:nvSpPr>
      <xdr:spPr>
        <a:xfrm>
          <a:off x="5631873" y="4697268"/>
          <a:ext cx="169719" cy="190500"/>
        </a:xfrm>
        <a:prstGeom prst="rect">
          <a:avLst/>
        </a:prstGeom>
      </xdr:spPr>
    </xdr:sp>
    <xdr:clientData/>
  </xdr:oneCellAnchor>
  <xdr:oneCellAnchor>
    <xdr:from>
      <xdr:col>26</xdr:col>
      <xdr:colOff>38100</xdr:colOff>
      <xdr:row>35</xdr:row>
      <xdr:rowOff>12700</xdr:rowOff>
    </xdr:from>
    <xdr:ext cx="175260" cy="190500"/>
    <xdr:sp macro="" textlink="">
      <xdr:nvSpPr>
        <xdr:cNvPr id="27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4010000}"/>
            </a:ext>
          </a:extLst>
        </xdr:cNvPr>
        <xdr:cNvSpPr/>
      </xdr:nvSpPr>
      <xdr:spPr>
        <a:xfrm>
          <a:off x="5631873" y="4697268"/>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2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5010000}"/>
            </a:ext>
          </a:extLst>
        </xdr:cNvPr>
        <xdr:cNvSpPr/>
      </xdr:nvSpPr>
      <xdr:spPr>
        <a:xfrm>
          <a:off x="5631873" y="4697268"/>
          <a:ext cx="177528" cy="190500"/>
        </a:xfrm>
        <a:prstGeom prst="rect">
          <a:avLst/>
        </a:prstGeom>
      </xdr:spPr>
    </xdr:sp>
    <xdr:clientData/>
  </xdr:oneCellAnchor>
  <xdr:oneCellAnchor>
    <xdr:from>
      <xdr:col>26</xdr:col>
      <xdr:colOff>38100</xdr:colOff>
      <xdr:row>35</xdr:row>
      <xdr:rowOff>12700</xdr:rowOff>
    </xdr:from>
    <xdr:ext cx="175260" cy="190500"/>
    <xdr:sp macro="" textlink="">
      <xdr:nvSpPr>
        <xdr:cNvPr id="27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16010000}"/>
            </a:ext>
          </a:extLst>
        </xdr:cNvPr>
        <xdr:cNvSpPr/>
      </xdr:nvSpPr>
      <xdr:spPr>
        <a:xfrm>
          <a:off x="5631873" y="4697268"/>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27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17010000}"/>
            </a:ext>
          </a:extLst>
        </xdr:cNvPr>
        <xdr:cNvSpPr/>
      </xdr:nvSpPr>
      <xdr:spPr>
        <a:xfrm>
          <a:off x="5631873" y="4697268"/>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2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8010000}"/>
            </a:ext>
          </a:extLst>
        </xdr:cNvPr>
        <xdr:cNvSpPr/>
      </xdr:nvSpPr>
      <xdr:spPr>
        <a:xfrm>
          <a:off x="5631873" y="4697268"/>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2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9010000}"/>
            </a:ext>
          </a:extLst>
        </xdr:cNvPr>
        <xdr:cNvSpPr/>
      </xdr:nvSpPr>
      <xdr:spPr>
        <a:xfrm>
          <a:off x="5631873" y="4697268"/>
          <a:ext cx="177528" cy="190500"/>
        </a:xfrm>
        <a:prstGeom prst="rect">
          <a:avLst/>
        </a:prstGeom>
      </xdr:spPr>
    </xdr:sp>
    <xdr:clientData/>
  </xdr:oneCellAnchor>
  <xdr:oneCellAnchor>
    <xdr:from>
      <xdr:col>26</xdr:col>
      <xdr:colOff>38100</xdr:colOff>
      <xdr:row>35</xdr:row>
      <xdr:rowOff>12700</xdr:rowOff>
    </xdr:from>
    <xdr:ext cx="169719" cy="190500"/>
    <xdr:sp macro="" textlink="">
      <xdr:nvSpPr>
        <xdr:cNvPr id="2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A010000}"/>
            </a:ext>
          </a:extLst>
        </xdr:cNvPr>
        <xdr:cNvSpPr/>
      </xdr:nvSpPr>
      <xdr:spPr>
        <a:xfrm>
          <a:off x="5631873" y="4697268"/>
          <a:ext cx="169719" cy="190500"/>
        </a:xfrm>
        <a:prstGeom prst="rect">
          <a:avLst/>
        </a:prstGeom>
      </xdr:spPr>
    </xdr:sp>
    <xdr:clientData/>
  </xdr:oneCellAnchor>
  <xdr:oneCellAnchor>
    <xdr:from>
      <xdr:col>26</xdr:col>
      <xdr:colOff>38100</xdr:colOff>
      <xdr:row>35</xdr:row>
      <xdr:rowOff>12700</xdr:rowOff>
    </xdr:from>
    <xdr:ext cx="175260" cy="190500"/>
    <xdr:sp macro="" textlink="">
      <xdr:nvSpPr>
        <xdr:cNvPr id="2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B010000}"/>
            </a:ext>
          </a:extLst>
        </xdr:cNvPr>
        <xdr:cNvSpPr/>
      </xdr:nvSpPr>
      <xdr:spPr>
        <a:xfrm>
          <a:off x="5631873" y="4697268"/>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2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C010000}"/>
            </a:ext>
          </a:extLst>
        </xdr:cNvPr>
        <xdr:cNvSpPr/>
      </xdr:nvSpPr>
      <xdr:spPr>
        <a:xfrm>
          <a:off x="5631873" y="4697268"/>
          <a:ext cx="177528" cy="190500"/>
        </a:xfrm>
        <a:prstGeom prst="rect">
          <a:avLst/>
        </a:prstGeom>
      </xdr:spPr>
    </xdr:sp>
    <xdr:clientData/>
  </xdr:oneCellAnchor>
  <xdr:oneCellAnchor>
    <xdr:from>
      <xdr:col>26</xdr:col>
      <xdr:colOff>38100</xdr:colOff>
      <xdr:row>35</xdr:row>
      <xdr:rowOff>12700</xdr:rowOff>
    </xdr:from>
    <xdr:ext cx="175260" cy="190500"/>
    <xdr:sp macro="" textlink="">
      <xdr:nvSpPr>
        <xdr:cNvPr id="28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1D010000}"/>
            </a:ext>
          </a:extLst>
        </xdr:cNvPr>
        <xdr:cNvSpPr/>
      </xdr:nvSpPr>
      <xdr:spPr>
        <a:xfrm>
          <a:off x="5631873" y="4697268"/>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28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1E010000}"/>
            </a:ext>
          </a:extLst>
        </xdr:cNvPr>
        <xdr:cNvSpPr/>
      </xdr:nvSpPr>
      <xdr:spPr>
        <a:xfrm>
          <a:off x="5631873" y="4697268"/>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2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F010000}"/>
            </a:ext>
          </a:extLst>
        </xdr:cNvPr>
        <xdr:cNvSpPr/>
      </xdr:nvSpPr>
      <xdr:spPr>
        <a:xfrm>
          <a:off x="5631873" y="4697268"/>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2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0010000}"/>
            </a:ext>
          </a:extLst>
        </xdr:cNvPr>
        <xdr:cNvSpPr/>
      </xdr:nvSpPr>
      <xdr:spPr>
        <a:xfrm>
          <a:off x="5631873" y="4697268"/>
          <a:ext cx="177528" cy="190500"/>
        </a:xfrm>
        <a:prstGeom prst="rect">
          <a:avLst/>
        </a:prstGeom>
      </xdr:spPr>
    </xdr:sp>
    <xdr:clientData/>
  </xdr:oneCellAnchor>
  <xdr:oneCellAnchor>
    <xdr:from>
      <xdr:col>27</xdr:col>
      <xdr:colOff>50800</xdr:colOff>
      <xdr:row>51</xdr:row>
      <xdr:rowOff>0</xdr:rowOff>
    </xdr:from>
    <xdr:ext cx="165100" cy="189923"/>
    <xdr:sp macro="" textlink="">
      <xdr:nvSpPr>
        <xdr:cNvPr id="40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91010000}"/>
            </a:ext>
          </a:extLst>
        </xdr:cNvPr>
        <xdr:cNvSpPr/>
      </xdr:nvSpPr>
      <xdr:spPr>
        <a:xfrm>
          <a:off x="5852391" y="3048000"/>
          <a:ext cx="165100" cy="189923"/>
        </a:xfrm>
        <a:prstGeom prst="rect">
          <a:avLst/>
        </a:prstGeom>
      </xdr:spPr>
    </xdr:sp>
    <xdr:clientData/>
  </xdr:oneCellAnchor>
  <xdr:oneCellAnchor>
    <xdr:from>
      <xdr:col>27</xdr:col>
      <xdr:colOff>50800</xdr:colOff>
      <xdr:row>51</xdr:row>
      <xdr:rowOff>0</xdr:rowOff>
    </xdr:from>
    <xdr:ext cx="165100" cy="189922"/>
    <xdr:sp macro="" textlink="">
      <xdr:nvSpPr>
        <xdr:cNvPr id="40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92010000}"/>
            </a:ext>
          </a:extLst>
        </xdr:cNvPr>
        <xdr:cNvSpPr/>
      </xdr:nvSpPr>
      <xdr:spPr>
        <a:xfrm>
          <a:off x="5852391" y="3048000"/>
          <a:ext cx="165100" cy="189922"/>
        </a:xfrm>
        <a:prstGeom prst="rect">
          <a:avLst/>
        </a:prstGeom>
      </xdr:spPr>
    </xdr:sp>
    <xdr:clientData/>
  </xdr:oneCellAnchor>
  <xdr:oneCellAnchor>
    <xdr:from>
      <xdr:col>27</xdr:col>
      <xdr:colOff>38100</xdr:colOff>
      <xdr:row>51</xdr:row>
      <xdr:rowOff>12700</xdr:rowOff>
    </xdr:from>
    <xdr:ext cx="169719" cy="190500"/>
    <xdr:sp macro="" textlink="">
      <xdr:nvSpPr>
        <xdr:cNvPr id="4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3010000}"/>
            </a:ext>
          </a:extLst>
        </xdr:cNvPr>
        <xdr:cNvSpPr/>
      </xdr:nvSpPr>
      <xdr:spPr>
        <a:xfrm>
          <a:off x="5839691" y="3060700"/>
          <a:ext cx="169719" cy="190500"/>
        </a:xfrm>
        <a:prstGeom prst="rect">
          <a:avLst/>
        </a:prstGeom>
      </xdr:spPr>
    </xdr:sp>
    <xdr:clientData/>
  </xdr:oneCellAnchor>
  <xdr:oneCellAnchor>
    <xdr:from>
      <xdr:col>27</xdr:col>
      <xdr:colOff>38100</xdr:colOff>
      <xdr:row>51</xdr:row>
      <xdr:rowOff>12700</xdr:rowOff>
    </xdr:from>
    <xdr:ext cx="175260" cy="190500"/>
    <xdr:sp macro="" textlink="">
      <xdr:nvSpPr>
        <xdr:cNvPr id="40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4010000}"/>
            </a:ext>
          </a:extLst>
        </xdr:cNvPr>
        <xdr:cNvSpPr/>
      </xdr:nvSpPr>
      <xdr:spPr>
        <a:xfrm>
          <a:off x="5839691" y="3060700"/>
          <a:ext cx="175260" cy="190500"/>
        </a:xfrm>
        <a:prstGeom prst="rect">
          <a:avLst/>
        </a:prstGeom>
      </xdr:spPr>
    </xdr:sp>
    <xdr:clientData/>
  </xdr:oneCellAnchor>
  <xdr:oneCellAnchor>
    <xdr:from>
      <xdr:col>27</xdr:col>
      <xdr:colOff>38100</xdr:colOff>
      <xdr:row>51</xdr:row>
      <xdr:rowOff>12700</xdr:rowOff>
    </xdr:from>
    <xdr:ext cx="177528" cy="190500"/>
    <xdr:sp macro="" textlink="">
      <xdr:nvSpPr>
        <xdr:cNvPr id="4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5010000}"/>
            </a:ext>
          </a:extLst>
        </xdr:cNvPr>
        <xdr:cNvSpPr/>
      </xdr:nvSpPr>
      <xdr:spPr>
        <a:xfrm>
          <a:off x="5839691" y="3060700"/>
          <a:ext cx="177528" cy="190500"/>
        </a:xfrm>
        <a:prstGeom prst="rect">
          <a:avLst/>
        </a:prstGeom>
      </xdr:spPr>
    </xdr:sp>
    <xdr:clientData/>
  </xdr:oneCellAnchor>
  <xdr:oneCellAnchor>
    <xdr:from>
      <xdr:col>27</xdr:col>
      <xdr:colOff>38100</xdr:colOff>
      <xdr:row>51</xdr:row>
      <xdr:rowOff>12700</xdr:rowOff>
    </xdr:from>
    <xdr:ext cx="175260" cy="190500"/>
    <xdr:sp macro="" textlink="">
      <xdr:nvSpPr>
        <xdr:cNvPr id="40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96010000}"/>
            </a:ext>
          </a:extLst>
        </xdr:cNvPr>
        <xdr:cNvSpPr/>
      </xdr:nvSpPr>
      <xdr:spPr>
        <a:xfrm>
          <a:off x="5839691" y="3060700"/>
          <a:ext cx="175260" cy="190500"/>
        </a:xfrm>
        <a:prstGeom prst="rect">
          <a:avLst/>
        </a:prstGeom>
      </xdr:spPr>
    </xdr:sp>
    <xdr:clientData/>
  </xdr:oneCellAnchor>
  <xdr:oneCellAnchor>
    <xdr:from>
      <xdr:col>27</xdr:col>
      <xdr:colOff>38100</xdr:colOff>
      <xdr:row>51</xdr:row>
      <xdr:rowOff>12700</xdr:rowOff>
    </xdr:from>
    <xdr:ext cx="177528" cy="190500"/>
    <xdr:sp macro="" textlink="">
      <xdr:nvSpPr>
        <xdr:cNvPr id="40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97010000}"/>
            </a:ext>
          </a:extLst>
        </xdr:cNvPr>
        <xdr:cNvSpPr/>
      </xdr:nvSpPr>
      <xdr:spPr>
        <a:xfrm>
          <a:off x="5839691" y="3060700"/>
          <a:ext cx="177528" cy="190500"/>
        </a:xfrm>
        <a:prstGeom prst="rect">
          <a:avLst/>
        </a:prstGeom>
      </xdr:spPr>
    </xdr:sp>
    <xdr:clientData/>
  </xdr:oneCellAnchor>
  <xdr:oneCellAnchor>
    <xdr:from>
      <xdr:col>27</xdr:col>
      <xdr:colOff>38100</xdr:colOff>
      <xdr:row>51</xdr:row>
      <xdr:rowOff>12700</xdr:rowOff>
    </xdr:from>
    <xdr:ext cx="177528" cy="190500"/>
    <xdr:sp macro="" textlink="">
      <xdr:nvSpPr>
        <xdr:cNvPr id="40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8010000}"/>
            </a:ext>
          </a:extLst>
        </xdr:cNvPr>
        <xdr:cNvSpPr/>
      </xdr:nvSpPr>
      <xdr:spPr>
        <a:xfrm>
          <a:off x="5839691" y="3060700"/>
          <a:ext cx="177528" cy="190500"/>
        </a:xfrm>
        <a:prstGeom prst="rect">
          <a:avLst/>
        </a:prstGeom>
      </xdr:spPr>
    </xdr:sp>
    <xdr:clientData/>
  </xdr:oneCellAnchor>
  <xdr:oneCellAnchor>
    <xdr:from>
      <xdr:col>27</xdr:col>
      <xdr:colOff>38100</xdr:colOff>
      <xdr:row>51</xdr:row>
      <xdr:rowOff>12700</xdr:rowOff>
    </xdr:from>
    <xdr:ext cx="177528" cy="190500"/>
    <xdr:sp macro="" textlink="">
      <xdr:nvSpPr>
        <xdr:cNvPr id="4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9010000}"/>
            </a:ext>
          </a:extLst>
        </xdr:cNvPr>
        <xdr:cNvSpPr/>
      </xdr:nvSpPr>
      <xdr:spPr>
        <a:xfrm>
          <a:off x="5839691" y="3060700"/>
          <a:ext cx="177528" cy="190500"/>
        </a:xfrm>
        <a:prstGeom prst="rect">
          <a:avLst/>
        </a:prstGeom>
      </xdr:spPr>
    </xdr:sp>
    <xdr:clientData/>
  </xdr:oneCellAnchor>
  <xdr:oneCellAnchor>
    <xdr:from>
      <xdr:col>27</xdr:col>
      <xdr:colOff>38100</xdr:colOff>
      <xdr:row>51</xdr:row>
      <xdr:rowOff>12700</xdr:rowOff>
    </xdr:from>
    <xdr:ext cx="169719" cy="190500"/>
    <xdr:sp macro="" textlink="">
      <xdr:nvSpPr>
        <xdr:cNvPr id="4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A010000}"/>
            </a:ext>
          </a:extLst>
        </xdr:cNvPr>
        <xdr:cNvSpPr/>
      </xdr:nvSpPr>
      <xdr:spPr>
        <a:xfrm>
          <a:off x="5839691" y="3060700"/>
          <a:ext cx="169719" cy="190500"/>
        </a:xfrm>
        <a:prstGeom prst="rect">
          <a:avLst/>
        </a:prstGeom>
      </xdr:spPr>
    </xdr:sp>
    <xdr:clientData/>
  </xdr:oneCellAnchor>
  <xdr:oneCellAnchor>
    <xdr:from>
      <xdr:col>27</xdr:col>
      <xdr:colOff>38100</xdr:colOff>
      <xdr:row>51</xdr:row>
      <xdr:rowOff>12700</xdr:rowOff>
    </xdr:from>
    <xdr:ext cx="175260" cy="190500"/>
    <xdr:sp macro="" textlink="">
      <xdr:nvSpPr>
        <xdr:cNvPr id="4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B010000}"/>
            </a:ext>
          </a:extLst>
        </xdr:cNvPr>
        <xdr:cNvSpPr/>
      </xdr:nvSpPr>
      <xdr:spPr>
        <a:xfrm>
          <a:off x="5839691" y="3060700"/>
          <a:ext cx="175260" cy="190500"/>
        </a:xfrm>
        <a:prstGeom prst="rect">
          <a:avLst/>
        </a:prstGeom>
      </xdr:spPr>
    </xdr:sp>
    <xdr:clientData/>
  </xdr:oneCellAnchor>
  <xdr:oneCellAnchor>
    <xdr:from>
      <xdr:col>27</xdr:col>
      <xdr:colOff>38100</xdr:colOff>
      <xdr:row>51</xdr:row>
      <xdr:rowOff>12700</xdr:rowOff>
    </xdr:from>
    <xdr:ext cx="177528" cy="190500"/>
    <xdr:sp macro="" textlink="">
      <xdr:nvSpPr>
        <xdr:cNvPr id="4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C010000}"/>
            </a:ext>
          </a:extLst>
        </xdr:cNvPr>
        <xdr:cNvSpPr/>
      </xdr:nvSpPr>
      <xdr:spPr>
        <a:xfrm>
          <a:off x="5839691" y="3060700"/>
          <a:ext cx="177528" cy="190500"/>
        </a:xfrm>
        <a:prstGeom prst="rect">
          <a:avLst/>
        </a:prstGeom>
      </xdr:spPr>
    </xdr:sp>
    <xdr:clientData/>
  </xdr:oneCellAnchor>
  <xdr:oneCellAnchor>
    <xdr:from>
      <xdr:col>27</xdr:col>
      <xdr:colOff>38100</xdr:colOff>
      <xdr:row>51</xdr:row>
      <xdr:rowOff>12700</xdr:rowOff>
    </xdr:from>
    <xdr:ext cx="175260" cy="190500"/>
    <xdr:sp macro="" textlink="">
      <xdr:nvSpPr>
        <xdr:cNvPr id="41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9D010000}"/>
            </a:ext>
          </a:extLst>
        </xdr:cNvPr>
        <xdr:cNvSpPr/>
      </xdr:nvSpPr>
      <xdr:spPr>
        <a:xfrm>
          <a:off x="5839691" y="3060700"/>
          <a:ext cx="175260" cy="190500"/>
        </a:xfrm>
        <a:prstGeom prst="rect">
          <a:avLst/>
        </a:prstGeom>
      </xdr:spPr>
    </xdr:sp>
    <xdr:clientData/>
  </xdr:oneCellAnchor>
  <xdr:oneCellAnchor>
    <xdr:from>
      <xdr:col>27</xdr:col>
      <xdr:colOff>38100</xdr:colOff>
      <xdr:row>51</xdr:row>
      <xdr:rowOff>12700</xdr:rowOff>
    </xdr:from>
    <xdr:ext cx="177528" cy="190500"/>
    <xdr:sp macro="" textlink="">
      <xdr:nvSpPr>
        <xdr:cNvPr id="41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9E010000}"/>
            </a:ext>
          </a:extLst>
        </xdr:cNvPr>
        <xdr:cNvSpPr/>
      </xdr:nvSpPr>
      <xdr:spPr>
        <a:xfrm>
          <a:off x="5839691" y="3060700"/>
          <a:ext cx="177528" cy="190500"/>
        </a:xfrm>
        <a:prstGeom prst="rect">
          <a:avLst/>
        </a:prstGeom>
      </xdr:spPr>
    </xdr:sp>
    <xdr:clientData/>
  </xdr:oneCellAnchor>
  <xdr:oneCellAnchor>
    <xdr:from>
      <xdr:col>27</xdr:col>
      <xdr:colOff>38100</xdr:colOff>
      <xdr:row>51</xdr:row>
      <xdr:rowOff>12700</xdr:rowOff>
    </xdr:from>
    <xdr:ext cx="177528" cy="190500"/>
    <xdr:sp macro="" textlink="">
      <xdr:nvSpPr>
        <xdr:cNvPr id="4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F010000}"/>
            </a:ext>
          </a:extLst>
        </xdr:cNvPr>
        <xdr:cNvSpPr/>
      </xdr:nvSpPr>
      <xdr:spPr>
        <a:xfrm>
          <a:off x="5839691" y="3060700"/>
          <a:ext cx="177528" cy="190500"/>
        </a:xfrm>
        <a:prstGeom prst="rect">
          <a:avLst/>
        </a:prstGeom>
      </xdr:spPr>
    </xdr:sp>
    <xdr:clientData/>
  </xdr:oneCellAnchor>
  <xdr:oneCellAnchor>
    <xdr:from>
      <xdr:col>27</xdr:col>
      <xdr:colOff>38100</xdr:colOff>
      <xdr:row>51</xdr:row>
      <xdr:rowOff>12700</xdr:rowOff>
    </xdr:from>
    <xdr:ext cx="177528" cy="190500"/>
    <xdr:sp macro="" textlink="">
      <xdr:nvSpPr>
        <xdr:cNvPr id="4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0010000}"/>
            </a:ext>
          </a:extLst>
        </xdr:cNvPr>
        <xdr:cNvSpPr/>
      </xdr:nvSpPr>
      <xdr:spPr>
        <a:xfrm>
          <a:off x="5839691" y="3060700"/>
          <a:ext cx="177528" cy="190500"/>
        </a:xfrm>
        <a:prstGeom prst="rect">
          <a:avLst/>
        </a:prstGeom>
      </xdr:spPr>
    </xdr:sp>
    <xdr:clientData/>
  </xdr:oneCellAnchor>
  <xdr:oneCellAnchor>
    <xdr:from>
      <xdr:col>27</xdr:col>
      <xdr:colOff>50800</xdr:colOff>
      <xdr:row>53</xdr:row>
      <xdr:rowOff>0</xdr:rowOff>
    </xdr:from>
    <xdr:ext cx="165100" cy="189923"/>
    <xdr:sp macro="" textlink="">
      <xdr:nvSpPr>
        <xdr:cNvPr id="41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A1010000}"/>
            </a:ext>
          </a:extLst>
        </xdr:cNvPr>
        <xdr:cNvSpPr/>
      </xdr:nvSpPr>
      <xdr:spPr>
        <a:xfrm>
          <a:off x="5852391" y="3048000"/>
          <a:ext cx="165100" cy="189923"/>
        </a:xfrm>
        <a:prstGeom prst="rect">
          <a:avLst/>
        </a:prstGeom>
      </xdr:spPr>
    </xdr:sp>
    <xdr:clientData/>
  </xdr:oneCellAnchor>
  <xdr:oneCellAnchor>
    <xdr:from>
      <xdr:col>27</xdr:col>
      <xdr:colOff>50800</xdr:colOff>
      <xdr:row>53</xdr:row>
      <xdr:rowOff>0</xdr:rowOff>
    </xdr:from>
    <xdr:ext cx="165100" cy="189922"/>
    <xdr:sp macro="" textlink="">
      <xdr:nvSpPr>
        <xdr:cNvPr id="41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A2010000}"/>
            </a:ext>
          </a:extLst>
        </xdr:cNvPr>
        <xdr:cNvSpPr/>
      </xdr:nvSpPr>
      <xdr:spPr>
        <a:xfrm>
          <a:off x="5852391" y="3048000"/>
          <a:ext cx="165100" cy="189922"/>
        </a:xfrm>
        <a:prstGeom prst="rect">
          <a:avLst/>
        </a:prstGeom>
      </xdr:spPr>
    </xdr:sp>
    <xdr:clientData/>
  </xdr:oneCellAnchor>
  <xdr:oneCellAnchor>
    <xdr:from>
      <xdr:col>27</xdr:col>
      <xdr:colOff>38100</xdr:colOff>
      <xdr:row>53</xdr:row>
      <xdr:rowOff>12700</xdr:rowOff>
    </xdr:from>
    <xdr:ext cx="169719" cy="190500"/>
    <xdr:sp macro="" textlink="">
      <xdr:nvSpPr>
        <xdr:cNvPr id="4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3010000}"/>
            </a:ext>
          </a:extLst>
        </xdr:cNvPr>
        <xdr:cNvSpPr/>
      </xdr:nvSpPr>
      <xdr:spPr>
        <a:xfrm>
          <a:off x="5839691" y="3060700"/>
          <a:ext cx="169719" cy="190500"/>
        </a:xfrm>
        <a:prstGeom prst="rect">
          <a:avLst/>
        </a:prstGeom>
      </xdr:spPr>
    </xdr:sp>
    <xdr:clientData/>
  </xdr:oneCellAnchor>
  <xdr:oneCellAnchor>
    <xdr:from>
      <xdr:col>27</xdr:col>
      <xdr:colOff>38100</xdr:colOff>
      <xdr:row>53</xdr:row>
      <xdr:rowOff>12700</xdr:rowOff>
    </xdr:from>
    <xdr:ext cx="175260" cy="190500"/>
    <xdr:sp macro="" textlink="">
      <xdr:nvSpPr>
        <xdr:cNvPr id="42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4010000}"/>
            </a:ext>
          </a:extLst>
        </xdr:cNvPr>
        <xdr:cNvSpPr/>
      </xdr:nvSpPr>
      <xdr:spPr>
        <a:xfrm>
          <a:off x="5839691" y="3060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4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5010000}"/>
            </a:ext>
          </a:extLst>
        </xdr:cNvPr>
        <xdr:cNvSpPr/>
      </xdr:nvSpPr>
      <xdr:spPr>
        <a:xfrm>
          <a:off x="5839691" y="3060700"/>
          <a:ext cx="177528" cy="190500"/>
        </a:xfrm>
        <a:prstGeom prst="rect">
          <a:avLst/>
        </a:prstGeom>
      </xdr:spPr>
    </xdr:sp>
    <xdr:clientData/>
  </xdr:oneCellAnchor>
  <xdr:oneCellAnchor>
    <xdr:from>
      <xdr:col>27</xdr:col>
      <xdr:colOff>38100</xdr:colOff>
      <xdr:row>53</xdr:row>
      <xdr:rowOff>12700</xdr:rowOff>
    </xdr:from>
    <xdr:ext cx="175260" cy="190500"/>
    <xdr:sp macro="" textlink="">
      <xdr:nvSpPr>
        <xdr:cNvPr id="42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6010000}"/>
            </a:ext>
          </a:extLst>
        </xdr:cNvPr>
        <xdr:cNvSpPr/>
      </xdr:nvSpPr>
      <xdr:spPr>
        <a:xfrm>
          <a:off x="5839691" y="3060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42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7010000}"/>
            </a:ext>
          </a:extLst>
        </xdr:cNvPr>
        <xdr:cNvSpPr/>
      </xdr:nvSpPr>
      <xdr:spPr>
        <a:xfrm>
          <a:off x="5839691" y="3060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42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8010000}"/>
            </a:ext>
          </a:extLst>
        </xdr:cNvPr>
        <xdr:cNvSpPr/>
      </xdr:nvSpPr>
      <xdr:spPr>
        <a:xfrm>
          <a:off x="5839691" y="3060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4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9010000}"/>
            </a:ext>
          </a:extLst>
        </xdr:cNvPr>
        <xdr:cNvSpPr/>
      </xdr:nvSpPr>
      <xdr:spPr>
        <a:xfrm>
          <a:off x="5839691" y="3060700"/>
          <a:ext cx="177528" cy="190500"/>
        </a:xfrm>
        <a:prstGeom prst="rect">
          <a:avLst/>
        </a:prstGeom>
      </xdr:spPr>
    </xdr:sp>
    <xdr:clientData/>
  </xdr:oneCellAnchor>
  <xdr:oneCellAnchor>
    <xdr:from>
      <xdr:col>27</xdr:col>
      <xdr:colOff>38100</xdr:colOff>
      <xdr:row>53</xdr:row>
      <xdr:rowOff>12700</xdr:rowOff>
    </xdr:from>
    <xdr:ext cx="169719" cy="190500"/>
    <xdr:sp macro="" textlink="">
      <xdr:nvSpPr>
        <xdr:cNvPr id="4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A010000}"/>
            </a:ext>
          </a:extLst>
        </xdr:cNvPr>
        <xdr:cNvSpPr/>
      </xdr:nvSpPr>
      <xdr:spPr>
        <a:xfrm>
          <a:off x="5839691" y="3060700"/>
          <a:ext cx="169719" cy="190500"/>
        </a:xfrm>
        <a:prstGeom prst="rect">
          <a:avLst/>
        </a:prstGeom>
      </xdr:spPr>
    </xdr:sp>
    <xdr:clientData/>
  </xdr:oneCellAnchor>
  <xdr:oneCellAnchor>
    <xdr:from>
      <xdr:col>27</xdr:col>
      <xdr:colOff>38100</xdr:colOff>
      <xdr:row>53</xdr:row>
      <xdr:rowOff>12700</xdr:rowOff>
    </xdr:from>
    <xdr:ext cx="175260" cy="190500"/>
    <xdr:sp macro="" textlink="">
      <xdr:nvSpPr>
        <xdr:cNvPr id="4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B010000}"/>
            </a:ext>
          </a:extLst>
        </xdr:cNvPr>
        <xdr:cNvSpPr/>
      </xdr:nvSpPr>
      <xdr:spPr>
        <a:xfrm>
          <a:off x="5839691" y="3060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4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C010000}"/>
            </a:ext>
          </a:extLst>
        </xdr:cNvPr>
        <xdr:cNvSpPr/>
      </xdr:nvSpPr>
      <xdr:spPr>
        <a:xfrm>
          <a:off x="5839691" y="3060700"/>
          <a:ext cx="177528" cy="190500"/>
        </a:xfrm>
        <a:prstGeom prst="rect">
          <a:avLst/>
        </a:prstGeom>
      </xdr:spPr>
    </xdr:sp>
    <xdr:clientData/>
  </xdr:oneCellAnchor>
  <xdr:oneCellAnchor>
    <xdr:from>
      <xdr:col>27</xdr:col>
      <xdr:colOff>38100</xdr:colOff>
      <xdr:row>53</xdr:row>
      <xdr:rowOff>12700</xdr:rowOff>
    </xdr:from>
    <xdr:ext cx="175260" cy="190500"/>
    <xdr:sp macro="" textlink="">
      <xdr:nvSpPr>
        <xdr:cNvPr id="42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D010000}"/>
            </a:ext>
          </a:extLst>
        </xdr:cNvPr>
        <xdr:cNvSpPr/>
      </xdr:nvSpPr>
      <xdr:spPr>
        <a:xfrm>
          <a:off x="5839691" y="3060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43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E010000}"/>
            </a:ext>
          </a:extLst>
        </xdr:cNvPr>
        <xdr:cNvSpPr/>
      </xdr:nvSpPr>
      <xdr:spPr>
        <a:xfrm>
          <a:off x="5839691" y="3060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4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F010000}"/>
            </a:ext>
          </a:extLst>
        </xdr:cNvPr>
        <xdr:cNvSpPr/>
      </xdr:nvSpPr>
      <xdr:spPr>
        <a:xfrm>
          <a:off x="5839691" y="3060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4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0010000}"/>
            </a:ext>
          </a:extLst>
        </xdr:cNvPr>
        <xdr:cNvSpPr/>
      </xdr:nvSpPr>
      <xdr:spPr>
        <a:xfrm>
          <a:off x="5839691" y="3060700"/>
          <a:ext cx="177528" cy="190500"/>
        </a:xfrm>
        <a:prstGeom prst="rect">
          <a:avLst/>
        </a:prstGeom>
      </xdr:spPr>
    </xdr:sp>
    <xdr:clientData/>
  </xdr:oneCellAnchor>
  <xdr:oneCellAnchor>
    <xdr:from>
      <xdr:col>27</xdr:col>
      <xdr:colOff>50800</xdr:colOff>
      <xdr:row>55</xdr:row>
      <xdr:rowOff>0</xdr:rowOff>
    </xdr:from>
    <xdr:ext cx="165100" cy="189923"/>
    <xdr:sp macro="" textlink="">
      <xdr:nvSpPr>
        <xdr:cNvPr id="43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B1010000}"/>
            </a:ext>
          </a:extLst>
        </xdr:cNvPr>
        <xdr:cNvSpPr/>
      </xdr:nvSpPr>
      <xdr:spPr>
        <a:xfrm>
          <a:off x="5852391" y="3048000"/>
          <a:ext cx="165100" cy="189923"/>
        </a:xfrm>
        <a:prstGeom prst="rect">
          <a:avLst/>
        </a:prstGeom>
      </xdr:spPr>
    </xdr:sp>
    <xdr:clientData/>
  </xdr:oneCellAnchor>
  <xdr:oneCellAnchor>
    <xdr:from>
      <xdr:col>27</xdr:col>
      <xdr:colOff>50800</xdr:colOff>
      <xdr:row>55</xdr:row>
      <xdr:rowOff>0</xdr:rowOff>
    </xdr:from>
    <xdr:ext cx="165100" cy="189922"/>
    <xdr:sp macro="" textlink="">
      <xdr:nvSpPr>
        <xdr:cNvPr id="43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B2010000}"/>
            </a:ext>
          </a:extLst>
        </xdr:cNvPr>
        <xdr:cNvSpPr/>
      </xdr:nvSpPr>
      <xdr:spPr>
        <a:xfrm>
          <a:off x="5852391" y="3048000"/>
          <a:ext cx="165100" cy="189922"/>
        </a:xfrm>
        <a:prstGeom prst="rect">
          <a:avLst/>
        </a:prstGeom>
      </xdr:spPr>
    </xdr:sp>
    <xdr:clientData/>
  </xdr:oneCellAnchor>
  <xdr:oneCellAnchor>
    <xdr:from>
      <xdr:col>27</xdr:col>
      <xdr:colOff>38100</xdr:colOff>
      <xdr:row>55</xdr:row>
      <xdr:rowOff>12700</xdr:rowOff>
    </xdr:from>
    <xdr:ext cx="169719" cy="190500"/>
    <xdr:sp macro="" textlink="">
      <xdr:nvSpPr>
        <xdr:cNvPr id="4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3010000}"/>
            </a:ext>
          </a:extLst>
        </xdr:cNvPr>
        <xdr:cNvSpPr/>
      </xdr:nvSpPr>
      <xdr:spPr>
        <a:xfrm>
          <a:off x="5839691" y="3060700"/>
          <a:ext cx="169719" cy="190500"/>
        </a:xfrm>
        <a:prstGeom prst="rect">
          <a:avLst/>
        </a:prstGeom>
      </xdr:spPr>
    </xdr:sp>
    <xdr:clientData/>
  </xdr:oneCellAnchor>
  <xdr:oneCellAnchor>
    <xdr:from>
      <xdr:col>27</xdr:col>
      <xdr:colOff>38100</xdr:colOff>
      <xdr:row>55</xdr:row>
      <xdr:rowOff>12700</xdr:rowOff>
    </xdr:from>
    <xdr:ext cx="175260" cy="190500"/>
    <xdr:sp macro="" textlink="">
      <xdr:nvSpPr>
        <xdr:cNvPr id="43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4010000}"/>
            </a:ext>
          </a:extLst>
        </xdr:cNvPr>
        <xdr:cNvSpPr/>
      </xdr:nvSpPr>
      <xdr:spPr>
        <a:xfrm>
          <a:off x="5839691" y="3060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4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5010000}"/>
            </a:ext>
          </a:extLst>
        </xdr:cNvPr>
        <xdr:cNvSpPr/>
      </xdr:nvSpPr>
      <xdr:spPr>
        <a:xfrm>
          <a:off x="5839691" y="3060700"/>
          <a:ext cx="177528" cy="190500"/>
        </a:xfrm>
        <a:prstGeom prst="rect">
          <a:avLst/>
        </a:prstGeom>
      </xdr:spPr>
    </xdr:sp>
    <xdr:clientData/>
  </xdr:oneCellAnchor>
  <xdr:oneCellAnchor>
    <xdr:from>
      <xdr:col>27</xdr:col>
      <xdr:colOff>38100</xdr:colOff>
      <xdr:row>55</xdr:row>
      <xdr:rowOff>12700</xdr:rowOff>
    </xdr:from>
    <xdr:ext cx="175260" cy="190500"/>
    <xdr:sp macro="" textlink="">
      <xdr:nvSpPr>
        <xdr:cNvPr id="43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6010000}"/>
            </a:ext>
          </a:extLst>
        </xdr:cNvPr>
        <xdr:cNvSpPr/>
      </xdr:nvSpPr>
      <xdr:spPr>
        <a:xfrm>
          <a:off x="5839691" y="3060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43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7010000}"/>
            </a:ext>
          </a:extLst>
        </xdr:cNvPr>
        <xdr:cNvSpPr/>
      </xdr:nvSpPr>
      <xdr:spPr>
        <a:xfrm>
          <a:off x="5839691" y="3060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44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8010000}"/>
            </a:ext>
          </a:extLst>
        </xdr:cNvPr>
        <xdr:cNvSpPr/>
      </xdr:nvSpPr>
      <xdr:spPr>
        <a:xfrm>
          <a:off x="5839691" y="3060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4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9010000}"/>
            </a:ext>
          </a:extLst>
        </xdr:cNvPr>
        <xdr:cNvSpPr/>
      </xdr:nvSpPr>
      <xdr:spPr>
        <a:xfrm>
          <a:off x="5839691" y="3060700"/>
          <a:ext cx="177528" cy="190500"/>
        </a:xfrm>
        <a:prstGeom prst="rect">
          <a:avLst/>
        </a:prstGeom>
      </xdr:spPr>
    </xdr:sp>
    <xdr:clientData/>
  </xdr:oneCellAnchor>
  <xdr:oneCellAnchor>
    <xdr:from>
      <xdr:col>27</xdr:col>
      <xdr:colOff>38100</xdr:colOff>
      <xdr:row>55</xdr:row>
      <xdr:rowOff>12700</xdr:rowOff>
    </xdr:from>
    <xdr:ext cx="169719" cy="190500"/>
    <xdr:sp macro="" textlink="">
      <xdr:nvSpPr>
        <xdr:cNvPr id="4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A010000}"/>
            </a:ext>
          </a:extLst>
        </xdr:cNvPr>
        <xdr:cNvSpPr/>
      </xdr:nvSpPr>
      <xdr:spPr>
        <a:xfrm>
          <a:off x="5839691" y="3060700"/>
          <a:ext cx="169719" cy="190500"/>
        </a:xfrm>
        <a:prstGeom prst="rect">
          <a:avLst/>
        </a:prstGeom>
      </xdr:spPr>
    </xdr:sp>
    <xdr:clientData/>
  </xdr:oneCellAnchor>
  <xdr:oneCellAnchor>
    <xdr:from>
      <xdr:col>27</xdr:col>
      <xdr:colOff>38100</xdr:colOff>
      <xdr:row>55</xdr:row>
      <xdr:rowOff>12700</xdr:rowOff>
    </xdr:from>
    <xdr:ext cx="175260" cy="190500"/>
    <xdr:sp macro="" textlink="">
      <xdr:nvSpPr>
        <xdr:cNvPr id="4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B010000}"/>
            </a:ext>
          </a:extLst>
        </xdr:cNvPr>
        <xdr:cNvSpPr/>
      </xdr:nvSpPr>
      <xdr:spPr>
        <a:xfrm>
          <a:off x="5839691" y="3060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4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C010000}"/>
            </a:ext>
          </a:extLst>
        </xdr:cNvPr>
        <xdr:cNvSpPr/>
      </xdr:nvSpPr>
      <xdr:spPr>
        <a:xfrm>
          <a:off x="5839691" y="3060700"/>
          <a:ext cx="177528" cy="190500"/>
        </a:xfrm>
        <a:prstGeom prst="rect">
          <a:avLst/>
        </a:prstGeom>
      </xdr:spPr>
    </xdr:sp>
    <xdr:clientData/>
  </xdr:oneCellAnchor>
  <xdr:oneCellAnchor>
    <xdr:from>
      <xdr:col>27</xdr:col>
      <xdr:colOff>38100</xdr:colOff>
      <xdr:row>55</xdr:row>
      <xdr:rowOff>12700</xdr:rowOff>
    </xdr:from>
    <xdr:ext cx="175260" cy="190500"/>
    <xdr:sp macro="" textlink="">
      <xdr:nvSpPr>
        <xdr:cNvPr id="44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D010000}"/>
            </a:ext>
          </a:extLst>
        </xdr:cNvPr>
        <xdr:cNvSpPr/>
      </xdr:nvSpPr>
      <xdr:spPr>
        <a:xfrm>
          <a:off x="5839691" y="3060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44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E010000}"/>
            </a:ext>
          </a:extLst>
        </xdr:cNvPr>
        <xdr:cNvSpPr/>
      </xdr:nvSpPr>
      <xdr:spPr>
        <a:xfrm>
          <a:off x="5839691" y="3060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4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F010000}"/>
            </a:ext>
          </a:extLst>
        </xdr:cNvPr>
        <xdr:cNvSpPr/>
      </xdr:nvSpPr>
      <xdr:spPr>
        <a:xfrm>
          <a:off x="5839691" y="3060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4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0010000}"/>
            </a:ext>
          </a:extLst>
        </xdr:cNvPr>
        <xdr:cNvSpPr/>
      </xdr:nvSpPr>
      <xdr:spPr>
        <a:xfrm>
          <a:off x="5839691" y="3060700"/>
          <a:ext cx="177528" cy="190500"/>
        </a:xfrm>
        <a:prstGeom prst="rect">
          <a:avLst/>
        </a:prstGeom>
      </xdr:spPr>
    </xdr:sp>
    <xdr:clientData/>
  </xdr:oneCellAnchor>
  <xdr:oneCellAnchor>
    <xdr:from>
      <xdr:col>27</xdr:col>
      <xdr:colOff>50800</xdr:colOff>
      <xdr:row>57</xdr:row>
      <xdr:rowOff>0</xdr:rowOff>
    </xdr:from>
    <xdr:ext cx="165100" cy="189923"/>
    <xdr:sp macro="" textlink="">
      <xdr:nvSpPr>
        <xdr:cNvPr id="44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C1010000}"/>
            </a:ext>
          </a:extLst>
        </xdr:cNvPr>
        <xdr:cNvSpPr/>
      </xdr:nvSpPr>
      <xdr:spPr>
        <a:xfrm>
          <a:off x="5852391" y="3048000"/>
          <a:ext cx="165100" cy="189923"/>
        </a:xfrm>
        <a:prstGeom prst="rect">
          <a:avLst/>
        </a:prstGeom>
      </xdr:spPr>
    </xdr:sp>
    <xdr:clientData/>
  </xdr:oneCellAnchor>
  <xdr:oneCellAnchor>
    <xdr:from>
      <xdr:col>27</xdr:col>
      <xdr:colOff>50800</xdr:colOff>
      <xdr:row>57</xdr:row>
      <xdr:rowOff>0</xdr:rowOff>
    </xdr:from>
    <xdr:ext cx="165100" cy="189922"/>
    <xdr:sp macro="" textlink="">
      <xdr:nvSpPr>
        <xdr:cNvPr id="45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C2010000}"/>
            </a:ext>
          </a:extLst>
        </xdr:cNvPr>
        <xdr:cNvSpPr/>
      </xdr:nvSpPr>
      <xdr:spPr>
        <a:xfrm>
          <a:off x="5852391" y="3048000"/>
          <a:ext cx="165100" cy="189922"/>
        </a:xfrm>
        <a:prstGeom prst="rect">
          <a:avLst/>
        </a:prstGeom>
      </xdr:spPr>
    </xdr:sp>
    <xdr:clientData/>
  </xdr:oneCellAnchor>
  <xdr:oneCellAnchor>
    <xdr:from>
      <xdr:col>27</xdr:col>
      <xdr:colOff>38100</xdr:colOff>
      <xdr:row>57</xdr:row>
      <xdr:rowOff>12700</xdr:rowOff>
    </xdr:from>
    <xdr:ext cx="169719" cy="190500"/>
    <xdr:sp macro="" textlink="">
      <xdr:nvSpPr>
        <xdr:cNvPr id="4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3010000}"/>
            </a:ext>
          </a:extLst>
        </xdr:cNvPr>
        <xdr:cNvSpPr/>
      </xdr:nvSpPr>
      <xdr:spPr>
        <a:xfrm>
          <a:off x="5839691" y="3060700"/>
          <a:ext cx="169719" cy="190500"/>
        </a:xfrm>
        <a:prstGeom prst="rect">
          <a:avLst/>
        </a:prstGeom>
      </xdr:spPr>
    </xdr:sp>
    <xdr:clientData/>
  </xdr:oneCellAnchor>
  <xdr:oneCellAnchor>
    <xdr:from>
      <xdr:col>27</xdr:col>
      <xdr:colOff>38100</xdr:colOff>
      <xdr:row>57</xdr:row>
      <xdr:rowOff>12700</xdr:rowOff>
    </xdr:from>
    <xdr:ext cx="175260" cy="190500"/>
    <xdr:sp macro="" textlink="">
      <xdr:nvSpPr>
        <xdr:cNvPr id="45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C4010000}"/>
            </a:ext>
          </a:extLst>
        </xdr:cNvPr>
        <xdr:cNvSpPr/>
      </xdr:nvSpPr>
      <xdr:spPr>
        <a:xfrm>
          <a:off x="5839691" y="3060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4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5010000}"/>
            </a:ext>
          </a:extLst>
        </xdr:cNvPr>
        <xdr:cNvSpPr/>
      </xdr:nvSpPr>
      <xdr:spPr>
        <a:xfrm>
          <a:off x="5839691" y="3060700"/>
          <a:ext cx="177528" cy="190500"/>
        </a:xfrm>
        <a:prstGeom prst="rect">
          <a:avLst/>
        </a:prstGeom>
      </xdr:spPr>
    </xdr:sp>
    <xdr:clientData/>
  </xdr:oneCellAnchor>
  <xdr:oneCellAnchor>
    <xdr:from>
      <xdr:col>27</xdr:col>
      <xdr:colOff>38100</xdr:colOff>
      <xdr:row>57</xdr:row>
      <xdr:rowOff>12700</xdr:rowOff>
    </xdr:from>
    <xdr:ext cx="175260" cy="190500"/>
    <xdr:sp macro="" textlink="">
      <xdr:nvSpPr>
        <xdr:cNvPr id="45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C6010000}"/>
            </a:ext>
          </a:extLst>
        </xdr:cNvPr>
        <xdr:cNvSpPr/>
      </xdr:nvSpPr>
      <xdr:spPr>
        <a:xfrm>
          <a:off x="5839691" y="3060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45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C7010000}"/>
            </a:ext>
          </a:extLst>
        </xdr:cNvPr>
        <xdr:cNvSpPr/>
      </xdr:nvSpPr>
      <xdr:spPr>
        <a:xfrm>
          <a:off x="5839691" y="3060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45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C8010000}"/>
            </a:ext>
          </a:extLst>
        </xdr:cNvPr>
        <xdr:cNvSpPr/>
      </xdr:nvSpPr>
      <xdr:spPr>
        <a:xfrm>
          <a:off x="5839691" y="3060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4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9010000}"/>
            </a:ext>
          </a:extLst>
        </xdr:cNvPr>
        <xdr:cNvSpPr/>
      </xdr:nvSpPr>
      <xdr:spPr>
        <a:xfrm>
          <a:off x="5839691" y="3060700"/>
          <a:ext cx="177528" cy="190500"/>
        </a:xfrm>
        <a:prstGeom prst="rect">
          <a:avLst/>
        </a:prstGeom>
      </xdr:spPr>
    </xdr:sp>
    <xdr:clientData/>
  </xdr:oneCellAnchor>
  <xdr:oneCellAnchor>
    <xdr:from>
      <xdr:col>27</xdr:col>
      <xdr:colOff>38100</xdr:colOff>
      <xdr:row>57</xdr:row>
      <xdr:rowOff>12700</xdr:rowOff>
    </xdr:from>
    <xdr:ext cx="169719" cy="190500"/>
    <xdr:sp macro="" textlink="">
      <xdr:nvSpPr>
        <xdr:cNvPr id="4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A010000}"/>
            </a:ext>
          </a:extLst>
        </xdr:cNvPr>
        <xdr:cNvSpPr/>
      </xdr:nvSpPr>
      <xdr:spPr>
        <a:xfrm>
          <a:off x="5839691" y="3060700"/>
          <a:ext cx="169719" cy="190500"/>
        </a:xfrm>
        <a:prstGeom prst="rect">
          <a:avLst/>
        </a:prstGeom>
      </xdr:spPr>
    </xdr:sp>
    <xdr:clientData/>
  </xdr:oneCellAnchor>
  <xdr:oneCellAnchor>
    <xdr:from>
      <xdr:col>27</xdr:col>
      <xdr:colOff>38100</xdr:colOff>
      <xdr:row>57</xdr:row>
      <xdr:rowOff>12700</xdr:rowOff>
    </xdr:from>
    <xdr:ext cx="175260" cy="190500"/>
    <xdr:sp macro="" textlink="">
      <xdr:nvSpPr>
        <xdr:cNvPr id="4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CB010000}"/>
            </a:ext>
          </a:extLst>
        </xdr:cNvPr>
        <xdr:cNvSpPr/>
      </xdr:nvSpPr>
      <xdr:spPr>
        <a:xfrm>
          <a:off x="5839691" y="3060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4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CC010000}"/>
            </a:ext>
          </a:extLst>
        </xdr:cNvPr>
        <xdr:cNvSpPr/>
      </xdr:nvSpPr>
      <xdr:spPr>
        <a:xfrm>
          <a:off x="5839691" y="3060700"/>
          <a:ext cx="177528" cy="190500"/>
        </a:xfrm>
        <a:prstGeom prst="rect">
          <a:avLst/>
        </a:prstGeom>
      </xdr:spPr>
    </xdr:sp>
    <xdr:clientData/>
  </xdr:oneCellAnchor>
  <xdr:oneCellAnchor>
    <xdr:from>
      <xdr:col>27</xdr:col>
      <xdr:colOff>38100</xdr:colOff>
      <xdr:row>57</xdr:row>
      <xdr:rowOff>12700</xdr:rowOff>
    </xdr:from>
    <xdr:ext cx="175260" cy="190500"/>
    <xdr:sp macro="" textlink="">
      <xdr:nvSpPr>
        <xdr:cNvPr id="46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CD010000}"/>
            </a:ext>
          </a:extLst>
        </xdr:cNvPr>
        <xdr:cNvSpPr/>
      </xdr:nvSpPr>
      <xdr:spPr>
        <a:xfrm>
          <a:off x="5839691" y="3060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46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CE010000}"/>
            </a:ext>
          </a:extLst>
        </xdr:cNvPr>
        <xdr:cNvSpPr/>
      </xdr:nvSpPr>
      <xdr:spPr>
        <a:xfrm>
          <a:off x="5839691" y="3060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4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CF010000}"/>
            </a:ext>
          </a:extLst>
        </xdr:cNvPr>
        <xdr:cNvSpPr/>
      </xdr:nvSpPr>
      <xdr:spPr>
        <a:xfrm>
          <a:off x="5839691" y="3060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4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0010000}"/>
            </a:ext>
          </a:extLst>
        </xdr:cNvPr>
        <xdr:cNvSpPr/>
      </xdr:nvSpPr>
      <xdr:spPr>
        <a:xfrm>
          <a:off x="5839691" y="3060700"/>
          <a:ext cx="177528" cy="190500"/>
        </a:xfrm>
        <a:prstGeom prst="rect">
          <a:avLst/>
        </a:prstGeom>
      </xdr:spPr>
    </xdr:sp>
    <xdr:clientData/>
  </xdr:oneCellAnchor>
  <xdr:oneCellAnchor>
    <xdr:from>
      <xdr:col>27</xdr:col>
      <xdr:colOff>50800</xdr:colOff>
      <xdr:row>59</xdr:row>
      <xdr:rowOff>0</xdr:rowOff>
    </xdr:from>
    <xdr:ext cx="165100" cy="189923"/>
    <xdr:sp macro="" textlink="">
      <xdr:nvSpPr>
        <xdr:cNvPr id="46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D1010000}"/>
            </a:ext>
          </a:extLst>
        </xdr:cNvPr>
        <xdr:cNvSpPr/>
      </xdr:nvSpPr>
      <xdr:spPr>
        <a:xfrm>
          <a:off x="5852391" y="3048000"/>
          <a:ext cx="165100" cy="189923"/>
        </a:xfrm>
        <a:prstGeom prst="rect">
          <a:avLst/>
        </a:prstGeom>
      </xdr:spPr>
    </xdr:sp>
    <xdr:clientData/>
  </xdr:oneCellAnchor>
  <xdr:oneCellAnchor>
    <xdr:from>
      <xdr:col>27</xdr:col>
      <xdr:colOff>50800</xdr:colOff>
      <xdr:row>59</xdr:row>
      <xdr:rowOff>0</xdr:rowOff>
    </xdr:from>
    <xdr:ext cx="165100" cy="189922"/>
    <xdr:sp macro="" textlink="">
      <xdr:nvSpPr>
        <xdr:cNvPr id="46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D2010000}"/>
            </a:ext>
          </a:extLst>
        </xdr:cNvPr>
        <xdr:cNvSpPr/>
      </xdr:nvSpPr>
      <xdr:spPr>
        <a:xfrm>
          <a:off x="5852391" y="3048000"/>
          <a:ext cx="165100" cy="189922"/>
        </a:xfrm>
        <a:prstGeom prst="rect">
          <a:avLst/>
        </a:prstGeom>
      </xdr:spPr>
    </xdr:sp>
    <xdr:clientData/>
  </xdr:oneCellAnchor>
  <xdr:oneCellAnchor>
    <xdr:from>
      <xdr:col>27</xdr:col>
      <xdr:colOff>38100</xdr:colOff>
      <xdr:row>59</xdr:row>
      <xdr:rowOff>12700</xdr:rowOff>
    </xdr:from>
    <xdr:ext cx="169719" cy="190500"/>
    <xdr:sp macro="" textlink="">
      <xdr:nvSpPr>
        <xdr:cNvPr id="4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3010000}"/>
            </a:ext>
          </a:extLst>
        </xdr:cNvPr>
        <xdr:cNvSpPr/>
      </xdr:nvSpPr>
      <xdr:spPr>
        <a:xfrm>
          <a:off x="5839691" y="3060700"/>
          <a:ext cx="169719" cy="190500"/>
        </a:xfrm>
        <a:prstGeom prst="rect">
          <a:avLst/>
        </a:prstGeom>
      </xdr:spPr>
    </xdr:sp>
    <xdr:clientData/>
  </xdr:oneCellAnchor>
  <xdr:oneCellAnchor>
    <xdr:from>
      <xdr:col>27</xdr:col>
      <xdr:colOff>38100</xdr:colOff>
      <xdr:row>59</xdr:row>
      <xdr:rowOff>12700</xdr:rowOff>
    </xdr:from>
    <xdr:ext cx="175260" cy="190500"/>
    <xdr:sp macro="" textlink="">
      <xdr:nvSpPr>
        <xdr:cNvPr id="46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D4010000}"/>
            </a:ext>
          </a:extLst>
        </xdr:cNvPr>
        <xdr:cNvSpPr/>
      </xdr:nvSpPr>
      <xdr:spPr>
        <a:xfrm>
          <a:off x="5839691" y="3060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4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5010000}"/>
            </a:ext>
          </a:extLst>
        </xdr:cNvPr>
        <xdr:cNvSpPr/>
      </xdr:nvSpPr>
      <xdr:spPr>
        <a:xfrm>
          <a:off x="5839691" y="3060700"/>
          <a:ext cx="177528" cy="190500"/>
        </a:xfrm>
        <a:prstGeom prst="rect">
          <a:avLst/>
        </a:prstGeom>
      </xdr:spPr>
    </xdr:sp>
    <xdr:clientData/>
  </xdr:oneCellAnchor>
  <xdr:oneCellAnchor>
    <xdr:from>
      <xdr:col>27</xdr:col>
      <xdr:colOff>38100</xdr:colOff>
      <xdr:row>59</xdr:row>
      <xdr:rowOff>12700</xdr:rowOff>
    </xdr:from>
    <xdr:ext cx="175260" cy="190500"/>
    <xdr:sp macro="" textlink="">
      <xdr:nvSpPr>
        <xdr:cNvPr id="47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D6010000}"/>
            </a:ext>
          </a:extLst>
        </xdr:cNvPr>
        <xdr:cNvSpPr/>
      </xdr:nvSpPr>
      <xdr:spPr>
        <a:xfrm>
          <a:off x="5839691" y="3060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47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D7010000}"/>
            </a:ext>
          </a:extLst>
        </xdr:cNvPr>
        <xdr:cNvSpPr/>
      </xdr:nvSpPr>
      <xdr:spPr>
        <a:xfrm>
          <a:off x="5839691" y="3060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47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D8010000}"/>
            </a:ext>
          </a:extLst>
        </xdr:cNvPr>
        <xdr:cNvSpPr/>
      </xdr:nvSpPr>
      <xdr:spPr>
        <a:xfrm>
          <a:off x="5839691" y="3060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4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9010000}"/>
            </a:ext>
          </a:extLst>
        </xdr:cNvPr>
        <xdr:cNvSpPr/>
      </xdr:nvSpPr>
      <xdr:spPr>
        <a:xfrm>
          <a:off x="5839691" y="3060700"/>
          <a:ext cx="177528" cy="190500"/>
        </a:xfrm>
        <a:prstGeom prst="rect">
          <a:avLst/>
        </a:prstGeom>
      </xdr:spPr>
    </xdr:sp>
    <xdr:clientData/>
  </xdr:oneCellAnchor>
  <xdr:oneCellAnchor>
    <xdr:from>
      <xdr:col>27</xdr:col>
      <xdr:colOff>38100</xdr:colOff>
      <xdr:row>59</xdr:row>
      <xdr:rowOff>12700</xdr:rowOff>
    </xdr:from>
    <xdr:ext cx="169719" cy="190500"/>
    <xdr:sp macro="" textlink="">
      <xdr:nvSpPr>
        <xdr:cNvPr id="4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A010000}"/>
            </a:ext>
          </a:extLst>
        </xdr:cNvPr>
        <xdr:cNvSpPr/>
      </xdr:nvSpPr>
      <xdr:spPr>
        <a:xfrm>
          <a:off x="5839691" y="3060700"/>
          <a:ext cx="169719" cy="190500"/>
        </a:xfrm>
        <a:prstGeom prst="rect">
          <a:avLst/>
        </a:prstGeom>
      </xdr:spPr>
    </xdr:sp>
    <xdr:clientData/>
  </xdr:oneCellAnchor>
  <xdr:oneCellAnchor>
    <xdr:from>
      <xdr:col>27</xdr:col>
      <xdr:colOff>38100</xdr:colOff>
      <xdr:row>59</xdr:row>
      <xdr:rowOff>12700</xdr:rowOff>
    </xdr:from>
    <xdr:ext cx="175260" cy="190500"/>
    <xdr:sp macro="" textlink="">
      <xdr:nvSpPr>
        <xdr:cNvPr id="4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DB010000}"/>
            </a:ext>
          </a:extLst>
        </xdr:cNvPr>
        <xdr:cNvSpPr/>
      </xdr:nvSpPr>
      <xdr:spPr>
        <a:xfrm>
          <a:off x="5839691" y="3060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4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DC010000}"/>
            </a:ext>
          </a:extLst>
        </xdr:cNvPr>
        <xdr:cNvSpPr/>
      </xdr:nvSpPr>
      <xdr:spPr>
        <a:xfrm>
          <a:off x="5839691" y="3060700"/>
          <a:ext cx="177528" cy="190500"/>
        </a:xfrm>
        <a:prstGeom prst="rect">
          <a:avLst/>
        </a:prstGeom>
      </xdr:spPr>
    </xdr:sp>
    <xdr:clientData/>
  </xdr:oneCellAnchor>
  <xdr:oneCellAnchor>
    <xdr:from>
      <xdr:col>27</xdr:col>
      <xdr:colOff>38100</xdr:colOff>
      <xdr:row>59</xdr:row>
      <xdr:rowOff>12700</xdr:rowOff>
    </xdr:from>
    <xdr:ext cx="175260" cy="190500"/>
    <xdr:sp macro="" textlink="">
      <xdr:nvSpPr>
        <xdr:cNvPr id="47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DD010000}"/>
            </a:ext>
          </a:extLst>
        </xdr:cNvPr>
        <xdr:cNvSpPr/>
      </xdr:nvSpPr>
      <xdr:spPr>
        <a:xfrm>
          <a:off x="5839691" y="3060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47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DE010000}"/>
            </a:ext>
          </a:extLst>
        </xdr:cNvPr>
        <xdr:cNvSpPr/>
      </xdr:nvSpPr>
      <xdr:spPr>
        <a:xfrm>
          <a:off x="5839691" y="3060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4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DF010000}"/>
            </a:ext>
          </a:extLst>
        </xdr:cNvPr>
        <xdr:cNvSpPr/>
      </xdr:nvSpPr>
      <xdr:spPr>
        <a:xfrm>
          <a:off x="5839691" y="3060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4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0010000}"/>
            </a:ext>
          </a:extLst>
        </xdr:cNvPr>
        <xdr:cNvSpPr/>
      </xdr:nvSpPr>
      <xdr:spPr>
        <a:xfrm>
          <a:off x="5839691" y="3060700"/>
          <a:ext cx="177528" cy="190500"/>
        </a:xfrm>
        <a:prstGeom prst="rect">
          <a:avLst/>
        </a:prstGeom>
      </xdr:spPr>
    </xdr:sp>
    <xdr:clientData/>
  </xdr:oneCellAnchor>
  <xdr:oneCellAnchor>
    <xdr:from>
      <xdr:col>27</xdr:col>
      <xdr:colOff>50800</xdr:colOff>
      <xdr:row>61</xdr:row>
      <xdr:rowOff>0</xdr:rowOff>
    </xdr:from>
    <xdr:ext cx="165100" cy="189923"/>
    <xdr:sp macro="" textlink="">
      <xdr:nvSpPr>
        <xdr:cNvPr id="48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E1010000}"/>
            </a:ext>
          </a:extLst>
        </xdr:cNvPr>
        <xdr:cNvSpPr/>
      </xdr:nvSpPr>
      <xdr:spPr>
        <a:xfrm>
          <a:off x="5852391" y="3048000"/>
          <a:ext cx="165100" cy="189923"/>
        </a:xfrm>
        <a:prstGeom prst="rect">
          <a:avLst/>
        </a:prstGeom>
      </xdr:spPr>
    </xdr:sp>
    <xdr:clientData/>
  </xdr:oneCellAnchor>
  <xdr:oneCellAnchor>
    <xdr:from>
      <xdr:col>27</xdr:col>
      <xdr:colOff>50800</xdr:colOff>
      <xdr:row>61</xdr:row>
      <xdr:rowOff>0</xdr:rowOff>
    </xdr:from>
    <xdr:ext cx="165100" cy="189922"/>
    <xdr:sp macro="" textlink="">
      <xdr:nvSpPr>
        <xdr:cNvPr id="48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E2010000}"/>
            </a:ext>
          </a:extLst>
        </xdr:cNvPr>
        <xdr:cNvSpPr/>
      </xdr:nvSpPr>
      <xdr:spPr>
        <a:xfrm>
          <a:off x="5852391" y="3048000"/>
          <a:ext cx="165100" cy="189922"/>
        </a:xfrm>
        <a:prstGeom prst="rect">
          <a:avLst/>
        </a:prstGeom>
      </xdr:spPr>
    </xdr:sp>
    <xdr:clientData/>
  </xdr:oneCellAnchor>
  <xdr:oneCellAnchor>
    <xdr:from>
      <xdr:col>27</xdr:col>
      <xdr:colOff>38100</xdr:colOff>
      <xdr:row>61</xdr:row>
      <xdr:rowOff>12700</xdr:rowOff>
    </xdr:from>
    <xdr:ext cx="169719" cy="190500"/>
    <xdr:sp macro="" textlink="">
      <xdr:nvSpPr>
        <xdr:cNvPr id="4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3010000}"/>
            </a:ext>
          </a:extLst>
        </xdr:cNvPr>
        <xdr:cNvSpPr/>
      </xdr:nvSpPr>
      <xdr:spPr>
        <a:xfrm>
          <a:off x="5839691" y="3060700"/>
          <a:ext cx="169719" cy="190500"/>
        </a:xfrm>
        <a:prstGeom prst="rect">
          <a:avLst/>
        </a:prstGeom>
      </xdr:spPr>
    </xdr:sp>
    <xdr:clientData/>
  </xdr:oneCellAnchor>
  <xdr:oneCellAnchor>
    <xdr:from>
      <xdr:col>27</xdr:col>
      <xdr:colOff>38100</xdr:colOff>
      <xdr:row>61</xdr:row>
      <xdr:rowOff>12700</xdr:rowOff>
    </xdr:from>
    <xdr:ext cx="175260" cy="190500"/>
    <xdr:sp macro="" textlink="">
      <xdr:nvSpPr>
        <xdr:cNvPr id="4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4010000}"/>
            </a:ext>
          </a:extLst>
        </xdr:cNvPr>
        <xdr:cNvSpPr/>
      </xdr:nvSpPr>
      <xdr:spPr>
        <a:xfrm>
          <a:off x="5839691" y="3060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4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5010000}"/>
            </a:ext>
          </a:extLst>
        </xdr:cNvPr>
        <xdr:cNvSpPr/>
      </xdr:nvSpPr>
      <xdr:spPr>
        <a:xfrm>
          <a:off x="5839691" y="3060700"/>
          <a:ext cx="177528" cy="190500"/>
        </a:xfrm>
        <a:prstGeom prst="rect">
          <a:avLst/>
        </a:prstGeom>
      </xdr:spPr>
    </xdr:sp>
    <xdr:clientData/>
  </xdr:oneCellAnchor>
  <xdr:oneCellAnchor>
    <xdr:from>
      <xdr:col>27</xdr:col>
      <xdr:colOff>38100</xdr:colOff>
      <xdr:row>61</xdr:row>
      <xdr:rowOff>12700</xdr:rowOff>
    </xdr:from>
    <xdr:ext cx="175260" cy="190500"/>
    <xdr:sp macro="" textlink="">
      <xdr:nvSpPr>
        <xdr:cNvPr id="48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E6010000}"/>
            </a:ext>
          </a:extLst>
        </xdr:cNvPr>
        <xdr:cNvSpPr/>
      </xdr:nvSpPr>
      <xdr:spPr>
        <a:xfrm>
          <a:off x="5839691" y="3060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48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E7010000}"/>
            </a:ext>
          </a:extLst>
        </xdr:cNvPr>
        <xdr:cNvSpPr/>
      </xdr:nvSpPr>
      <xdr:spPr>
        <a:xfrm>
          <a:off x="5839691" y="3060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4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8010000}"/>
            </a:ext>
          </a:extLst>
        </xdr:cNvPr>
        <xdr:cNvSpPr/>
      </xdr:nvSpPr>
      <xdr:spPr>
        <a:xfrm>
          <a:off x="5839691" y="3060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4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9010000}"/>
            </a:ext>
          </a:extLst>
        </xdr:cNvPr>
        <xdr:cNvSpPr/>
      </xdr:nvSpPr>
      <xdr:spPr>
        <a:xfrm>
          <a:off x="5839691" y="3060700"/>
          <a:ext cx="177528" cy="190500"/>
        </a:xfrm>
        <a:prstGeom prst="rect">
          <a:avLst/>
        </a:prstGeom>
      </xdr:spPr>
    </xdr:sp>
    <xdr:clientData/>
  </xdr:oneCellAnchor>
  <xdr:oneCellAnchor>
    <xdr:from>
      <xdr:col>27</xdr:col>
      <xdr:colOff>38100</xdr:colOff>
      <xdr:row>61</xdr:row>
      <xdr:rowOff>12700</xdr:rowOff>
    </xdr:from>
    <xdr:ext cx="169719" cy="190500"/>
    <xdr:sp macro="" textlink="">
      <xdr:nvSpPr>
        <xdr:cNvPr id="4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A010000}"/>
            </a:ext>
          </a:extLst>
        </xdr:cNvPr>
        <xdr:cNvSpPr/>
      </xdr:nvSpPr>
      <xdr:spPr>
        <a:xfrm>
          <a:off x="5839691" y="3060700"/>
          <a:ext cx="169719" cy="190500"/>
        </a:xfrm>
        <a:prstGeom prst="rect">
          <a:avLst/>
        </a:prstGeom>
      </xdr:spPr>
    </xdr:sp>
    <xdr:clientData/>
  </xdr:oneCellAnchor>
  <xdr:oneCellAnchor>
    <xdr:from>
      <xdr:col>27</xdr:col>
      <xdr:colOff>38100</xdr:colOff>
      <xdr:row>61</xdr:row>
      <xdr:rowOff>12700</xdr:rowOff>
    </xdr:from>
    <xdr:ext cx="175260" cy="190500"/>
    <xdr:sp macro="" textlink="">
      <xdr:nvSpPr>
        <xdr:cNvPr id="4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B010000}"/>
            </a:ext>
          </a:extLst>
        </xdr:cNvPr>
        <xdr:cNvSpPr/>
      </xdr:nvSpPr>
      <xdr:spPr>
        <a:xfrm>
          <a:off x="5839691" y="3060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4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C010000}"/>
            </a:ext>
          </a:extLst>
        </xdr:cNvPr>
        <xdr:cNvSpPr/>
      </xdr:nvSpPr>
      <xdr:spPr>
        <a:xfrm>
          <a:off x="5839691" y="3060700"/>
          <a:ext cx="177528" cy="190500"/>
        </a:xfrm>
        <a:prstGeom prst="rect">
          <a:avLst/>
        </a:prstGeom>
      </xdr:spPr>
    </xdr:sp>
    <xdr:clientData/>
  </xdr:oneCellAnchor>
  <xdr:oneCellAnchor>
    <xdr:from>
      <xdr:col>27</xdr:col>
      <xdr:colOff>38100</xdr:colOff>
      <xdr:row>61</xdr:row>
      <xdr:rowOff>12700</xdr:rowOff>
    </xdr:from>
    <xdr:ext cx="175260" cy="190500"/>
    <xdr:sp macro="" textlink="">
      <xdr:nvSpPr>
        <xdr:cNvPr id="4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ED010000}"/>
            </a:ext>
          </a:extLst>
        </xdr:cNvPr>
        <xdr:cNvSpPr/>
      </xdr:nvSpPr>
      <xdr:spPr>
        <a:xfrm>
          <a:off x="5839691" y="3060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4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EE010000}"/>
            </a:ext>
          </a:extLst>
        </xdr:cNvPr>
        <xdr:cNvSpPr/>
      </xdr:nvSpPr>
      <xdr:spPr>
        <a:xfrm>
          <a:off x="5839691" y="3060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4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F010000}"/>
            </a:ext>
          </a:extLst>
        </xdr:cNvPr>
        <xdr:cNvSpPr/>
      </xdr:nvSpPr>
      <xdr:spPr>
        <a:xfrm>
          <a:off x="5839691" y="3060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4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0010000}"/>
            </a:ext>
          </a:extLst>
        </xdr:cNvPr>
        <xdr:cNvSpPr/>
      </xdr:nvSpPr>
      <xdr:spPr>
        <a:xfrm>
          <a:off x="5839691" y="3060700"/>
          <a:ext cx="177528" cy="190500"/>
        </a:xfrm>
        <a:prstGeom prst="rect">
          <a:avLst/>
        </a:prstGeom>
      </xdr:spPr>
    </xdr:sp>
    <xdr:clientData/>
  </xdr:oneCellAnchor>
  <xdr:oneCellAnchor>
    <xdr:from>
      <xdr:col>27</xdr:col>
      <xdr:colOff>50800</xdr:colOff>
      <xdr:row>65</xdr:row>
      <xdr:rowOff>0</xdr:rowOff>
    </xdr:from>
    <xdr:ext cx="165100" cy="189923"/>
    <xdr:sp macro="" textlink="">
      <xdr:nvSpPr>
        <xdr:cNvPr id="49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F1010000}"/>
            </a:ext>
          </a:extLst>
        </xdr:cNvPr>
        <xdr:cNvSpPr/>
      </xdr:nvSpPr>
      <xdr:spPr>
        <a:xfrm>
          <a:off x="5852391" y="3048000"/>
          <a:ext cx="165100" cy="189923"/>
        </a:xfrm>
        <a:prstGeom prst="rect">
          <a:avLst/>
        </a:prstGeom>
      </xdr:spPr>
    </xdr:sp>
    <xdr:clientData/>
  </xdr:oneCellAnchor>
  <xdr:oneCellAnchor>
    <xdr:from>
      <xdr:col>27</xdr:col>
      <xdr:colOff>50800</xdr:colOff>
      <xdr:row>65</xdr:row>
      <xdr:rowOff>0</xdr:rowOff>
    </xdr:from>
    <xdr:ext cx="165100" cy="189922"/>
    <xdr:sp macro="" textlink="">
      <xdr:nvSpPr>
        <xdr:cNvPr id="49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F2010000}"/>
            </a:ext>
          </a:extLst>
        </xdr:cNvPr>
        <xdr:cNvSpPr/>
      </xdr:nvSpPr>
      <xdr:spPr>
        <a:xfrm>
          <a:off x="5852391" y="3048000"/>
          <a:ext cx="165100" cy="189922"/>
        </a:xfrm>
        <a:prstGeom prst="rect">
          <a:avLst/>
        </a:prstGeom>
      </xdr:spPr>
    </xdr:sp>
    <xdr:clientData/>
  </xdr:oneCellAnchor>
  <xdr:oneCellAnchor>
    <xdr:from>
      <xdr:col>27</xdr:col>
      <xdr:colOff>38100</xdr:colOff>
      <xdr:row>65</xdr:row>
      <xdr:rowOff>0</xdr:rowOff>
    </xdr:from>
    <xdr:ext cx="169719" cy="190500"/>
    <xdr:sp macro="" textlink="">
      <xdr:nvSpPr>
        <xdr:cNvPr id="4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3010000}"/>
            </a:ext>
          </a:extLst>
        </xdr:cNvPr>
        <xdr:cNvSpPr/>
      </xdr:nvSpPr>
      <xdr:spPr>
        <a:xfrm>
          <a:off x="5839691" y="3060700"/>
          <a:ext cx="169719" cy="190500"/>
        </a:xfrm>
        <a:prstGeom prst="rect">
          <a:avLst/>
        </a:prstGeom>
      </xdr:spPr>
    </xdr:sp>
    <xdr:clientData/>
  </xdr:oneCellAnchor>
  <xdr:oneCellAnchor>
    <xdr:from>
      <xdr:col>27</xdr:col>
      <xdr:colOff>38100</xdr:colOff>
      <xdr:row>65</xdr:row>
      <xdr:rowOff>0</xdr:rowOff>
    </xdr:from>
    <xdr:ext cx="175260" cy="190500"/>
    <xdr:sp macro="" textlink="">
      <xdr:nvSpPr>
        <xdr:cNvPr id="50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4010000}"/>
            </a:ext>
          </a:extLst>
        </xdr:cNvPr>
        <xdr:cNvSpPr/>
      </xdr:nvSpPr>
      <xdr:spPr>
        <a:xfrm>
          <a:off x="5839691" y="3060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5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5010000}"/>
            </a:ext>
          </a:extLst>
        </xdr:cNvPr>
        <xdr:cNvSpPr/>
      </xdr:nvSpPr>
      <xdr:spPr>
        <a:xfrm>
          <a:off x="5839691" y="3060700"/>
          <a:ext cx="177528" cy="190500"/>
        </a:xfrm>
        <a:prstGeom prst="rect">
          <a:avLst/>
        </a:prstGeom>
      </xdr:spPr>
    </xdr:sp>
    <xdr:clientData/>
  </xdr:oneCellAnchor>
  <xdr:oneCellAnchor>
    <xdr:from>
      <xdr:col>27</xdr:col>
      <xdr:colOff>38100</xdr:colOff>
      <xdr:row>65</xdr:row>
      <xdr:rowOff>0</xdr:rowOff>
    </xdr:from>
    <xdr:ext cx="175260" cy="190500"/>
    <xdr:sp macro="" textlink="">
      <xdr:nvSpPr>
        <xdr:cNvPr id="50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F6010000}"/>
            </a:ext>
          </a:extLst>
        </xdr:cNvPr>
        <xdr:cNvSpPr/>
      </xdr:nvSpPr>
      <xdr:spPr>
        <a:xfrm>
          <a:off x="5839691" y="3060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50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F7010000}"/>
            </a:ext>
          </a:extLst>
        </xdr:cNvPr>
        <xdr:cNvSpPr/>
      </xdr:nvSpPr>
      <xdr:spPr>
        <a:xfrm>
          <a:off x="5839691" y="3060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50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8010000}"/>
            </a:ext>
          </a:extLst>
        </xdr:cNvPr>
        <xdr:cNvSpPr/>
      </xdr:nvSpPr>
      <xdr:spPr>
        <a:xfrm>
          <a:off x="5839691" y="3060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5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9010000}"/>
            </a:ext>
          </a:extLst>
        </xdr:cNvPr>
        <xdr:cNvSpPr/>
      </xdr:nvSpPr>
      <xdr:spPr>
        <a:xfrm>
          <a:off x="5839691" y="3060700"/>
          <a:ext cx="177528" cy="190500"/>
        </a:xfrm>
        <a:prstGeom prst="rect">
          <a:avLst/>
        </a:prstGeom>
      </xdr:spPr>
    </xdr:sp>
    <xdr:clientData/>
  </xdr:oneCellAnchor>
  <xdr:oneCellAnchor>
    <xdr:from>
      <xdr:col>27</xdr:col>
      <xdr:colOff>38100</xdr:colOff>
      <xdr:row>65</xdr:row>
      <xdr:rowOff>0</xdr:rowOff>
    </xdr:from>
    <xdr:ext cx="169719" cy="190500"/>
    <xdr:sp macro="" textlink="">
      <xdr:nvSpPr>
        <xdr:cNvPr id="5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A010000}"/>
            </a:ext>
          </a:extLst>
        </xdr:cNvPr>
        <xdr:cNvSpPr/>
      </xdr:nvSpPr>
      <xdr:spPr>
        <a:xfrm>
          <a:off x="5839691" y="3060700"/>
          <a:ext cx="169719" cy="190500"/>
        </a:xfrm>
        <a:prstGeom prst="rect">
          <a:avLst/>
        </a:prstGeom>
      </xdr:spPr>
    </xdr:sp>
    <xdr:clientData/>
  </xdr:oneCellAnchor>
  <xdr:oneCellAnchor>
    <xdr:from>
      <xdr:col>27</xdr:col>
      <xdr:colOff>38100</xdr:colOff>
      <xdr:row>65</xdr:row>
      <xdr:rowOff>0</xdr:rowOff>
    </xdr:from>
    <xdr:ext cx="175260" cy="190500"/>
    <xdr:sp macro="" textlink="">
      <xdr:nvSpPr>
        <xdr:cNvPr id="5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B010000}"/>
            </a:ext>
          </a:extLst>
        </xdr:cNvPr>
        <xdr:cNvSpPr/>
      </xdr:nvSpPr>
      <xdr:spPr>
        <a:xfrm>
          <a:off x="5839691" y="3060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5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C010000}"/>
            </a:ext>
          </a:extLst>
        </xdr:cNvPr>
        <xdr:cNvSpPr/>
      </xdr:nvSpPr>
      <xdr:spPr>
        <a:xfrm>
          <a:off x="5839691" y="3060700"/>
          <a:ext cx="177528" cy="190500"/>
        </a:xfrm>
        <a:prstGeom prst="rect">
          <a:avLst/>
        </a:prstGeom>
      </xdr:spPr>
    </xdr:sp>
    <xdr:clientData/>
  </xdr:oneCellAnchor>
  <xdr:oneCellAnchor>
    <xdr:from>
      <xdr:col>27</xdr:col>
      <xdr:colOff>38100</xdr:colOff>
      <xdr:row>65</xdr:row>
      <xdr:rowOff>0</xdr:rowOff>
    </xdr:from>
    <xdr:ext cx="175260" cy="190500"/>
    <xdr:sp macro="" textlink="">
      <xdr:nvSpPr>
        <xdr:cNvPr id="50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FD010000}"/>
            </a:ext>
          </a:extLst>
        </xdr:cNvPr>
        <xdr:cNvSpPr/>
      </xdr:nvSpPr>
      <xdr:spPr>
        <a:xfrm>
          <a:off x="5839691" y="3060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51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FE010000}"/>
            </a:ext>
          </a:extLst>
        </xdr:cNvPr>
        <xdr:cNvSpPr/>
      </xdr:nvSpPr>
      <xdr:spPr>
        <a:xfrm>
          <a:off x="5839691" y="3060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5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F010000}"/>
            </a:ext>
          </a:extLst>
        </xdr:cNvPr>
        <xdr:cNvSpPr/>
      </xdr:nvSpPr>
      <xdr:spPr>
        <a:xfrm>
          <a:off x="5839691" y="3060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5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0020000}"/>
            </a:ext>
          </a:extLst>
        </xdr:cNvPr>
        <xdr:cNvSpPr/>
      </xdr:nvSpPr>
      <xdr:spPr>
        <a:xfrm>
          <a:off x="5839691" y="3060700"/>
          <a:ext cx="177528" cy="190500"/>
        </a:xfrm>
        <a:prstGeom prst="rect">
          <a:avLst/>
        </a:prstGeom>
      </xdr:spPr>
    </xdr:sp>
    <xdr:clientData/>
  </xdr:oneCellAnchor>
  <xdr:oneCellAnchor>
    <xdr:from>
      <xdr:col>27</xdr:col>
      <xdr:colOff>38100</xdr:colOff>
      <xdr:row>47</xdr:row>
      <xdr:rowOff>0</xdr:rowOff>
    </xdr:from>
    <xdr:ext cx="177800" cy="184150"/>
    <xdr:sp macro="" textlink="">
      <xdr:nvSpPr>
        <xdr:cNvPr id="363" name="CheckBox7" hidden="1">
          <a:extLst>
            <a:ext uri="{63B3BB69-23CF-44E3-9099-C40C66FF867C}">
              <a14:compatExt xmlns:a14="http://schemas.microsoft.com/office/drawing/2010/main" spid="_x0000_s14343"/>
            </a:ext>
            <a:ext uri="{FF2B5EF4-FFF2-40B4-BE49-F238E27FC236}">
              <a16:creationId xmlns:a16="http://schemas.microsoft.com/office/drawing/2014/main" id="{00000000-0008-0000-0C00-00006B010000}"/>
            </a:ext>
          </a:extLst>
        </xdr:cNvPr>
        <xdr:cNvSpPr/>
      </xdr:nvSpPr>
      <xdr:spPr>
        <a:xfrm>
          <a:off x="5880100" y="6667500"/>
          <a:ext cx="177800" cy="184150"/>
        </a:xfrm>
        <a:prstGeom prst="rect">
          <a:avLst/>
        </a:prstGeom>
      </xdr:spPr>
    </xdr:sp>
    <xdr:clientData/>
  </xdr:oneCellAnchor>
  <xdr:oneCellAnchor>
    <xdr:from>
      <xdr:col>26</xdr:col>
      <xdr:colOff>50800</xdr:colOff>
      <xdr:row>47</xdr:row>
      <xdr:rowOff>0</xdr:rowOff>
    </xdr:from>
    <xdr:ext cx="165100" cy="189923"/>
    <xdr:sp macro="" textlink="">
      <xdr:nvSpPr>
        <xdr:cNvPr id="36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6C010000}"/>
            </a:ext>
          </a:extLst>
        </xdr:cNvPr>
        <xdr:cNvSpPr/>
      </xdr:nvSpPr>
      <xdr:spPr>
        <a:xfrm>
          <a:off x="5686425" y="6667500"/>
          <a:ext cx="165100" cy="189923"/>
        </a:xfrm>
        <a:prstGeom prst="rect">
          <a:avLst/>
        </a:prstGeom>
      </xdr:spPr>
    </xdr:sp>
    <xdr:clientData/>
  </xdr:oneCellAnchor>
  <xdr:oneCellAnchor>
    <xdr:from>
      <xdr:col>26</xdr:col>
      <xdr:colOff>50800</xdr:colOff>
      <xdr:row>47</xdr:row>
      <xdr:rowOff>0</xdr:rowOff>
    </xdr:from>
    <xdr:ext cx="165100" cy="189922"/>
    <xdr:sp macro="" textlink="">
      <xdr:nvSpPr>
        <xdr:cNvPr id="36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6D010000}"/>
            </a:ext>
          </a:extLst>
        </xdr:cNvPr>
        <xdr:cNvSpPr/>
      </xdr:nvSpPr>
      <xdr:spPr>
        <a:xfrm>
          <a:off x="5686425" y="6667500"/>
          <a:ext cx="165100" cy="189922"/>
        </a:xfrm>
        <a:prstGeom prst="rect">
          <a:avLst/>
        </a:prstGeom>
      </xdr:spPr>
    </xdr:sp>
    <xdr:clientData/>
  </xdr:oneCellAnchor>
  <xdr:oneCellAnchor>
    <xdr:from>
      <xdr:col>26</xdr:col>
      <xdr:colOff>38100</xdr:colOff>
      <xdr:row>47</xdr:row>
      <xdr:rowOff>12700</xdr:rowOff>
    </xdr:from>
    <xdr:ext cx="169719" cy="190500"/>
    <xdr:sp macro="" textlink="">
      <xdr:nvSpPr>
        <xdr:cNvPr id="3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E010000}"/>
            </a:ext>
          </a:extLst>
        </xdr:cNvPr>
        <xdr:cNvSpPr/>
      </xdr:nvSpPr>
      <xdr:spPr>
        <a:xfrm>
          <a:off x="5673725" y="6680200"/>
          <a:ext cx="169719" cy="190500"/>
        </a:xfrm>
        <a:prstGeom prst="rect">
          <a:avLst/>
        </a:prstGeom>
      </xdr:spPr>
    </xdr:sp>
    <xdr:clientData/>
  </xdr:oneCellAnchor>
  <xdr:oneCellAnchor>
    <xdr:from>
      <xdr:col>26</xdr:col>
      <xdr:colOff>38100</xdr:colOff>
      <xdr:row>47</xdr:row>
      <xdr:rowOff>12700</xdr:rowOff>
    </xdr:from>
    <xdr:ext cx="175260" cy="190500"/>
    <xdr:sp macro="" textlink="">
      <xdr:nvSpPr>
        <xdr:cNvPr id="3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F010000}"/>
            </a:ext>
          </a:extLst>
        </xdr:cNvPr>
        <xdr:cNvSpPr/>
      </xdr:nvSpPr>
      <xdr:spPr>
        <a:xfrm>
          <a:off x="5673725" y="66802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3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0010000}"/>
            </a:ext>
          </a:extLst>
        </xdr:cNvPr>
        <xdr:cNvSpPr/>
      </xdr:nvSpPr>
      <xdr:spPr>
        <a:xfrm>
          <a:off x="5673725" y="6680200"/>
          <a:ext cx="177528" cy="190500"/>
        </a:xfrm>
        <a:prstGeom prst="rect">
          <a:avLst/>
        </a:prstGeom>
      </xdr:spPr>
    </xdr:sp>
    <xdr:clientData/>
  </xdr:oneCellAnchor>
  <xdr:oneCellAnchor>
    <xdr:from>
      <xdr:col>26</xdr:col>
      <xdr:colOff>38100</xdr:colOff>
      <xdr:row>47</xdr:row>
      <xdr:rowOff>12700</xdr:rowOff>
    </xdr:from>
    <xdr:ext cx="175260" cy="190500"/>
    <xdr:sp macro="" textlink="">
      <xdr:nvSpPr>
        <xdr:cNvPr id="36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1010000}"/>
            </a:ext>
          </a:extLst>
        </xdr:cNvPr>
        <xdr:cNvSpPr/>
      </xdr:nvSpPr>
      <xdr:spPr>
        <a:xfrm>
          <a:off x="5673725" y="66802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37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2010000}"/>
            </a:ext>
          </a:extLst>
        </xdr:cNvPr>
        <xdr:cNvSpPr/>
      </xdr:nvSpPr>
      <xdr:spPr>
        <a:xfrm>
          <a:off x="5673725" y="66802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3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3010000}"/>
            </a:ext>
          </a:extLst>
        </xdr:cNvPr>
        <xdr:cNvSpPr/>
      </xdr:nvSpPr>
      <xdr:spPr>
        <a:xfrm>
          <a:off x="5673725" y="66802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3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4010000}"/>
            </a:ext>
          </a:extLst>
        </xdr:cNvPr>
        <xdr:cNvSpPr/>
      </xdr:nvSpPr>
      <xdr:spPr>
        <a:xfrm>
          <a:off x="5673725" y="6680200"/>
          <a:ext cx="177528" cy="190500"/>
        </a:xfrm>
        <a:prstGeom prst="rect">
          <a:avLst/>
        </a:prstGeom>
      </xdr:spPr>
    </xdr:sp>
    <xdr:clientData/>
  </xdr:oneCellAnchor>
  <xdr:oneCellAnchor>
    <xdr:from>
      <xdr:col>26</xdr:col>
      <xdr:colOff>38100</xdr:colOff>
      <xdr:row>47</xdr:row>
      <xdr:rowOff>12700</xdr:rowOff>
    </xdr:from>
    <xdr:ext cx="169719" cy="190500"/>
    <xdr:sp macro="" textlink="">
      <xdr:nvSpPr>
        <xdr:cNvPr id="3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5010000}"/>
            </a:ext>
          </a:extLst>
        </xdr:cNvPr>
        <xdr:cNvSpPr/>
      </xdr:nvSpPr>
      <xdr:spPr>
        <a:xfrm>
          <a:off x="5673725" y="6680200"/>
          <a:ext cx="169719" cy="190500"/>
        </a:xfrm>
        <a:prstGeom prst="rect">
          <a:avLst/>
        </a:prstGeom>
      </xdr:spPr>
    </xdr:sp>
    <xdr:clientData/>
  </xdr:oneCellAnchor>
  <xdr:oneCellAnchor>
    <xdr:from>
      <xdr:col>26</xdr:col>
      <xdr:colOff>38100</xdr:colOff>
      <xdr:row>47</xdr:row>
      <xdr:rowOff>12700</xdr:rowOff>
    </xdr:from>
    <xdr:ext cx="175260" cy="190500"/>
    <xdr:sp macro="" textlink="">
      <xdr:nvSpPr>
        <xdr:cNvPr id="3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6010000}"/>
            </a:ext>
          </a:extLst>
        </xdr:cNvPr>
        <xdr:cNvSpPr/>
      </xdr:nvSpPr>
      <xdr:spPr>
        <a:xfrm>
          <a:off x="5673725" y="66802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3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7010000}"/>
            </a:ext>
          </a:extLst>
        </xdr:cNvPr>
        <xdr:cNvSpPr/>
      </xdr:nvSpPr>
      <xdr:spPr>
        <a:xfrm>
          <a:off x="5673725" y="6680200"/>
          <a:ext cx="177528" cy="190500"/>
        </a:xfrm>
        <a:prstGeom prst="rect">
          <a:avLst/>
        </a:prstGeom>
      </xdr:spPr>
    </xdr:sp>
    <xdr:clientData/>
  </xdr:oneCellAnchor>
  <xdr:oneCellAnchor>
    <xdr:from>
      <xdr:col>26</xdr:col>
      <xdr:colOff>38100</xdr:colOff>
      <xdr:row>47</xdr:row>
      <xdr:rowOff>12700</xdr:rowOff>
    </xdr:from>
    <xdr:ext cx="175260" cy="190500"/>
    <xdr:sp macro="" textlink="">
      <xdr:nvSpPr>
        <xdr:cNvPr id="37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8010000}"/>
            </a:ext>
          </a:extLst>
        </xdr:cNvPr>
        <xdr:cNvSpPr/>
      </xdr:nvSpPr>
      <xdr:spPr>
        <a:xfrm>
          <a:off x="5673725" y="66802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37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9010000}"/>
            </a:ext>
          </a:extLst>
        </xdr:cNvPr>
        <xdr:cNvSpPr/>
      </xdr:nvSpPr>
      <xdr:spPr>
        <a:xfrm>
          <a:off x="5673725" y="66802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3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A010000}"/>
            </a:ext>
          </a:extLst>
        </xdr:cNvPr>
        <xdr:cNvSpPr/>
      </xdr:nvSpPr>
      <xdr:spPr>
        <a:xfrm>
          <a:off x="5673725" y="66802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3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B010000}"/>
            </a:ext>
          </a:extLst>
        </xdr:cNvPr>
        <xdr:cNvSpPr/>
      </xdr:nvSpPr>
      <xdr:spPr>
        <a:xfrm>
          <a:off x="5673725" y="6680200"/>
          <a:ext cx="177528" cy="190500"/>
        </a:xfrm>
        <a:prstGeom prst="rect">
          <a:avLst/>
        </a:prstGeom>
      </xdr:spPr>
    </xdr:sp>
    <xdr:clientData/>
  </xdr:oneCellAnchor>
  <xdr:oneCellAnchor>
    <xdr:from>
      <xdr:col>27</xdr:col>
      <xdr:colOff>38100</xdr:colOff>
      <xdr:row>29</xdr:row>
      <xdr:rowOff>0</xdr:rowOff>
    </xdr:from>
    <xdr:ext cx="177800" cy="184150"/>
    <xdr:sp macro="" textlink="">
      <xdr:nvSpPr>
        <xdr:cNvPr id="380"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C00-00007C010000}"/>
            </a:ext>
          </a:extLst>
        </xdr:cNvPr>
        <xdr:cNvSpPr/>
      </xdr:nvSpPr>
      <xdr:spPr>
        <a:xfrm>
          <a:off x="5880100" y="4762500"/>
          <a:ext cx="177800" cy="184150"/>
        </a:xfrm>
        <a:prstGeom prst="rect">
          <a:avLst/>
        </a:prstGeom>
      </xdr:spPr>
    </xdr:sp>
    <xdr:clientData/>
  </xdr:oneCellAnchor>
  <xdr:oneCellAnchor>
    <xdr:from>
      <xdr:col>26</xdr:col>
      <xdr:colOff>50800</xdr:colOff>
      <xdr:row>29</xdr:row>
      <xdr:rowOff>0</xdr:rowOff>
    </xdr:from>
    <xdr:ext cx="165100" cy="189923"/>
    <xdr:sp macro="" textlink="">
      <xdr:nvSpPr>
        <xdr:cNvPr id="38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7D010000}"/>
            </a:ext>
          </a:extLst>
        </xdr:cNvPr>
        <xdr:cNvSpPr/>
      </xdr:nvSpPr>
      <xdr:spPr>
        <a:xfrm>
          <a:off x="5686425" y="4762500"/>
          <a:ext cx="165100" cy="189923"/>
        </a:xfrm>
        <a:prstGeom prst="rect">
          <a:avLst/>
        </a:prstGeom>
      </xdr:spPr>
    </xdr:sp>
    <xdr:clientData/>
  </xdr:oneCellAnchor>
  <xdr:oneCellAnchor>
    <xdr:from>
      <xdr:col>26</xdr:col>
      <xdr:colOff>50800</xdr:colOff>
      <xdr:row>29</xdr:row>
      <xdr:rowOff>0</xdr:rowOff>
    </xdr:from>
    <xdr:ext cx="165100" cy="189922"/>
    <xdr:sp macro="" textlink="">
      <xdr:nvSpPr>
        <xdr:cNvPr id="38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7E010000}"/>
            </a:ext>
          </a:extLst>
        </xdr:cNvPr>
        <xdr:cNvSpPr/>
      </xdr:nvSpPr>
      <xdr:spPr>
        <a:xfrm>
          <a:off x="5686425" y="4762500"/>
          <a:ext cx="165100" cy="189922"/>
        </a:xfrm>
        <a:prstGeom prst="rect">
          <a:avLst/>
        </a:prstGeom>
      </xdr:spPr>
    </xdr:sp>
    <xdr:clientData/>
  </xdr:oneCellAnchor>
  <xdr:oneCellAnchor>
    <xdr:from>
      <xdr:col>26</xdr:col>
      <xdr:colOff>38100</xdr:colOff>
      <xdr:row>29</xdr:row>
      <xdr:rowOff>12700</xdr:rowOff>
    </xdr:from>
    <xdr:ext cx="169719" cy="190500"/>
    <xdr:sp macro="" textlink="">
      <xdr:nvSpPr>
        <xdr:cNvPr id="3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F010000}"/>
            </a:ext>
          </a:extLst>
        </xdr:cNvPr>
        <xdr:cNvSpPr/>
      </xdr:nvSpPr>
      <xdr:spPr>
        <a:xfrm>
          <a:off x="5673725" y="4775200"/>
          <a:ext cx="169719" cy="190500"/>
        </a:xfrm>
        <a:prstGeom prst="rect">
          <a:avLst/>
        </a:prstGeom>
      </xdr:spPr>
    </xdr:sp>
    <xdr:clientData/>
  </xdr:oneCellAnchor>
  <xdr:oneCellAnchor>
    <xdr:from>
      <xdr:col>26</xdr:col>
      <xdr:colOff>38100</xdr:colOff>
      <xdr:row>29</xdr:row>
      <xdr:rowOff>12700</xdr:rowOff>
    </xdr:from>
    <xdr:ext cx="175260" cy="190500"/>
    <xdr:sp macro="" textlink="">
      <xdr:nvSpPr>
        <xdr:cNvPr id="3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0010000}"/>
            </a:ext>
          </a:extLst>
        </xdr:cNvPr>
        <xdr:cNvSpPr/>
      </xdr:nvSpPr>
      <xdr:spPr>
        <a:xfrm>
          <a:off x="5673725" y="4775200"/>
          <a:ext cx="175260" cy="190500"/>
        </a:xfrm>
        <a:prstGeom prst="rect">
          <a:avLst/>
        </a:prstGeom>
      </xdr:spPr>
    </xdr:sp>
    <xdr:clientData/>
  </xdr:oneCellAnchor>
  <xdr:oneCellAnchor>
    <xdr:from>
      <xdr:col>26</xdr:col>
      <xdr:colOff>38100</xdr:colOff>
      <xdr:row>29</xdr:row>
      <xdr:rowOff>12700</xdr:rowOff>
    </xdr:from>
    <xdr:ext cx="177528" cy="190500"/>
    <xdr:sp macro="" textlink="">
      <xdr:nvSpPr>
        <xdr:cNvPr id="3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1010000}"/>
            </a:ext>
          </a:extLst>
        </xdr:cNvPr>
        <xdr:cNvSpPr/>
      </xdr:nvSpPr>
      <xdr:spPr>
        <a:xfrm>
          <a:off x="5673725" y="4775200"/>
          <a:ext cx="177528" cy="190500"/>
        </a:xfrm>
        <a:prstGeom prst="rect">
          <a:avLst/>
        </a:prstGeom>
      </xdr:spPr>
    </xdr:sp>
    <xdr:clientData/>
  </xdr:oneCellAnchor>
  <xdr:oneCellAnchor>
    <xdr:from>
      <xdr:col>26</xdr:col>
      <xdr:colOff>38100</xdr:colOff>
      <xdr:row>29</xdr:row>
      <xdr:rowOff>12700</xdr:rowOff>
    </xdr:from>
    <xdr:ext cx="175260" cy="190500"/>
    <xdr:sp macro="" textlink="">
      <xdr:nvSpPr>
        <xdr:cNvPr id="38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82010000}"/>
            </a:ext>
          </a:extLst>
        </xdr:cNvPr>
        <xdr:cNvSpPr/>
      </xdr:nvSpPr>
      <xdr:spPr>
        <a:xfrm>
          <a:off x="5673725" y="4775200"/>
          <a:ext cx="175260" cy="190500"/>
        </a:xfrm>
        <a:prstGeom prst="rect">
          <a:avLst/>
        </a:prstGeom>
      </xdr:spPr>
    </xdr:sp>
    <xdr:clientData/>
  </xdr:oneCellAnchor>
  <xdr:oneCellAnchor>
    <xdr:from>
      <xdr:col>26</xdr:col>
      <xdr:colOff>38100</xdr:colOff>
      <xdr:row>29</xdr:row>
      <xdr:rowOff>12700</xdr:rowOff>
    </xdr:from>
    <xdr:ext cx="177528" cy="190500"/>
    <xdr:sp macro="" textlink="">
      <xdr:nvSpPr>
        <xdr:cNvPr id="38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83010000}"/>
            </a:ext>
          </a:extLst>
        </xdr:cNvPr>
        <xdr:cNvSpPr/>
      </xdr:nvSpPr>
      <xdr:spPr>
        <a:xfrm>
          <a:off x="5673725" y="4775200"/>
          <a:ext cx="177528" cy="190500"/>
        </a:xfrm>
        <a:prstGeom prst="rect">
          <a:avLst/>
        </a:prstGeom>
      </xdr:spPr>
    </xdr:sp>
    <xdr:clientData/>
  </xdr:oneCellAnchor>
  <xdr:oneCellAnchor>
    <xdr:from>
      <xdr:col>26</xdr:col>
      <xdr:colOff>38100</xdr:colOff>
      <xdr:row>29</xdr:row>
      <xdr:rowOff>12700</xdr:rowOff>
    </xdr:from>
    <xdr:ext cx="177528" cy="190500"/>
    <xdr:sp macro="" textlink="">
      <xdr:nvSpPr>
        <xdr:cNvPr id="3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4010000}"/>
            </a:ext>
          </a:extLst>
        </xdr:cNvPr>
        <xdr:cNvSpPr/>
      </xdr:nvSpPr>
      <xdr:spPr>
        <a:xfrm>
          <a:off x="5673725" y="4775200"/>
          <a:ext cx="177528" cy="190500"/>
        </a:xfrm>
        <a:prstGeom prst="rect">
          <a:avLst/>
        </a:prstGeom>
      </xdr:spPr>
    </xdr:sp>
    <xdr:clientData/>
  </xdr:oneCellAnchor>
  <xdr:oneCellAnchor>
    <xdr:from>
      <xdr:col>26</xdr:col>
      <xdr:colOff>38100</xdr:colOff>
      <xdr:row>29</xdr:row>
      <xdr:rowOff>12700</xdr:rowOff>
    </xdr:from>
    <xdr:ext cx="177528" cy="190500"/>
    <xdr:sp macro="" textlink="">
      <xdr:nvSpPr>
        <xdr:cNvPr id="3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5010000}"/>
            </a:ext>
          </a:extLst>
        </xdr:cNvPr>
        <xdr:cNvSpPr/>
      </xdr:nvSpPr>
      <xdr:spPr>
        <a:xfrm>
          <a:off x="5673725" y="4775200"/>
          <a:ext cx="177528" cy="190500"/>
        </a:xfrm>
        <a:prstGeom prst="rect">
          <a:avLst/>
        </a:prstGeom>
      </xdr:spPr>
    </xdr:sp>
    <xdr:clientData/>
  </xdr:oneCellAnchor>
  <xdr:oneCellAnchor>
    <xdr:from>
      <xdr:col>26</xdr:col>
      <xdr:colOff>38100</xdr:colOff>
      <xdr:row>29</xdr:row>
      <xdr:rowOff>12700</xdr:rowOff>
    </xdr:from>
    <xdr:ext cx="169719" cy="190500"/>
    <xdr:sp macro="" textlink="">
      <xdr:nvSpPr>
        <xdr:cNvPr id="3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6010000}"/>
            </a:ext>
          </a:extLst>
        </xdr:cNvPr>
        <xdr:cNvSpPr/>
      </xdr:nvSpPr>
      <xdr:spPr>
        <a:xfrm>
          <a:off x="5673725" y="4775200"/>
          <a:ext cx="169719" cy="190500"/>
        </a:xfrm>
        <a:prstGeom prst="rect">
          <a:avLst/>
        </a:prstGeom>
      </xdr:spPr>
    </xdr:sp>
    <xdr:clientData/>
  </xdr:oneCellAnchor>
  <xdr:oneCellAnchor>
    <xdr:from>
      <xdr:col>26</xdr:col>
      <xdr:colOff>38100</xdr:colOff>
      <xdr:row>29</xdr:row>
      <xdr:rowOff>12700</xdr:rowOff>
    </xdr:from>
    <xdr:ext cx="175260" cy="190500"/>
    <xdr:sp macro="" textlink="">
      <xdr:nvSpPr>
        <xdr:cNvPr id="3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7010000}"/>
            </a:ext>
          </a:extLst>
        </xdr:cNvPr>
        <xdr:cNvSpPr/>
      </xdr:nvSpPr>
      <xdr:spPr>
        <a:xfrm>
          <a:off x="5673725" y="4775200"/>
          <a:ext cx="175260" cy="190500"/>
        </a:xfrm>
        <a:prstGeom prst="rect">
          <a:avLst/>
        </a:prstGeom>
      </xdr:spPr>
    </xdr:sp>
    <xdr:clientData/>
  </xdr:oneCellAnchor>
  <xdr:oneCellAnchor>
    <xdr:from>
      <xdr:col>26</xdr:col>
      <xdr:colOff>38100</xdr:colOff>
      <xdr:row>29</xdr:row>
      <xdr:rowOff>12700</xdr:rowOff>
    </xdr:from>
    <xdr:ext cx="177528" cy="190500"/>
    <xdr:sp macro="" textlink="">
      <xdr:nvSpPr>
        <xdr:cNvPr id="3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8010000}"/>
            </a:ext>
          </a:extLst>
        </xdr:cNvPr>
        <xdr:cNvSpPr/>
      </xdr:nvSpPr>
      <xdr:spPr>
        <a:xfrm>
          <a:off x="5673725" y="4775200"/>
          <a:ext cx="177528" cy="190500"/>
        </a:xfrm>
        <a:prstGeom prst="rect">
          <a:avLst/>
        </a:prstGeom>
      </xdr:spPr>
    </xdr:sp>
    <xdr:clientData/>
  </xdr:oneCellAnchor>
  <xdr:oneCellAnchor>
    <xdr:from>
      <xdr:col>26</xdr:col>
      <xdr:colOff>38100</xdr:colOff>
      <xdr:row>29</xdr:row>
      <xdr:rowOff>12700</xdr:rowOff>
    </xdr:from>
    <xdr:ext cx="175260" cy="190500"/>
    <xdr:sp macro="" textlink="">
      <xdr:nvSpPr>
        <xdr:cNvPr id="3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89010000}"/>
            </a:ext>
          </a:extLst>
        </xdr:cNvPr>
        <xdr:cNvSpPr/>
      </xdr:nvSpPr>
      <xdr:spPr>
        <a:xfrm>
          <a:off x="5673725" y="4775200"/>
          <a:ext cx="175260" cy="190500"/>
        </a:xfrm>
        <a:prstGeom prst="rect">
          <a:avLst/>
        </a:prstGeom>
      </xdr:spPr>
    </xdr:sp>
    <xdr:clientData/>
  </xdr:oneCellAnchor>
  <xdr:oneCellAnchor>
    <xdr:from>
      <xdr:col>26</xdr:col>
      <xdr:colOff>38100</xdr:colOff>
      <xdr:row>29</xdr:row>
      <xdr:rowOff>12700</xdr:rowOff>
    </xdr:from>
    <xdr:ext cx="177528" cy="190500"/>
    <xdr:sp macro="" textlink="">
      <xdr:nvSpPr>
        <xdr:cNvPr id="3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8A010000}"/>
            </a:ext>
          </a:extLst>
        </xdr:cNvPr>
        <xdr:cNvSpPr/>
      </xdr:nvSpPr>
      <xdr:spPr>
        <a:xfrm>
          <a:off x="5673725" y="4775200"/>
          <a:ext cx="177528" cy="190500"/>
        </a:xfrm>
        <a:prstGeom prst="rect">
          <a:avLst/>
        </a:prstGeom>
      </xdr:spPr>
    </xdr:sp>
    <xdr:clientData/>
  </xdr:oneCellAnchor>
  <xdr:oneCellAnchor>
    <xdr:from>
      <xdr:col>26</xdr:col>
      <xdr:colOff>38100</xdr:colOff>
      <xdr:row>29</xdr:row>
      <xdr:rowOff>12700</xdr:rowOff>
    </xdr:from>
    <xdr:ext cx="177528" cy="190500"/>
    <xdr:sp macro="" textlink="">
      <xdr:nvSpPr>
        <xdr:cNvPr id="3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B010000}"/>
            </a:ext>
          </a:extLst>
        </xdr:cNvPr>
        <xdr:cNvSpPr/>
      </xdr:nvSpPr>
      <xdr:spPr>
        <a:xfrm>
          <a:off x="5673725" y="4775200"/>
          <a:ext cx="177528" cy="190500"/>
        </a:xfrm>
        <a:prstGeom prst="rect">
          <a:avLst/>
        </a:prstGeom>
      </xdr:spPr>
    </xdr:sp>
    <xdr:clientData/>
  </xdr:oneCellAnchor>
  <xdr:oneCellAnchor>
    <xdr:from>
      <xdr:col>26</xdr:col>
      <xdr:colOff>38100</xdr:colOff>
      <xdr:row>29</xdr:row>
      <xdr:rowOff>12700</xdr:rowOff>
    </xdr:from>
    <xdr:ext cx="177528" cy="190500"/>
    <xdr:sp macro="" textlink="">
      <xdr:nvSpPr>
        <xdr:cNvPr id="3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C010000}"/>
            </a:ext>
          </a:extLst>
        </xdr:cNvPr>
        <xdr:cNvSpPr/>
      </xdr:nvSpPr>
      <xdr:spPr>
        <a:xfrm>
          <a:off x="5673725" y="4775200"/>
          <a:ext cx="177528" cy="190500"/>
        </a:xfrm>
        <a:prstGeom prst="rect">
          <a:avLst/>
        </a:prstGeom>
      </xdr:spPr>
    </xdr:sp>
    <xdr:clientData/>
  </xdr:oneCellAnchor>
  <xdr:oneCellAnchor>
    <xdr:from>
      <xdr:col>27</xdr:col>
      <xdr:colOff>38100</xdr:colOff>
      <xdr:row>29</xdr:row>
      <xdr:rowOff>0</xdr:rowOff>
    </xdr:from>
    <xdr:ext cx="177800" cy="184150"/>
    <xdr:sp macro="" textlink="">
      <xdr:nvSpPr>
        <xdr:cNvPr id="397"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C00-00008D010000}"/>
            </a:ext>
          </a:extLst>
        </xdr:cNvPr>
        <xdr:cNvSpPr/>
      </xdr:nvSpPr>
      <xdr:spPr>
        <a:xfrm>
          <a:off x="5880100" y="5000625"/>
          <a:ext cx="177800" cy="184150"/>
        </a:xfrm>
        <a:prstGeom prst="rect">
          <a:avLst/>
        </a:prstGeom>
      </xdr:spPr>
    </xdr:sp>
    <xdr:clientData/>
  </xdr:oneCellAnchor>
  <xdr:oneCellAnchor>
    <xdr:from>
      <xdr:col>26</xdr:col>
      <xdr:colOff>50800</xdr:colOff>
      <xdr:row>29</xdr:row>
      <xdr:rowOff>0</xdr:rowOff>
    </xdr:from>
    <xdr:ext cx="165100" cy="189923"/>
    <xdr:sp macro="" textlink="">
      <xdr:nvSpPr>
        <xdr:cNvPr id="39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8E010000}"/>
            </a:ext>
          </a:extLst>
        </xdr:cNvPr>
        <xdr:cNvSpPr/>
      </xdr:nvSpPr>
      <xdr:spPr>
        <a:xfrm>
          <a:off x="5686425" y="5000625"/>
          <a:ext cx="165100" cy="189923"/>
        </a:xfrm>
        <a:prstGeom prst="rect">
          <a:avLst/>
        </a:prstGeom>
      </xdr:spPr>
    </xdr:sp>
    <xdr:clientData/>
  </xdr:oneCellAnchor>
  <xdr:oneCellAnchor>
    <xdr:from>
      <xdr:col>26</xdr:col>
      <xdr:colOff>50800</xdr:colOff>
      <xdr:row>29</xdr:row>
      <xdr:rowOff>0</xdr:rowOff>
    </xdr:from>
    <xdr:ext cx="165100" cy="189922"/>
    <xdr:sp macro="" textlink="">
      <xdr:nvSpPr>
        <xdr:cNvPr id="39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8F010000}"/>
            </a:ext>
          </a:extLst>
        </xdr:cNvPr>
        <xdr:cNvSpPr/>
      </xdr:nvSpPr>
      <xdr:spPr>
        <a:xfrm>
          <a:off x="5686425" y="5000625"/>
          <a:ext cx="165100" cy="189922"/>
        </a:xfrm>
        <a:prstGeom prst="rect">
          <a:avLst/>
        </a:prstGeom>
      </xdr:spPr>
    </xdr:sp>
    <xdr:clientData/>
  </xdr:oneCellAnchor>
  <xdr:oneCellAnchor>
    <xdr:from>
      <xdr:col>26</xdr:col>
      <xdr:colOff>38100</xdr:colOff>
      <xdr:row>29</xdr:row>
      <xdr:rowOff>12700</xdr:rowOff>
    </xdr:from>
    <xdr:ext cx="169719" cy="190500"/>
    <xdr:sp macro="" textlink="">
      <xdr:nvSpPr>
        <xdr:cNvPr id="4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0010000}"/>
            </a:ext>
          </a:extLst>
        </xdr:cNvPr>
        <xdr:cNvSpPr/>
      </xdr:nvSpPr>
      <xdr:spPr>
        <a:xfrm>
          <a:off x="5673725" y="5013325"/>
          <a:ext cx="169719" cy="190500"/>
        </a:xfrm>
        <a:prstGeom prst="rect">
          <a:avLst/>
        </a:prstGeom>
      </xdr:spPr>
    </xdr:sp>
    <xdr:clientData/>
  </xdr:oneCellAnchor>
  <xdr:oneCellAnchor>
    <xdr:from>
      <xdr:col>26</xdr:col>
      <xdr:colOff>38100</xdr:colOff>
      <xdr:row>29</xdr:row>
      <xdr:rowOff>12700</xdr:rowOff>
    </xdr:from>
    <xdr:ext cx="175260" cy="190500"/>
    <xdr:sp macro="" textlink="">
      <xdr:nvSpPr>
        <xdr:cNvPr id="51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1020000}"/>
            </a:ext>
          </a:extLst>
        </xdr:cNvPr>
        <xdr:cNvSpPr/>
      </xdr:nvSpPr>
      <xdr:spPr>
        <a:xfrm>
          <a:off x="5673725" y="5013325"/>
          <a:ext cx="175260" cy="190500"/>
        </a:xfrm>
        <a:prstGeom prst="rect">
          <a:avLst/>
        </a:prstGeom>
      </xdr:spPr>
    </xdr:sp>
    <xdr:clientData/>
  </xdr:oneCellAnchor>
  <xdr:oneCellAnchor>
    <xdr:from>
      <xdr:col>26</xdr:col>
      <xdr:colOff>38100</xdr:colOff>
      <xdr:row>29</xdr:row>
      <xdr:rowOff>12700</xdr:rowOff>
    </xdr:from>
    <xdr:ext cx="177528" cy="190500"/>
    <xdr:sp macro="" textlink="">
      <xdr:nvSpPr>
        <xdr:cNvPr id="5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2020000}"/>
            </a:ext>
          </a:extLst>
        </xdr:cNvPr>
        <xdr:cNvSpPr/>
      </xdr:nvSpPr>
      <xdr:spPr>
        <a:xfrm>
          <a:off x="5673725" y="5013325"/>
          <a:ext cx="177528" cy="190500"/>
        </a:xfrm>
        <a:prstGeom prst="rect">
          <a:avLst/>
        </a:prstGeom>
      </xdr:spPr>
    </xdr:sp>
    <xdr:clientData/>
  </xdr:oneCellAnchor>
  <xdr:oneCellAnchor>
    <xdr:from>
      <xdr:col>26</xdr:col>
      <xdr:colOff>38100</xdr:colOff>
      <xdr:row>29</xdr:row>
      <xdr:rowOff>12700</xdr:rowOff>
    </xdr:from>
    <xdr:ext cx="175260" cy="190500"/>
    <xdr:sp macro="" textlink="">
      <xdr:nvSpPr>
        <xdr:cNvPr id="51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03020000}"/>
            </a:ext>
          </a:extLst>
        </xdr:cNvPr>
        <xdr:cNvSpPr/>
      </xdr:nvSpPr>
      <xdr:spPr>
        <a:xfrm>
          <a:off x="5673725" y="5013325"/>
          <a:ext cx="175260" cy="190500"/>
        </a:xfrm>
        <a:prstGeom prst="rect">
          <a:avLst/>
        </a:prstGeom>
      </xdr:spPr>
    </xdr:sp>
    <xdr:clientData/>
  </xdr:oneCellAnchor>
  <xdr:oneCellAnchor>
    <xdr:from>
      <xdr:col>26</xdr:col>
      <xdr:colOff>38100</xdr:colOff>
      <xdr:row>29</xdr:row>
      <xdr:rowOff>12700</xdr:rowOff>
    </xdr:from>
    <xdr:ext cx="177528" cy="190500"/>
    <xdr:sp macro="" textlink="">
      <xdr:nvSpPr>
        <xdr:cNvPr id="51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04020000}"/>
            </a:ext>
          </a:extLst>
        </xdr:cNvPr>
        <xdr:cNvSpPr/>
      </xdr:nvSpPr>
      <xdr:spPr>
        <a:xfrm>
          <a:off x="5673725" y="5013325"/>
          <a:ext cx="177528" cy="190500"/>
        </a:xfrm>
        <a:prstGeom prst="rect">
          <a:avLst/>
        </a:prstGeom>
      </xdr:spPr>
    </xdr:sp>
    <xdr:clientData/>
  </xdr:oneCellAnchor>
  <xdr:oneCellAnchor>
    <xdr:from>
      <xdr:col>26</xdr:col>
      <xdr:colOff>38100</xdr:colOff>
      <xdr:row>29</xdr:row>
      <xdr:rowOff>12700</xdr:rowOff>
    </xdr:from>
    <xdr:ext cx="177528" cy="190500"/>
    <xdr:sp macro="" textlink="">
      <xdr:nvSpPr>
        <xdr:cNvPr id="51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5020000}"/>
            </a:ext>
          </a:extLst>
        </xdr:cNvPr>
        <xdr:cNvSpPr/>
      </xdr:nvSpPr>
      <xdr:spPr>
        <a:xfrm>
          <a:off x="5673725" y="5013325"/>
          <a:ext cx="177528" cy="190500"/>
        </a:xfrm>
        <a:prstGeom prst="rect">
          <a:avLst/>
        </a:prstGeom>
      </xdr:spPr>
    </xdr:sp>
    <xdr:clientData/>
  </xdr:oneCellAnchor>
  <xdr:oneCellAnchor>
    <xdr:from>
      <xdr:col>26</xdr:col>
      <xdr:colOff>38100</xdr:colOff>
      <xdr:row>29</xdr:row>
      <xdr:rowOff>12700</xdr:rowOff>
    </xdr:from>
    <xdr:ext cx="177528" cy="190500"/>
    <xdr:sp macro="" textlink="">
      <xdr:nvSpPr>
        <xdr:cNvPr id="5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6020000}"/>
            </a:ext>
          </a:extLst>
        </xdr:cNvPr>
        <xdr:cNvSpPr/>
      </xdr:nvSpPr>
      <xdr:spPr>
        <a:xfrm>
          <a:off x="5673725" y="5013325"/>
          <a:ext cx="177528" cy="190500"/>
        </a:xfrm>
        <a:prstGeom prst="rect">
          <a:avLst/>
        </a:prstGeom>
      </xdr:spPr>
    </xdr:sp>
    <xdr:clientData/>
  </xdr:oneCellAnchor>
  <xdr:oneCellAnchor>
    <xdr:from>
      <xdr:col>26</xdr:col>
      <xdr:colOff>38100</xdr:colOff>
      <xdr:row>29</xdr:row>
      <xdr:rowOff>12700</xdr:rowOff>
    </xdr:from>
    <xdr:ext cx="169719" cy="190500"/>
    <xdr:sp macro="" textlink="">
      <xdr:nvSpPr>
        <xdr:cNvPr id="5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7020000}"/>
            </a:ext>
          </a:extLst>
        </xdr:cNvPr>
        <xdr:cNvSpPr/>
      </xdr:nvSpPr>
      <xdr:spPr>
        <a:xfrm>
          <a:off x="5673725" y="5013325"/>
          <a:ext cx="169719" cy="190500"/>
        </a:xfrm>
        <a:prstGeom prst="rect">
          <a:avLst/>
        </a:prstGeom>
      </xdr:spPr>
    </xdr:sp>
    <xdr:clientData/>
  </xdr:oneCellAnchor>
  <xdr:oneCellAnchor>
    <xdr:from>
      <xdr:col>26</xdr:col>
      <xdr:colOff>38100</xdr:colOff>
      <xdr:row>29</xdr:row>
      <xdr:rowOff>12700</xdr:rowOff>
    </xdr:from>
    <xdr:ext cx="175260" cy="190500"/>
    <xdr:sp macro="" textlink="">
      <xdr:nvSpPr>
        <xdr:cNvPr id="52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8020000}"/>
            </a:ext>
          </a:extLst>
        </xdr:cNvPr>
        <xdr:cNvSpPr/>
      </xdr:nvSpPr>
      <xdr:spPr>
        <a:xfrm>
          <a:off x="5673725" y="5013325"/>
          <a:ext cx="175260" cy="190500"/>
        </a:xfrm>
        <a:prstGeom prst="rect">
          <a:avLst/>
        </a:prstGeom>
      </xdr:spPr>
    </xdr:sp>
    <xdr:clientData/>
  </xdr:oneCellAnchor>
  <xdr:oneCellAnchor>
    <xdr:from>
      <xdr:col>26</xdr:col>
      <xdr:colOff>38100</xdr:colOff>
      <xdr:row>29</xdr:row>
      <xdr:rowOff>12700</xdr:rowOff>
    </xdr:from>
    <xdr:ext cx="177528" cy="190500"/>
    <xdr:sp macro="" textlink="">
      <xdr:nvSpPr>
        <xdr:cNvPr id="5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9020000}"/>
            </a:ext>
          </a:extLst>
        </xdr:cNvPr>
        <xdr:cNvSpPr/>
      </xdr:nvSpPr>
      <xdr:spPr>
        <a:xfrm>
          <a:off x="5673725" y="5013325"/>
          <a:ext cx="177528" cy="190500"/>
        </a:xfrm>
        <a:prstGeom prst="rect">
          <a:avLst/>
        </a:prstGeom>
      </xdr:spPr>
    </xdr:sp>
    <xdr:clientData/>
  </xdr:oneCellAnchor>
  <xdr:oneCellAnchor>
    <xdr:from>
      <xdr:col>26</xdr:col>
      <xdr:colOff>38100</xdr:colOff>
      <xdr:row>29</xdr:row>
      <xdr:rowOff>12700</xdr:rowOff>
    </xdr:from>
    <xdr:ext cx="175260" cy="190500"/>
    <xdr:sp macro="" textlink="">
      <xdr:nvSpPr>
        <xdr:cNvPr id="52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0A020000}"/>
            </a:ext>
          </a:extLst>
        </xdr:cNvPr>
        <xdr:cNvSpPr/>
      </xdr:nvSpPr>
      <xdr:spPr>
        <a:xfrm>
          <a:off x="5673725" y="5013325"/>
          <a:ext cx="175260" cy="190500"/>
        </a:xfrm>
        <a:prstGeom prst="rect">
          <a:avLst/>
        </a:prstGeom>
      </xdr:spPr>
    </xdr:sp>
    <xdr:clientData/>
  </xdr:oneCellAnchor>
  <xdr:oneCellAnchor>
    <xdr:from>
      <xdr:col>26</xdr:col>
      <xdr:colOff>38100</xdr:colOff>
      <xdr:row>29</xdr:row>
      <xdr:rowOff>12700</xdr:rowOff>
    </xdr:from>
    <xdr:ext cx="177528" cy="190500"/>
    <xdr:sp macro="" textlink="">
      <xdr:nvSpPr>
        <xdr:cNvPr id="52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0B020000}"/>
            </a:ext>
          </a:extLst>
        </xdr:cNvPr>
        <xdr:cNvSpPr/>
      </xdr:nvSpPr>
      <xdr:spPr>
        <a:xfrm>
          <a:off x="5673725" y="5013325"/>
          <a:ext cx="177528" cy="190500"/>
        </a:xfrm>
        <a:prstGeom prst="rect">
          <a:avLst/>
        </a:prstGeom>
      </xdr:spPr>
    </xdr:sp>
    <xdr:clientData/>
  </xdr:oneCellAnchor>
  <xdr:oneCellAnchor>
    <xdr:from>
      <xdr:col>26</xdr:col>
      <xdr:colOff>38100</xdr:colOff>
      <xdr:row>29</xdr:row>
      <xdr:rowOff>12700</xdr:rowOff>
    </xdr:from>
    <xdr:ext cx="177528" cy="190500"/>
    <xdr:sp macro="" textlink="">
      <xdr:nvSpPr>
        <xdr:cNvPr id="52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C020000}"/>
            </a:ext>
          </a:extLst>
        </xdr:cNvPr>
        <xdr:cNvSpPr/>
      </xdr:nvSpPr>
      <xdr:spPr>
        <a:xfrm>
          <a:off x="5673725" y="5013325"/>
          <a:ext cx="177528" cy="190500"/>
        </a:xfrm>
        <a:prstGeom prst="rect">
          <a:avLst/>
        </a:prstGeom>
      </xdr:spPr>
    </xdr:sp>
    <xdr:clientData/>
  </xdr:oneCellAnchor>
  <xdr:oneCellAnchor>
    <xdr:from>
      <xdr:col>26</xdr:col>
      <xdr:colOff>38100</xdr:colOff>
      <xdr:row>29</xdr:row>
      <xdr:rowOff>12700</xdr:rowOff>
    </xdr:from>
    <xdr:ext cx="177528" cy="190500"/>
    <xdr:sp macro="" textlink="">
      <xdr:nvSpPr>
        <xdr:cNvPr id="5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D020000}"/>
            </a:ext>
          </a:extLst>
        </xdr:cNvPr>
        <xdr:cNvSpPr/>
      </xdr:nvSpPr>
      <xdr:spPr>
        <a:xfrm>
          <a:off x="5673725" y="5013325"/>
          <a:ext cx="177528" cy="190500"/>
        </a:xfrm>
        <a:prstGeom prst="rect">
          <a:avLst/>
        </a:prstGeom>
      </xdr:spPr>
    </xdr:sp>
    <xdr:clientData/>
  </xdr:oneCellAnchor>
  <xdr:oneCellAnchor>
    <xdr:from>
      <xdr:col>27</xdr:col>
      <xdr:colOff>38100</xdr:colOff>
      <xdr:row>33</xdr:row>
      <xdr:rowOff>0</xdr:rowOff>
    </xdr:from>
    <xdr:ext cx="177800" cy="184150"/>
    <xdr:sp macro="" textlink="">
      <xdr:nvSpPr>
        <xdr:cNvPr id="526"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C00-00000E020000}"/>
            </a:ext>
          </a:extLst>
        </xdr:cNvPr>
        <xdr:cNvSpPr/>
      </xdr:nvSpPr>
      <xdr:spPr>
        <a:xfrm>
          <a:off x="5880100" y="4683125"/>
          <a:ext cx="177800" cy="184150"/>
        </a:xfrm>
        <a:prstGeom prst="rect">
          <a:avLst/>
        </a:prstGeom>
      </xdr:spPr>
    </xdr:sp>
    <xdr:clientData/>
  </xdr:oneCellAnchor>
  <xdr:oneCellAnchor>
    <xdr:from>
      <xdr:col>26</xdr:col>
      <xdr:colOff>50800</xdr:colOff>
      <xdr:row>33</xdr:row>
      <xdr:rowOff>0</xdr:rowOff>
    </xdr:from>
    <xdr:ext cx="165100" cy="189923"/>
    <xdr:sp macro="" textlink="">
      <xdr:nvSpPr>
        <xdr:cNvPr id="52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F020000}"/>
            </a:ext>
          </a:extLst>
        </xdr:cNvPr>
        <xdr:cNvSpPr/>
      </xdr:nvSpPr>
      <xdr:spPr>
        <a:xfrm>
          <a:off x="5686425" y="4683125"/>
          <a:ext cx="165100" cy="189923"/>
        </a:xfrm>
        <a:prstGeom prst="rect">
          <a:avLst/>
        </a:prstGeom>
      </xdr:spPr>
    </xdr:sp>
    <xdr:clientData/>
  </xdr:oneCellAnchor>
  <xdr:oneCellAnchor>
    <xdr:from>
      <xdr:col>26</xdr:col>
      <xdr:colOff>50800</xdr:colOff>
      <xdr:row>33</xdr:row>
      <xdr:rowOff>0</xdr:rowOff>
    </xdr:from>
    <xdr:ext cx="165100" cy="189922"/>
    <xdr:sp macro="" textlink="">
      <xdr:nvSpPr>
        <xdr:cNvPr id="52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10020000}"/>
            </a:ext>
          </a:extLst>
        </xdr:cNvPr>
        <xdr:cNvSpPr/>
      </xdr:nvSpPr>
      <xdr:spPr>
        <a:xfrm>
          <a:off x="5686425" y="4683125"/>
          <a:ext cx="165100" cy="189922"/>
        </a:xfrm>
        <a:prstGeom prst="rect">
          <a:avLst/>
        </a:prstGeom>
      </xdr:spPr>
    </xdr:sp>
    <xdr:clientData/>
  </xdr:oneCellAnchor>
  <xdr:oneCellAnchor>
    <xdr:from>
      <xdr:col>26</xdr:col>
      <xdr:colOff>38100</xdr:colOff>
      <xdr:row>33</xdr:row>
      <xdr:rowOff>12700</xdr:rowOff>
    </xdr:from>
    <xdr:ext cx="169719" cy="190500"/>
    <xdr:sp macro="" textlink="">
      <xdr:nvSpPr>
        <xdr:cNvPr id="5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1020000}"/>
            </a:ext>
          </a:extLst>
        </xdr:cNvPr>
        <xdr:cNvSpPr/>
      </xdr:nvSpPr>
      <xdr:spPr>
        <a:xfrm>
          <a:off x="5673725" y="4695825"/>
          <a:ext cx="169719" cy="190500"/>
        </a:xfrm>
        <a:prstGeom prst="rect">
          <a:avLst/>
        </a:prstGeom>
      </xdr:spPr>
    </xdr:sp>
    <xdr:clientData/>
  </xdr:oneCellAnchor>
  <xdr:oneCellAnchor>
    <xdr:from>
      <xdr:col>26</xdr:col>
      <xdr:colOff>38100</xdr:colOff>
      <xdr:row>33</xdr:row>
      <xdr:rowOff>12700</xdr:rowOff>
    </xdr:from>
    <xdr:ext cx="175260" cy="190500"/>
    <xdr:sp macro="" textlink="">
      <xdr:nvSpPr>
        <xdr:cNvPr id="5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2020000}"/>
            </a:ext>
          </a:extLst>
        </xdr:cNvPr>
        <xdr:cNvSpPr/>
      </xdr:nvSpPr>
      <xdr:spPr>
        <a:xfrm>
          <a:off x="5673725" y="4695825"/>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5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3020000}"/>
            </a:ext>
          </a:extLst>
        </xdr:cNvPr>
        <xdr:cNvSpPr/>
      </xdr:nvSpPr>
      <xdr:spPr>
        <a:xfrm>
          <a:off x="5673725" y="4695825"/>
          <a:ext cx="177528" cy="190500"/>
        </a:xfrm>
        <a:prstGeom prst="rect">
          <a:avLst/>
        </a:prstGeom>
      </xdr:spPr>
    </xdr:sp>
    <xdr:clientData/>
  </xdr:oneCellAnchor>
  <xdr:oneCellAnchor>
    <xdr:from>
      <xdr:col>26</xdr:col>
      <xdr:colOff>38100</xdr:colOff>
      <xdr:row>33</xdr:row>
      <xdr:rowOff>12700</xdr:rowOff>
    </xdr:from>
    <xdr:ext cx="175260" cy="190500"/>
    <xdr:sp macro="" textlink="">
      <xdr:nvSpPr>
        <xdr:cNvPr id="53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14020000}"/>
            </a:ext>
          </a:extLst>
        </xdr:cNvPr>
        <xdr:cNvSpPr/>
      </xdr:nvSpPr>
      <xdr:spPr>
        <a:xfrm>
          <a:off x="5673725" y="4695825"/>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53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15020000}"/>
            </a:ext>
          </a:extLst>
        </xdr:cNvPr>
        <xdr:cNvSpPr/>
      </xdr:nvSpPr>
      <xdr:spPr>
        <a:xfrm>
          <a:off x="5673725" y="4695825"/>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5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6020000}"/>
            </a:ext>
          </a:extLst>
        </xdr:cNvPr>
        <xdr:cNvSpPr/>
      </xdr:nvSpPr>
      <xdr:spPr>
        <a:xfrm>
          <a:off x="5673725" y="4695825"/>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5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7020000}"/>
            </a:ext>
          </a:extLst>
        </xdr:cNvPr>
        <xdr:cNvSpPr/>
      </xdr:nvSpPr>
      <xdr:spPr>
        <a:xfrm>
          <a:off x="5673725" y="4695825"/>
          <a:ext cx="177528" cy="190500"/>
        </a:xfrm>
        <a:prstGeom prst="rect">
          <a:avLst/>
        </a:prstGeom>
      </xdr:spPr>
    </xdr:sp>
    <xdr:clientData/>
  </xdr:oneCellAnchor>
  <xdr:oneCellAnchor>
    <xdr:from>
      <xdr:col>26</xdr:col>
      <xdr:colOff>38100</xdr:colOff>
      <xdr:row>33</xdr:row>
      <xdr:rowOff>12700</xdr:rowOff>
    </xdr:from>
    <xdr:ext cx="169719" cy="190500"/>
    <xdr:sp macro="" textlink="">
      <xdr:nvSpPr>
        <xdr:cNvPr id="5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8020000}"/>
            </a:ext>
          </a:extLst>
        </xdr:cNvPr>
        <xdr:cNvSpPr/>
      </xdr:nvSpPr>
      <xdr:spPr>
        <a:xfrm>
          <a:off x="5673725" y="4695825"/>
          <a:ext cx="169719" cy="190500"/>
        </a:xfrm>
        <a:prstGeom prst="rect">
          <a:avLst/>
        </a:prstGeom>
      </xdr:spPr>
    </xdr:sp>
    <xdr:clientData/>
  </xdr:oneCellAnchor>
  <xdr:oneCellAnchor>
    <xdr:from>
      <xdr:col>26</xdr:col>
      <xdr:colOff>38100</xdr:colOff>
      <xdr:row>33</xdr:row>
      <xdr:rowOff>12700</xdr:rowOff>
    </xdr:from>
    <xdr:ext cx="175260" cy="190500"/>
    <xdr:sp macro="" textlink="">
      <xdr:nvSpPr>
        <xdr:cNvPr id="53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9020000}"/>
            </a:ext>
          </a:extLst>
        </xdr:cNvPr>
        <xdr:cNvSpPr/>
      </xdr:nvSpPr>
      <xdr:spPr>
        <a:xfrm>
          <a:off x="5673725" y="4695825"/>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5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A020000}"/>
            </a:ext>
          </a:extLst>
        </xdr:cNvPr>
        <xdr:cNvSpPr/>
      </xdr:nvSpPr>
      <xdr:spPr>
        <a:xfrm>
          <a:off x="5673725" y="4695825"/>
          <a:ext cx="177528" cy="190500"/>
        </a:xfrm>
        <a:prstGeom prst="rect">
          <a:avLst/>
        </a:prstGeom>
      </xdr:spPr>
    </xdr:sp>
    <xdr:clientData/>
  </xdr:oneCellAnchor>
  <xdr:oneCellAnchor>
    <xdr:from>
      <xdr:col>26</xdr:col>
      <xdr:colOff>38100</xdr:colOff>
      <xdr:row>33</xdr:row>
      <xdr:rowOff>12700</xdr:rowOff>
    </xdr:from>
    <xdr:ext cx="175260" cy="190500"/>
    <xdr:sp macro="" textlink="">
      <xdr:nvSpPr>
        <xdr:cNvPr id="53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1B020000}"/>
            </a:ext>
          </a:extLst>
        </xdr:cNvPr>
        <xdr:cNvSpPr/>
      </xdr:nvSpPr>
      <xdr:spPr>
        <a:xfrm>
          <a:off x="5673725" y="4695825"/>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54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1C020000}"/>
            </a:ext>
          </a:extLst>
        </xdr:cNvPr>
        <xdr:cNvSpPr/>
      </xdr:nvSpPr>
      <xdr:spPr>
        <a:xfrm>
          <a:off x="5673725" y="4695825"/>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54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D020000}"/>
            </a:ext>
          </a:extLst>
        </xdr:cNvPr>
        <xdr:cNvSpPr/>
      </xdr:nvSpPr>
      <xdr:spPr>
        <a:xfrm>
          <a:off x="5673725" y="4695825"/>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5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E020000}"/>
            </a:ext>
          </a:extLst>
        </xdr:cNvPr>
        <xdr:cNvSpPr/>
      </xdr:nvSpPr>
      <xdr:spPr>
        <a:xfrm>
          <a:off x="5673725" y="4695825"/>
          <a:ext cx="177528" cy="190500"/>
        </a:xfrm>
        <a:prstGeom prst="rect">
          <a:avLst/>
        </a:prstGeom>
      </xdr:spPr>
    </xdr:sp>
    <xdr:clientData/>
  </xdr:oneCellAnchor>
  <xdr:oneCellAnchor>
    <xdr:from>
      <xdr:col>27</xdr:col>
      <xdr:colOff>38100</xdr:colOff>
      <xdr:row>31</xdr:row>
      <xdr:rowOff>0</xdr:rowOff>
    </xdr:from>
    <xdr:ext cx="177800" cy="184150"/>
    <xdr:sp macro="" textlink="">
      <xdr:nvSpPr>
        <xdr:cNvPr id="543"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C00-00001F020000}"/>
            </a:ext>
          </a:extLst>
        </xdr:cNvPr>
        <xdr:cNvSpPr/>
      </xdr:nvSpPr>
      <xdr:spPr>
        <a:xfrm>
          <a:off x="5880100" y="4445000"/>
          <a:ext cx="177800" cy="184150"/>
        </a:xfrm>
        <a:prstGeom prst="rect">
          <a:avLst/>
        </a:prstGeom>
      </xdr:spPr>
    </xdr:sp>
    <xdr:clientData/>
  </xdr:oneCellAnchor>
  <xdr:oneCellAnchor>
    <xdr:from>
      <xdr:col>26</xdr:col>
      <xdr:colOff>50800</xdr:colOff>
      <xdr:row>31</xdr:row>
      <xdr:rowOff>0</xdr:rowOff>
    </xdr:from>
    <xdr:ext cx="165100" cy="189923"/>
    <xdr:sp macro="" textlink="">
      <xdr:nvSpPr>
        <xdr:cNvPr id="54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20020000}"/>
            </a:ext>
          </a:extLst>
        </xdr:cNvPr>
        <xdr:cNvSpPr/>
      </xdr:nvSpPr>
      <xdr:spPr>
        <a:xfrm>
          <a:off x="5686425" y="4445000"/>
          <a:ext cx="165100" cy="189923"/>
        </a:xfrm>
        <a:prstGeom prst="rect">
          <a:avLst/>
        </a:prstGeom>
      </xdr:spPr>
    </xdr:sp>
    <xdr:clientData/>
  </xdr:oneCellAnchor>
  <xdr:oneCellAnchor>
    <xdr:from>
      <xdr:col>26</xdr:col>
      <xdr:colOff>50800</xdr:colOff>
      <xdr:row>31</xdr:row>
      <xdr:rowOff>0</xdr:rowOff>
    </xdr:from>
    <xdr:ext cx="165100" cy="189922"/>
    <xdr:sp macro="" textlink="">
      <xdr:nvSpPr>
        <xdr:cNvPr id="54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21020000}"/>
            </a:ext>
          </a:extLst>
        </xdr:cNvPr>
        <xdr:cNvSpPr/>
      </xdr:nvSpPr>
      <xdr:spPr>
        <a:xfrm>
          <a:off x="5686425" y="4445000"/>
          <a:ext cx="165100" cy="189922"/>
        </a:xfrm>
        <a:prstGeom prst="rect">
          <a:avLst/>
        </a:prstGeom>
      </xdr:spPr>
    </xdr:sp>
    <xdr:clientData/>
  </xdr:oneCellAnchor>
  <xdr:oneCellAnchor>
    <xdr:from>
      <xdr:col>26</xdr:col>
      <xdr:colOff>38100</xdr:colOff>
      <xdr:row>31</xdr:row>
      <xdr:rowOff>12700</xdr:rowOff>
    </xdr:from>
    <xdr:ext cx="169719" cy="190500"/>
    <xdr:sp macro="" textlink="">
      <xdr:nvSpPr>
        <xdr:cNvPr id="5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2020000}"/>
            </a:ext>
          </a:extLst>
        </xdr:cNvPr>
        <xdr:cNvSpPr/>
      </xdr:nvSpPr>
      <xdr:spPr>
        <a:xfrm>
          <a:off x="5673725" y="4457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5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3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5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4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54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25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55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26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5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7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5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8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69719" cy="190500"/>
    <xdr:sp macro="" textlink="">
      <xdr:nvSpPr>
        <xdr:cNvPr id="5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9020000}"/>
            </a:ext>
          </a:extLst>
        </xdr:cNvPr>
        <xdr:cNvSpPr/>
      </xdr:nvSpPr>
      <xdr:spPr>
        <a:xfrm>
          <a:off x="5673725" y="4457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5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A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5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B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55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2C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55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2D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5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E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5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F020000}"/>
            </a:ext>
          </a:extLst>
        </xdr:cNvPr>
        <xdr:cNvSpPr/>
      </xdr:nvSpPr>
      <xdr:spPr>
        <a:xfrm>
          <a:off x="5673725" y="4457700"/>
          <a:ext cx="177528" cy="190500"/>
        </a:xfrm>
        <a:prstGeom prst="rect">
          <a:avLst/>
        </a:prstGeom>
      </xdr:spPr>
    </xdr:sp>
    <xdr:clientData/>
  </xdr:oneCellAnchor>
  <xdr:oneCellAnchor>
    <xdr:from>
      <xdr:col>27</xdr:col>
      <xdr:colOff>38100</xdr:colOff>
      <xdr:row>31</xdr:row>
      <xdr:rowOff>0</xdr:rowOff>
    </xdr:from>
    <xdr:ext cx="177800" cy="184150"/>
    <xdr:sp macro="" textlink="">
      <xdr:nvSpPr>
        <xdr:cNvPr id="560"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C00-000030020000}"/>
            </a:ext>
          </a:extLst>
        </xdr:cNvPr>
        <xdr:cNvSpPr/>
      </xdr:nvSpPr>
      <xdr:spPr>
        <a:xfrm>
          <a:off x="5880100" y="4445000"/>
          <a:ext cx="177800" cy="184150"/>
        </a:xfrm>
        <a:prstGeom prst="rect">
          <a:avLst/>
        </a:prstGeom>
      </xdr:spPr>
    </xdr:sp>
    <xdr:clientData/>
  </xdr:oneCellAnchor>
  <xdr:oneCellAnchor>
    <xdr:from>
      <xdr:col>26</xdr:col>
      <xdr:colOff>50800</xdr:colOff>
      <xdr:row>31</xdr:row>
      <xdr:rowOff>0</xdr:rowOff>
    </xdr:from>
    <xdr:ext cx="165100" cy="189923"/>
    <xdr:sp macro="" textlink="">
      <xdr:nvSpPr>
        <xdr:cNvPr id="56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31020000}"/>
            </a:ext>
          </a:extLst>
        </xdr:cNvPr>
        <xdr:cNvSpPr/>
      </xdr:nvSpPr>
      <xdr:spPr>
        <a:xfrm>
          <a:off x="5686425" y="4445000"/>
          <a:ext cx="165100" cy="189923"/>
        </a:xfrm>
        <a:prstGeom prst="rect">
          <a:avLst/>
        </a:prstGeom>
      </xdr:spPr>
    </xdr:sp>
    <xdr:clientData/>
  </xdr:oneCellAnchor>
  <xdr:oneCellAnchor>
    <xdr:from>
      <xdr:col>26</xdr:col>
      <xdr:colOff>50800</xdr:colOff>
      <xdr:row>31</xdr:row>
      <xdr:rowOff>0</xdr:rowOff>
    </xdr:from>
    <xdr:ext cx="165100" cy="189922"/>
    <xdr:sp macro="" textlink="">
      <xdr:nvSpPr>
        <xdr:cNvPr id="56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32020000}"/>
            </a:ext>
          </a:extLst>
        </xdr:cNvPr>
        <xdr:cNvSpPr/>
      </xdr:nvSpPr>
      <xdr:spPr>
        <a:xfrm>
          <a:off x="5686425" y="4445000"/>
          <a:ext cx="165100" cy="189922"/>
        </a:xfrm>
        <a:prstGeom prst="rect">
          <a:avLst/>
        </a:prstGeom>
      </xdr:spPr>
    </xdr:sp>
    <xdr:clientData/>
  </xdr:oneCellAnchor>
  <xdr:oneCellAnchor>
    <xdr:from>
      <xdr:col>26</xdr:col>
      <xdr:colOff>38100</xdr:colOff>
      <xdr:row>31</xdr:row>
      <xdr:rowOff>12700</xdr:rowOff>
    </xdr:from>
    <xdr:ext cx="169719" cy="190500"/>
    <xdr:sp macro="" textlink="">
      <xdr:nvSpPr>
        <xdr:cNvPr id="5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3020000}"/>
            </a:ext>
          </a:extLst>
        </xdr:cNvPr>
        <xdr:cNvSpPr/>
      </xdr:nvSpPr>
      <xdr:spPr>
        <a:xfrm>
          <a:off x="5673725" y="4457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56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4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5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5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56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36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56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37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56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8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5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9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69719" cy="190500"/>
    <xdr:sp macro="" textlink="">
      <xdr:nvSpPr>
        <xdr:cNvPr id="5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A020000}"/>
            </a:ext>
          </a:extLst>
        </xdr:cNvPr>
        <xdr:cNvSpPr/>
      </xdr:nvSpPr>
      <xdr:spPr>
        <a:xfrm>
          <a:off x="5673725" y="4457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5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B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5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C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57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3D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57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3E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5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F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5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0020000}"/>
            </a:ext>
          </a:extLst>
        </xdr:cNvPr>
        <xdr:cNvSpPr/>
      </xdr:nvSpPr>
      <xdr:spPr>
        <a:xfrm>
          <a:off x="5673725" y="4457700"/>
          <a:ext cx="177528" cy="190500"/>
        </a:xfrm>
        <a:prstGeom prst="rect">
          <a:avLst/>
        </a:prstGeom>
      </xdr:spPr>
    </xdr:sp>
    <xdr:clientData/>
  </xdr:oneCellAnchor>
  <xdr:oneCellAnchor>
    <xdr:from>
      <xdr:col>27</xdr:col>
      <xdr:colOff>50800</xdr:colOff>
      <xdr:row>17</xdr:row>
      <xdr:rowOff>0</xdr:rowOff>
    </xdr:from>
    <xdr:ext cx="165100" cy="184150"/>
    <xdr:sp macro="" textlink="">
      <xdr:nvSpPr>
        <xdr:cNvPr id="57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41020000}"/>
            </a:ext>
          </a:extLst>
        </xdr:cNvPr>
        <xdr:cNvSpPr/>
      </xdr:nvSpPr>
      <xdr:spPr>
        <a:xfrm>
          <a:off x="5892800" y="1127125"/>
          <a:ext cx="165100" cy="184150"/>
        </a:xfrm>
        <a:prstGeom prst="rect">
          <a:avLst/>
        </a:prstGeom>
      </xdr:spPr>
    </xdr:sp>
    <xdr:clientData/>
  </xdr:oneCellAnchor>
  <xdr:oneCellAnchor>
    <xdr:from>
      <xdr:col>27</xdr:col>
      <xdr:colOff>50800</xdr:colOff>
      <xdr:row>17</xdr:row>
      <xdr:rowOff>0</xdr:rowOff>
    </xdr:from>
    <xdr:ext cx="165100" cy="184150"/>
    <xdr:sp macro="" textlink="">
      <xdr:nvSpPr>
        <xdr:cNvPr id="57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42020000}"/>
            </a:ext>
          </a:extLst>
        </xdr:cNvPr>
        <xdr:cNvSpPr/>
      </xdr:nvSpPr>
      <xdr:spPr>
        <a:xfrm>
          <a:off x="5892800" y="1127125"/>
          <a:ext cx="165100" cy="184150"/>
        </a:xfrm>
        <a:prstGeom prst="rect">
          <a:avLst/>
        </a:prstGeom>
      </xdr:spPr>
    </xdr:sp>
    <xdr:clientData/>
  </xdr:oneCellAnchor>
  <xdr:oneCellAnchor>
    <xdr:from>
      <xdr:col>27</xdr:col>
      <xdr:colOff>38100</xdr:colOff>
      <xdr:row>17</xdr:row>
      <xdr:rowOff>0</xdr:rowOff>
    </xdr:from>
    <xdr:ext cx="169719" cy="190500"/>
    <xdr:sp macro="" textlink="">
      <xdr:nvSpPr>
        <xdr:cNvPr id="5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3020000}"/>
            </a:ext>
          </a:extLst>
        </xdr:cNvPr>
        <xdr:cNvSpPr/>
      </xdr:nvSpPr>
      <xdr:spPr>
        <a:xfrm>
          <a:off x="5880100" y="1127125"/>
          <a:ext cx="169719" cy="190500"/>
        </a:xfrm>
        <a:prstGeom prst="rect">
          <a:avLst/>
        </a:prstGeom>
      </xdr:spPr>
    </xdr:sp>
    <xdr:clientData/>
  </xdr:oneCellAnchor>
  <xdr:oneCellAnchor>
    <xdr:from>
      <xdr:col>27</xdr:col>
      <xdr:colOff>38100</xdr:colOff>
      <xdr:row>17</xdr:row>
      <xdr:rowOff>0</xdr:rowOff>
    </xdr:from>
    <xdr:ext cx="175260" cy="190500"/>
    <xdr:sp macro="" textlink="">
      <xdr:nvSpPr>
        <xdr:cNvPr id="5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4020000}"/>
            </a:ext>
          </a:extLst>
        </xdr:cNvPr>
        <xdr:cNvSpPr/>
      </xdr:nvSpPr>
      <xdr:spPr>
        <a:xfrm>
          <a:off x="5880100" y="1127125"/>
          <a:ext cx="175260" cy="190500"/>
        </a:xfrm>
        <a:prstGeom prst="rect">
          <a:avLst/>
        </a:prstGeom>
      </xdr:spPr>
    </xdr:sp>
    <xdr:clientData/>
  </xdr:oneCellAnchor>
  <xdr:oneCellAnchor>
    <xdr:from>
      <xdr:col>27</xdr:col>
      <xdr:colOff>38100</xdr:colOff>
      <xdr:row>17</xdr:row>
      <xdr:rowOff>0</xdr:rowOff>
    </xdr:from>
    <xdr:ext cx="177528" cy="190500"/>
    <xdr:sp macro="" textlink="">
      <xdr:nvSpPr>
        <xdr:cNvPr id="5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5020000}"/>
            </a:ext>
          </a:extLst>
        </xdr:cNvPr>
        <xdr:cNvSpPr/>
      </xdr:nvSpPr>
      <xdr:spPr>
        <a:xfrm>
          <a:off x="5880100" y="1127125"/>
          <a:ext cx="177528" cy="190500"/>
        </a:xfrm>
        <a:prstGeom prst="rect">
          <a:avLst/>
        </a:prstGeom>
      </xdr:spPr>
    </xdr:sp>
    <xdr:clientData/>
  </xdr:oneCellAnchor>
  <xdr:oneCellAnchor>
    <xdr:from>
      <xdr:col>27</xdr:col>
      <xdr:colOff>38100</xdr:colOff>
      <xdr:row>17</xdr:row>
      <xdr:rowOff>0</xdr:rowOff>
    </xdr:from>
    <xdr:ext cx="175260" cy="190500"/>
    <xdr:sp macro="" textlink="">
      <xdr:nvSpPr>
        <xdr:cNvPr id="58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46020000}"/>
            </a:ext>
          </a:extLst>
        </xdr:cNvPr>
        <xdr:cNvSpPr/>
      </xdr:nvSpPr>
      <xdr:spPr>
        <a:xfrm>
          <a:off x="5880100" y="1127125"/>
          <a:ext cx="175260" cy="190500"/>
        </a:xfrm>
        <a:prstGeom prst="rect">
          <a:avLst/>
        </a:prstGeom>
      </xdr:spPr>
    </xdr:sp>
    <xdr:clientData/>
  </xdr:oneCellAnchor>
  <xdr:oneCellAnchor>
    <xdr:from>
      <xdr:col>27</xdr:col>
      <xdr:colOff>38100</xdr:colOff>
      <xdr:row>17</xdr:row>
      <xdr:rowOff>0</xdr:rowOff>
    </xdr:from>
    <xdr:ext cx="177528" cy="190500"/>
    <xdr:sp macro="" textlink="">
      <xdr:nvSpPr>
        <xdr:cNvPr id="58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47020000}"/>
            </a:ext>
          </a:extLst>
        </xdr:cNvPr>
        <xdr:cNvSpPr/>
      </xdr:nvSpPr>
      <xdr:spPr>
        <a:xfrm>
          <a:off x="5880100" y="1127125"/>
          <a:ext cx="177528" cy="190500"/>
        </a:xfrm>
        <a:prstGeom prst="rect">
          <a:avLst/>
        </a:prstGeom>
      </xdr:spPr>
    </xdr:sp>
    <xdr:clientData/>
  </xdr:oneCellAnchor>
  <xdr:oneCellAnchor>
    <xdr:from>
      <xdr:col>27</xdr:col>
      <xdr:colOff>38100</xdr:colOff>
      <xdr:row>17</xdr:row>
      <xdr:rowOff>0</xdr:rowOff>
    </xdr:from>
    <xdr:ext cx="177528" cy="190500"/>
    <xdr:sp macro="" textlink="">
      <xdr:nvSpPr>
        <xdr:cNvPr id="5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8020000}"/>
            </a:ext>
          </a:extLst>
        </xdr:cNvPr>
        <xdr:cNvSpPr/>
      </xdr:nvSpPr>
      <xdr:spPr>
        <a:xfrm>
          <a:off x="5880100" y="1127125"/>
          <a:ext cx="177528" cy="190500"/>
        </a:xfrm>
        <a:prstGeom prst="rect">
          <a:avLst/>
        </a:prstGeom>
      </xdr:spPr>
    </xdr:sp>
    <xdr:clientData/>
  </xdr:oneCellAnchor>
  <xdr:oneCellAnchor>
    <xdr:from>
      <xdr:col>27</xdr:col>
      <xdr:colOff>38100</xdr:colOff>
      <xdr:row>17</xdr:row>
      <xdr:rowOff>0</xdr:rowOff>
    </xdr:from>
    <xdr:ext cx="177528" cy="190500"/>
    <xdr:sp macro="" textlink="">
      <xdr:nvSpPr>
        <xdr:cNvPr id="5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9020000}"/>
            </a:ext>
          </a:extLst>
        </xdr:cNvPr>
        <xdr:cNvSpPr/>
      </xdr:nvSpPr>
      <xdr:spPr>
        <a:xfrm>
          <a:off x="5880100" y="1127125"/>
          <a:ext cx="177528" cy="190500"/>
        </a:xfrm>
        <a:prstGeom prst="rect">
          <a:avLst/>
        </a:prstGeom>
      </xdr:spPr>
    </xdr:sp>
    <xdr:clientData/>
  </xdr:oneCellAnchor>
  <xdr:oneCellAnchor>
    <xdr:from>
      <xdr:col>27</xdr:col>
      <xdr:colOff>38100</xdr:colOff>
      <xdr:row>17</xdr:row>
      <xdr:rowOff>0</xdr:rowOff>
    </xdr:from>
    <xdr:ext cx="169719" cy="190500"/>
    <xdr:sp macro="" textlink="">
      <xdr:nvSpPr>
        <xdr:cNvPr id="5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A020000}"/>
            </a:ext>
          </a:extLst>
        </xdr:cNvPr>
        <xdr:cNvSpPr/>
      </xdr:nvSpPr>
      <xdr:spPr>
        <a:xfrm>
          <a:off x="5880100" y="1127125"/>
          <a:ext cx="169719" cy="190500"/>
        </a:xfrm>
        <a:prstGeom prst="rect">
          <a:avLst/>
        </a:prstGeom>
      </xdr:spPr>
    </xdr:sp>
    <xdr:clientData/>
  </xdr:oneCellAnchor>
  <xdr:oneCellAnchor>
    <xdr:from>
      <xdr:col>27</xdr:col>
      <xdr:colOff>38100</xdr:colOff>
      <xdr:row>17</xdr:row>
      <xdr:rowOff>0</xdr:rowOff>
    </xdr:from>
    <xdr:ext cx="175260" cy="190500"/>
    <xdr:sp macro="" textlink="">
      <xdr:nvSpPr>
        <xdr:cNvPr id="5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B020000}"/>
            </a:ext>
          </a:extLst>
        </xdr:cNvPr>
        <xdr:cNvSpPr/>
      </xdr:nvSpPr>
      <xdr:spPr>
        <a:xfrm>
          <a:off x="5880100" y="1127125"/>
          <a:ext cx="175260" cy="190500"/>
        </a:xfrm>
        <a:prstGeom prst="rect">
          <a:avLst/>
        </a:prstGeom>
      </xdr:spPr>
    </xdr:sp>
    <xdr:clientData/>
  </xdr:oneCellAnchor>
  <xdr:oneCellAnchor>
    <xdr:from>
      <xdr:col>27</xdr:col>
      <xdr:colOff>38100</xdr:colOff>
      <xdr:row>17</xdr:row>
      <xdr:rowOff>0</xdr:rowOff>
    </xdr:from>
    <xdr:ext cx="177528" cy="190500"/>
    <xdr:sp macro="" textlink="">
      <xdr:nvSpPr>
        <xdr:cNvPr id="5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C020000}"/>
            </a:ext>
          </a:extLst>
        </xdr:cNvPr>
        <xdr:cNvSpPr/>
      </xdr:nvSpPr>
      <xdr:spPr>
        <a:xfrm>
          <a:off x="5880100" y="1127125"/>
          <a:ext cx="177528" cy="190500"/>
        </a:xfrm>
        <a:prstGeom prst="rect">
          <a:avLst/>
        </a:prstGeom>
      </xdr:spPr>
    </xdr:sp>
    <xdr:clientData/>
  </xdr:oneCellAnchor>
  <xdr:oneCellAnchor>
    <xdr:from>
      <xdr:col>27</xdr:col>
      <xdr:colOff>38100</xdr:colOff>
      <xdr:row>17</xdr:row>
      <xdr:rowOff>0</xdr:rowOff>
    </xdr:from>
    <xdr:ext cx="175260" cy="190500"/>
    <xdr:sp macro="" textlink="">
      <xdr:nvSpPr>
        <xdr:cNvPr id="58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4D020000}"/>
            </a:ext>
          </a:extLst>
        </xdr:cNvPr>
        <xdr:cNvSpPr/>
      </xdr:nvSpPr>
      <xdr:spPr>
        <a:xfrm>
          <a:off x="5880100" y="1127125"/>
          <a:ext cx="175260" cy="190500"/>
        </a:xfrm>
        <a:prstGeom prst="rect">
          <a:avLst/>
        </a:prstGeom>
      </xdr:spPr>
    </xdr:sp>
    <xdr:clientData/>
  </xdr:oneCellAnchor>
  <xdr:oneCellAnchor>
    <xdr:from>
      <xdr:col>27</xdr:col>
      <xdr:colOff>38100</xdr:colOff>
      <xdr:row>17</xdr:row>
      <xdr:rowOff>0</xdr:rowOff>
    </xdr:from>
    <xdr:ext cx="177528" cy="190500"/>
    <xdr:sp macro="" textlink="">
      <xdr:nvSpPr>
        <xdr:cNvPr id="59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4E020000}"/>
            </a:ext>
          </a:extLst>
        </xdr:cNvPr>
        <xdr:cNvSpPr/>
      </xdr:nvSpPr>
      <xdr:spPr>
        <a:xfrm>
          <a:off x="5880100" y="1127125"/>
          <a:ext cx="177528" cy="190500"/>
        </a:xfrm>
        <a:prstGeom prst="rect">
          <a:avLst/>
        </a:prstGeom>
      </xdr:spPr>
    </xdr:sp>
    <xdr:clientData/>
  </xdr:oneCellAnchor>
  <xdr:oneCellAnchor>
    <xdr:from>
      <xdr:col>27</xdr:col>
      <xdr:colOff>38100</xdr:colOff>
      <xdr:row>17</xdr:row>
      <xdr:rowOff>0</xdr:rowOff>
    </xdr:from>
    <xdr:ext cx="177528" cy="190500"/>
    <xdr:sp macro="" textlink="">
      <xdr:nvSpPr>
        <xdr:cNvPr id="5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F020000}"/>
            </a:ext>
          </a:extLst>
        </xdr:cNvPr>
        <xdr:cNvSpPr/>
      </xdr:nvSpPr>
      <xdr:spPr>
        <a:xfrm>
          <a:off x="5880100" y="1127125"/>
          <a:ext cx="177528" cy="190500"/>
        </a:xfrm>
        <a:prstGeom prst="rect">
          <a:avLst/>
        </a:prstGeom>
      </xdr:spPr>
    </xdr:sp>
    <xdr:clientData/>
  </xdr:oneCellAnchor>
  <xdr:oneCellAnchor>
    <xdr:from>
      <xdr:col>27</xdr:col>
      <xdr:colOff>38100</xdr:colOff>
      <xdr:row>17</xdr:row>
      <xdr:rowOff>0</xdr:rowOff>
    </xdr:from>
    <xdr:ext cx="177528" cy="190500"/>
    <xdr:sp macro="" textlink="">
      <xdr:nvSpPr>
        <xdr:cNvPr id="5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0020000}"/>
            </a:ext>
          </a:extLst>
        </xdr:cNvPr>
        <xdr:cNvSpPr/>
      </xdr:nvSpPr>
      <xdr:spPr>
        <a:xfrm>
          <a:off x="5880100" y="1127125"/>
          <a:ext cx="177528" cy="190500"/>
        </a:xfrm>
        <a:prstGeom prst="rect">
          <a:avLst/>
        </a:prstGeom>
      </xdr:spPr>
    </xdr:sp>
    <xdr:clientData/>
  </xdr:oneCellAnchor>
  <xdr:oneCellAnchor>
    <xdr:from>
      <xdr:col>27</xdr:col>
      <xdr:colOff>50800</xdr:colOff>
      <xdr:row>17</xdr:row>
      <xdr:rowOff>0</xdr:rowOff>
    </xdr:from>
    <xdr:ext cx="165100" cy="189922"/>
    <xdr:sp macro="" textlink="">
      <xdr:nvSpPr>
        <xdr:cNvPr id="59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51020000}"/>
            </a:ext>
          </a:extLst>
        </xdr:cNvPr>
        <xdr:cNvSpPr/>
      </xdr:nvSpPr>
      <xdr:spPr>
        <a:xfrm>
          <a:off x="5892800" y="1127125"/>
          <a:ext cx="165100" cy="189922"/>
        </a:xfrm>
        <a:prstGeom prst="rect">
          <a:avLst/>
        </a:prstGeom>
      </xdr:spPr>
    </xdr:sp>
    <xdr:clientData/>
  </xdr:oneCellAnchor>
  <xdr:oneCellAnchor>
    <xdr:from>
      <xdr:col>27</xdr:col>
      <xdr:colOff>38100</xdr:colOff>
      <xdr:row>17</xdr:row>
      <xdr:rowOff>12700</xdr:rowOff>
    </xdr:from>
    <xdr:ext cx="169719" cy="190500"/>
    <xdr:sp macro="" textlink="">
      <xdr:nvSpPr>
        <xdr:cNvPr id="5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2020000}"/>
            </a:ext>
          </a:extLst>
        </xdr:cNvPr>
        <xdr:cNvSpPr/>
      </xdr:nvSpPr>
      <xdr:spPr>
        <a:xfrm>
          <a:off x="5880100" y="1139825"/>
          <a:ext cx="169719" cy="190500"/>
        </a:xfrm>
        <a:prstGeom prst="rect">
          <a:avLst/>
        </a:prstGeom>
      </xdr:spPr>
    </xdr:sp>
    <xdr:clientData/>
  </xdr:oneCellAnchor>
  <xdr:oneCellAnchor>
    <xdr:from>
      <xdr:col>27</xdr:col>
      <xdr:colOff>38100</xdr:colOff>
      <xdr:row>17</xdr:row>
      <xdr:rowOff>12700</xdr:rowOff>
    </xdr:from>
    <xdr:ext cx="175260" cy="190500"/>
    <xdr:sp macro="" textlink="">
      <xdr:nvSpPr>
        <xdr:cNvPr id="5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3020000}"/>
            </a:ext>
          </a:extLst>
        </xdr:cNvPr>
        <xdr:cNvSpPr/>
      </xdr:nvSpPr>
      <xdr:spPr>
        <a:xfrm>
          <a:off x="5880100" y="1139825"/>
          <a:ext cx="175260" cy="190500"/>
        </a:xfrm>
        <a:prstGeom prst="rect">
          <a:avLst/>
        </a:prstGeom>
      </xdr:spPr>
    </xdr:sp>
    <xdr:clientData/>
  </xdr:oneCellAnchor>
  <xdr:oneCellAnchor>
    <xdr:from>
      <xdr:col>27</xdr:col>
      <xdr:colOff>38100</xdr:colOff>
      <xdr:row>17</xdr:row>
      <xdr:rowOff>12700</xdr:rowOff>
    </xdr:from>
    <xdr:ext cx="177528" cy="190500"/>
    <xdr:sp macro="" textlink="">
      <xdr:nvSpPr>
        <xdr:cNvPr id="5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4020000}"/>
            </a:ext>
          </a:extLst>
        </xdr:cNvPr>
        <xdr:cNvSpPr/>
      </xdr:nvSpPr>
      <xdr:spPr>
        <a:xfrm>
          <a:off x="5880100" y="1139825"/>
          <a:ext cx="177528" cy="190500"/>
        </a:xfrm>
        <a:prstGeom prst="rect">
          <a:avLst/>
        </a:prstGeom>
      </xdr:spPr>
    </xdr:sp>
    <xdr:clientData/>
  </xdr:oneCellAnchor>
  <xdr:oneCellAnchor>
    <xdr:from>
      <xdr:col>27</xdr:col>
      <xdr:colOff>38100</xdr:colOff>
      <xdr:row>17</xdr:row>
      <xdr:rowOff>12700</xdr:rowOff>
    </xdr:from>
    <xdr:ext cx="175260" cy="190500"/>
    <xdr:sp macro="" textlink="">
      <xdr:nvSpPr>
        <xdr:cNvPr id="59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55020000}"/>
            </a:ext>
          </a:extLst>
        </xdr:cNvPr>
        <xdr:cNvSpPr/>
      </xdr:nvSpPr>
      <xdr:spPr>
        <a:xfrm>
          <a:off x="5880100" y="1139825"/>
          <a:ext cx="175260" cy="190500"/>
        </a:xfrm>
        <a:prstGeom prst="rect">
          <a:avLst/>
        </a:prstGeom>
      </xdr:spPr>
    </xdr:sp>
    <xdr:clientData/>
  </xdr:oneCellAnchor>
  <xdr:oneCellAnchor>
    <xdr:from>
      <xdr:col>27</xdr:col>
      <xdr:colOff>38100</xdr:colOff>
      <xdr:row>17</xdr:row>
      <xdr:rowOff>12700</xdr:rowOff>
    </xdr:from>
    <xdr:ext cx="177528" cy="190500"/>
    <xdr:sp macro="" textlink="">
      <xdr:nvSpPr>
        <xdr:cNvPr id="59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56020000}"/>
            </a:ext>
          </a:extLst>
        </xdr:cNvPr>
        <xdr:cNvSpPr/>
      </xdr:nvSpPr>
      <xdr:spPr>
        <a:xfrm>
          <a:off x="5880100" y="1139825"/>
          <a:ext cx="177528" cy="190500"/>
        </a:xfrm>
        <a:prstGeom prst="rect">
          <a:avLst/>
        </a:prstGeom>
      </xdr:spPr>
    </xdr:sp>
    <xdr:clientData/>
  </xdr:oneCellAnchor>
  <xdr:oneCellAnchor>
    <xdr:from>
      <xdr:col>27</xdr:col>
      <xdr:colOff>38100</xdr:colOff>
      <xdr:row>17</xdr:row>
      <xdr:rowOff>12700</xdr:rowOff>
    </xdr:from>
    <xdr:ext cx="177528" cy="190500"/>
    <xdr:sp macro="" textlink="">
      <xdr:nvSpPr>
        <xdr:cNvPr id="5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7020000}"/>
            </a:ext>
          </a:extLst>
        </xdr:cNvPr>
        <xdr:cNvSpPr/>
      </xdr:nvSpPr>
      <xdr:spPr>
        <a:xfrm>
          <a:off x="5880100" y="1139825"/>
          <a:ext cx="177528" cy="190500"/>
        </a:xfrm>
        <a:prstGeom prst="rect">
          <a:avLst/>
        </a:prstGeom>
      </xdr:spPr>
    </xdr:sp>
    <xdr:clientData/>
  </xdr:oneCellAnchor>
  <xdr:oneCellAnchor>
    <xdr:from>
      <xdr:col>27</xdr:col>
      <xdr:colOff>38100</xdr:colOff>
      <xdr:row>17</xdr:row>
      <xdr:rowOff>12700</xdr:rowOff>
    </xdr:from>
    <xdr:ext cx="177528" cy="190500"/>
    <xdr:sp macro="" textlink="">
      <xdr:nvSpPr>
        <xdr:cNvPr id="6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8020000}"/>
            </a:ext>
          </a:extLst>
        </xdr:cNvPr>
        <xdr:cNvSpPr/>
      </xdr:nvSpPr>
      <xdr:spPr>
        <a:xfrm>
          <a:off x="5880100" y="1139825"/>
          <a:ext cx="177528" cy="190500"/>
        </a:xfrm>
        <a:prstGeom prst="rect">
          <a:avLst/>
        </a:prstGeom>
      </xdr:spPr>
    </xdr:sp>
    <xdr:clientData/>
  </xdr:oneCellAnchor>
  <xdr:oneCellAnchor>
    <xdr:from>
      <xdr:col>27</xdr:col>
      <xdr:colOff>38100</xdr:colOff>
      <xdr:row>17</xdr:row>
      <xdr:rowOff>12700</xdr:rowOff>
    </xdr:from>
    <xdr:ext cx="169719" cy="190500"/>
    <xdr:sp macro="" textlink="">
      <xdr:nvSpPr>
        <xdr:cNvPr id="6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9020000}"/>
            </a:ext>
          </a:extLst>
        </xdr:cNvPr>
        <xdr:cNvSpPr/>
      </xdr:nvSpPr>
      <xdr:spPr>
        <a:xfrm>
          <a:off x="5880100" y="1139825"/>
          <a:ext cx="169719" cy="190500"/>
        </a:xfrm>
        <a:prstGeom prst="rect">
          <a:avLst/>
        </a:prstGeom>
      </xdr:spPr>
    </xdr:sp>
    <xdr:clientData/>
  </xdr:oneCellAnchor>
  <xdr:oneCellAnchor>
    <xdr:from>
      <xdr:col>27</xdr:col>
      <xdr:colOff>38100</xdr:colOff>
      <xdr:row>17</xdr:row>
      <xdr:rowOff>12700</xdr:rowOff>
    </xdr:from>
    <xdr:ext cx="175260" cy="190500"/>
    <xdr:sp macro="" textlink="">
      <xdr:nvSpPr>
        <xdr:cNvPr id="6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A020000}"/>
            </a:ext>
          </a:extLst>
        </xdr:cNvPr>
        <xdr:cNvSpPr/>
      </xdr:nvSpPr>
      <xdr:spPr>
        <a:xfrm>
          <a:off x="5880100" y="1139825"/>
          <a:ext cx="175260" cy="190500"/>
        </a:xfrm>
        <a:prstGeom prst="rect">
          <a:avLst/>
        </a:prstGeom>
      </xdr:spPr>
    </xdr:sp>
    <xdr:clientData/>
  </xdr:oneCellAnchor>
  <xdr:oneCellAnchor>
    <xdr:from>
      <xdr:col>27</xdr:col>
      <xdr:colOff>38100</xdr:colOff>
      <xdr:row>17</xdr:row>
      <xdr:rowOff>12700</xdr:rowOff>
    </xdr:from>
    <xdr:ext cx="177528" cy="190500"/>
    <xdr:sp macro="" textlink="">
      <xdr:nvSpPr>
        <xdr:cNvPr id="6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B020000}"/>
            </a:ext>
          </a:extLst>
        </xdr:cNvPr>
        <xdr:cNvSpPr/>
      </xdr:nvSpPr>
      <xdr:spPr>
        <a:xfrm>
          <a:off x="5880100" y="1139825"/>
          <a:ext cx="177528" cy="190500"/>
        </a:xfrm>
        <a:prstGeom prst="rect">
          <a:avLst/>
        </a:prstGeom>
      </xdr:spPr>
    </xdr:sp>
    <xdr:clientData/>
  </xdr:oneCellAnchor>
  <xdr:oneCellAnchor>
    <xdr:from>
      <xdr:col>27</xdr:col>
      <xdr:colOff>38100</xdr:colOff>
      <xdr:row>17</xdr:row>
      <xdr:rowOff>12700</xdr:rowOff>
    </xdr:from>
    <xdr:ext cx="175260" cy="190500"/>
    <xdr:sp macro="" textlink="">
      <xdr:nvSpPr>
        <xdr:cNvPr id="60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5C020000}"/>
            </a:ext>
          </a:extLst>
        </xdr:cNvPr>
        <xdr:cNvSpPr/>
      </xdr:nvSpPr>
      <xdr:spPr>
        <a:xfrm>
          <a:off x="5880100" y="1139825"/>
          <a:ext cx="175260" cy="190500"/>
        </a:xfrm>
        <a:prstGeom prst="rect">
          <a:avLst/>
        </a:prstGeom>
      </xdr:spPr>
    </xdr:sp>
    <xdr:clientData/>
  </xdr:oneCellAnchor>
  <xdr:oneCellAnchor>
    <xdr:from>
      <xdr:col>27</xdr:col>
      <xdr:colOff>38100</xdr:colOff>
      <xdr:row>17</xdr:row>
      <xdr:rowOff>12700</xdr:rowOff>
    </xdr:from>
    <xdr:ext cx="177528" cy="190500"/>
    <xdr:sp macro="" textlink="">
      <xdr:nvSpPr>
        <xdr:cNvPr id="60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5D020000}"/>
            </a:ext>
          </a:extLst>
        </xdr:cNvPr>
        <xdr:cNvSpPr/>
      </xdr:nvSpPr>
      <xdr:spPr>
        <a:xfrm>
          <a:off x="5880100" y="1139825"/>
          <a:ext cx="177528" cy="190500"/>
        </a:xfrm>
        <a:prstGeom prst="rect">
          <a:avLst/>
        </a:prstGeom>
      </xdr:spPr>
    </xdr:sp>
    <xdr:clientData/>
  </xdr:oneCellAnchor>
  <xdr:oneCellAnchor>
    <xdr:from>
      <xdr:col>27</xdr:col>
      <xdr:colOff>38100</xdr:colOff>
      <xdr:row>17</xdr:row>
      <xdr:rowOff>12700</xdr:rowOff>
    </xdr:from>
    <xdr:ext cx="177528" cy="190500"/>
    <xdr:sp macro="" textlink="">
      <xdr:nvSpPr>
        <xdr:cNvPr id="6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E020000}"/>
            </a:ext>
          </a:extLst>
        </xdr:cNvPr>
        <xdr:cNvSpPr/>
      </xdr:nvSpPr>
      <xdr:spPr>
        <a:xfrm>
          <a:off x="5880100" y="1139825"/>
          <a:ext cx="177528" cy="190500"/>
        </a:xfrm>
        <a:prstGeom prst="rect">
          <a:avLst/>
        </a:prstGeom>
      </xdr:spPr>
    </xdr:sp>
    <xdr:clientData/>
  </xdr:oneCellAnchor>
  <xdr:oneCellAnchor>
    <xdr:from>
      <xdr:col>27</xdr:col>
      <xdr:colOff>38100</xdr:colOff>
      <xdr:row>17</xdr:row>
      <xdr:rowOff>12700</xdr:rowOff>
    </xdr:from>
    <xdr:ext cx="177528" cy="190500"/>
    <xdr:sp macro="" textlink="">
      <xdr:nvSpPr>
        <xdr:cNvPr id="6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F020000}"/>
            </a:ext>
          </a:extLst>
        </xdr:cNvPr>
        <xdr:cNvSpPr/>
      </xdr:nvSpPr>
      <xdr:spPr>
        <a:xfrm>
          <a:off x="5880100" y="1139825"/>
          <a:ext cx="177528" cy="190500"/>
        </a:xfrm>
        <a:prstGeom prst="rect">
          <a:avLst/>
        </a:prstGeom>
      </xdr:spPr>
    </xdr:sp>
    <xdr:clientData/>
  </xdr:oneCellAnchor>
  <xdr:oneCellAnchor>
    <xdr:from>
      <xdr:col>26</xdr:col>
      <xdr:colOff>50800</xdr:colOff>
      <xdr:row>31</xdr:row>
      <xdr:rowOff>0</xdr:rowOff>
    </xdr:from>
    <xdr:ext cx="165100" cy="189923"/>
    <xdr:sp macro="" textlink="">
      <xdr:nvSpPr>
        <xdr:cNvPr id="60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60020000}"/>
            </a:ext>
          </a:extLst>
        </xdr:cNvPr>
        <xdr:cNvSpPr/>
      </xdr:nvSpPr>
      <xdr:spPr>
        <a:xfrm>
          <a:off x="5686425" y="4445000"/>
          <a:ext cx="165100" cy="189923"/>
        </a:xfrm>
        <a:prstGeom prst="rect">
          <a:avLst/>
        </a:prstGeom>
      </xdr:spPr>
    </xdr:sp>
    <xdr:clientData/>
  </xdr:oneCellAnchor>
  <xdr:oneCellAnchor>
    <xdr:from>
      <xdr:col>26</xdr:col>
      <xdr:colOff>50800</xdr:colOff>
      <xdr:row>31</xdr:row>
      <xdr:rowOff>0</xdr:rowOff>
    </xdr:from>
    <xdr:ext cx="165100" cy="189922"/>
    <xdr:sp macro="" textlink="">
      <xdr:nvSpPr>
        <xdr:cNvPr id="60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61020000}"/>
            </a:ext>
          </a:extLst>
        </xdr:cNvPr>
        <xdr:cNvSpPr/>
      </xdr:nvSpPr>
      <xdr:spPr>
        <a:xfrm>
          <a:off x="5686425" y="4445000"/>
          <a:ext cx="165100" cy="189922"/>
        </a:xfrm>
        <a:prstGeom prst="rect">
          <a:avLst/>
        </a:prstGeom>
      </xdr:spPr>
    </xdr:sp>
    <xdr:clientData/>
  </xdr:oneCellAnchor>
  <xdr:oneCellAnchor>
    <xdr:from>
      <xdr:col>26</xdr:col>
      <xdr:colOff>38100</xdr:colOff>
      <xdr:row>31</xdr:row>
      <xdr:rowOff>12700</xdr:rowOff>
    </xdr:from>
    <xdr:ext cx="169719" cy="190500"/>
    <xdr:sp macro="" textlink="">
      <xdr:nvSpPr>
        <xdr:cNvPr id="6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2020000}"/>
            </a:ext>
          </a:extLst>
        </xdr:cNvPr>
        <xdr:cNvSpPr/>
      </xdr:nvSpPr>
      <xdr:spPr>
        <a:xfrm>
          <a:off x="5673725" y="4457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6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3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6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4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61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65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61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66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6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7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6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8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69719" cy="190500"/>
    <xdr:sp macro="" textlink="">
      <xdr:nvSpPr>
        <xdr:cNvPr id="6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9020000}"/>
            </a:ext>
          </a:extLst>
        </xdr:cNvPr>
        <xdr:cNvSpPr/>
      </xdr:nvSpPr>
      <xdr:spPr>
        <a:xfrm>
          <a:off x="5673725" y="4457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6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A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6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B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62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6C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62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6D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6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E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6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F020000}"/>
            </a:ext>
          </a:extLst>
        </xdr:cNvPr>
        <xdr:cNvSpPr/>
      </xdr:nvSpPr>
      <xdr:spPr>
        <a:xfrm>
          <a:off x="5673725" y="4457700"/>
          <a:ext cx="177528" cy="190500"/>
        </a:xfrm>
        <a:prstGeom prst="rect">
          <a:avLst/>
        </a:prstGeom>
      </xdr:spPr>
    </xdr:sp>
    <xdr:clientData/>
  </xdr:oneCellAnchor>
  <xdr:oneCellAnchor>
    <xdr:from>
      <xdr:col>26</xdr:col>
      <xdr:colOff>50800</xdr:colOff>
      <xdr:row>31</xdr:row>
      <xdr:rowOff>0</xdr:rowOff>
    </xdr:from>
    <xdr:ext cx="165100" cy="189923"/>
    <xdr:sp macro="" textlink="">
      <xdr:nvSpPr>
        <xdr:cNvPr id="62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70020000}"/>
            </a:ext>
          </a:extLst>
        </xdr:cNvPr>
        <xdr:cNvSpPr/>
      </xdr:nvSpPr>
      <xdr:spPr>
        <a:xfrm>
          <a:off x="5686425" y="4445000"/>
          <a:ext cx="165100" cy="189923"/>
        </a:xfrm>
        <a:prstGeom prst="rect">
          <a:avLst/>
        </a:prstGeom>
      </xdr:spPr>
    </xdr:sp>
    <xdr:clientData/>
  </xdr:oneCellAnchor>
  <xdr:oneCellAnchor>
    <xdr:from>
      <xdr:col>26</xdr:col>
      <xdr:colOff>50800</xdr:colOff>
      <xdr:row>31</xdr:row>
      <xdr:rowOff>0</xdr:rowOff>
    </xdr:from>
    <xdr:ext cx="165100" cy="189922"/>
    <xdr:sp macro="" textlink="">
      <xdr:nvSpPr>
        <xdr:cNvPr id="62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71020000}"/>
            </a:ext>
          </a:extLst>
        </xdr:cNvPr>
        <xdr:cNvSpPr/>
      </xdr:nvSpPr>
      <xdr:spPr>
        <a:xfrm>
          <a:off x="5686425" y="4445000"/>
          <a:ext cx="165100" cy="189922"/>
        </a:xfrm>
        <a:prstGeom prst="rect">
          <a:avLst/>
        </a:prstGeom>
      </xdr:spPr>
    </xdr:sp>
    <xdr:clientData/>
  </xdr:oneCellAnchor>
  <xdr:oneCellAnchor>
    <xdr:from>
      <xdr:col>26</xdr:col>
      <xdr:colOff>38100</xdr:colOff>
      <xdr:row>31</xdr:row>
      <xdr:rowOff>12700</xdr:rowOff>
    </xdr:from>
    <xdr:ext cx="169719" cy="190500"/>
    <xdr:sp macro="" textlink="">
      <xdr:nvSpPr>
        <xdr:cNvPr id="6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2020000}"/>
            </a:ext>
          </a:extLst>
        </xdr:cNvPr>
        <xdr:cNvSpPr/>
      </xdr:nvSpPr>
      <xdr:spPr>
        <a:xfrm>
          <a:off x="5673725" y="4457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6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3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6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4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62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5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63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6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6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7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6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8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69719" cy="190500"/>
    <xdr:sp macro="" textlink="">
      <xdr:nvSpPr>
        <xdr:cNvPr id="6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9020000}"/>
            </a:ext>
          </a:extLst>
        </xdr:cNvPr>
        <xdr:cNvSpPr/>
      </xdr:nvSpPr>
      <xdr:spPr>
        <a:xfrm>
          <a:off x="5673725" y="4457700"/>
          <a:ext cx="169719" cy="190500"/>
        </a:xfrm>
        <a:prstGeom prst="rect">
          <a:avLst/>
        </a:prstGeom>
      </xdr:spPr>
    </xdr:sp>
    <xdr:clientData/>
  </xdr:oneCellAnchor>
  <xdr:oneCellAnchor>
    <xdr:from>
      <xdr:col>26</xdr:col>
      <xdr:colOff>38100</xdr:colOff>
      <xdr:row>31</xdr:row>
      <xdr:rowOff>12700</xdr:rowOff>
    </xdr:from>
    <xdr:ext cx="175260" cy="190500"/>
    <xdr:sp macro="" textlink="">
      <xdr:nvSpPr>
        <xdr:cNvPr id="6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A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6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B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5260" cy="190500"/>
    <xdr:sp macro="" textlink="">
      <xdr:nvSpPr>
        <xdr:cNvPr id="63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C020000}"/>
            </a:ext>
          </a:extLst>
        </xdr:cNvPr>
        <xdr:cNvSpPr/>
      </xdr:nvSpPr>
      <xdr:spPr>
        <a:xfrm>
          <a:off x="5673725" y="4457700"/>
          <a:ext cx="175260" cy="190500"/>
        </a:xfrm>
        <a:prstGeom prst="rect">
          <a:avLst/>
        </a:prstGeom>
      </xdr:spPr>
    </xdr:sp>
    <xdr:clientData/>
  </xdr:oneCellAnchor>
  <xdr:oneCellAnchor>
    <xdr:from>
      <xdr:col>26</xdr:col>
      <xdr:colOff>38100</xdr:colOff>
      <xdr:row>31</xdr:row>
      <xdr:rowOff>12700</xdr:rowOff>
    </xdr:from>
    <xdr:ext cx="177528" cy="190500"/>
    <xdr:sp macro="" textlink="">
      <xdr:nvSpPr>
        <xdr:cNvPr id="63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D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6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E020000}"/>
            </a:ext>
          </a:extLst>
        </xdr:cNvPr>
        <xdr:cNvSpPr/>
      </xdr:nvSpPr>
      <xdr:spPr>
        <a:xfrm>
          <a:off x="5673725" y="4457700"/>
          <a:ext cx="177528" cy="190500"/>
        </a:xfrm>
        <a:prstGeom prst="rect">
          <a:avLst/>
        </a:prstGeom>
      </xdr:spPr>
    </xdr:sp>
    <xdr:clientData/>
  </xdr:oneCellAnchor>
  <xdr:oneCellAnchor>
    <xdr:from>
      <xdr:col>26</xdr:col>
      <xdr:colOff>38100</xdr:colOff>
      <xdr:row>31</xdr:row>
      <xdr:rowOff>12700</xdr:rowOff>
    </xdr:from>
    <xdr:ext cx="177528" cy="190500"/>
    <xdr:sp macro="" textlink="">
      <xdr:nvSpPr>
        <xdr:cNvPr id="6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F020000}"/>
            </a:ext>
          </a:extLst>
        </xdr:cNvPr>
        <xdr:cNvSpPr/>
      </xdr:nvSpPr>
      <xdr:spPr>
        <a:xfrm>
          <a:off x="5673725" y="4457700"/>
          <a:ext cx="177528" cy="190500"/>
        </a:xfrm>
        <a:prstGeom prst="rect">
          <a:avLst/>
        </a:prstGeom>
      </xdr:spPr>
    </xdr:sp>
    <xdr:clientData/>
  </xdr:oneCellAnchor>
  <xdr:oneCellAnchor>
    <xdr:from>
      <xdr:col>26</xdr:col>
      <xdr:colOff>50800</xdr:colOff>
      <xdr:row>35</xdr:row>
      <xdr:rowOff>0</xdr:rowOff>
    </xdr:from>
    <xdr:ext cx="165100" cy="189923"/>
    <xdr:sp macro="" textlink="">
      <xdr:nvSpPr>
        <xdr:cNvPr id="64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80020000}"/>
            </a:ext>
          </a:extLst>
        </xdr:cNvPr>
        <xdr:cNvSpPr/>
      </xdr:nvSpPr>
      <xdr:spPr>
        <a:xfrm>
          <a:off x="5686425" y="4445000"/>
          <a:ext cx="165100" cy="189923"/>
        </a:xfrm>
        <a:prstGeom prst="rect">
          <a:avLst/>
        </a:prstGeom>
      </xdr:spPr>
    </xdr:sp>
    <xdr:clientData/>
  </xdr:oneCellAnchor>
  <xdr:oneCellAnchor>
    <xdr:from>
      <xdr:col>26</xdr:col>
      <xdr:colOff>50800</xdr:colOff>
      <xdr:row>35</xdr:row>
      <xdr:rowOff>0</xdr:rowOff>
    </xdr:from>
    <xdr:ext cx="165100" cy="189922"/>
    <xdr:sp macro="" textlink="">
      <xdr:nvSpPr>
        <xdr:cNvPr id="64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81020000}"/>
            </a:ext>
          </a:extLst>
        </xdr:cNvPr>
        <xdr:cNvSpPr/>
      </xdr:nvSpPr>
      <xdr:spPr>
        <a:xfrm>
          <a:off x="5686425" y="4445000"/>
          <a:ext cx="165100" cy="189922"/>
        </a:xfrm>
        <a:prstGeom prst="rect">
          <a:avLst/>
        </a:prstGeom>
      </xdr:spPr>
    </xdr:sp>
    <xdr:clientData/>
  </xdr:oneCellAnchor>
  <xdr:oneCellAnchor>
    <xdr:from>
      <xdr:col>26</xdr:col>
      <xdr:colOff>38100</xdr:colOff>
      <xdr:row>35</xdr:row>
      <xdr:rowOff>12700</xdr:rowOff>
    </xdr:from>
    <xdr:ext cx="169719" cy="190500"/>
    <xdr:sp macro="" textlink="">
      <xdr:nvSpPr>
        <xdr:cNvPr id="6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2020000}"/>
            </a:ext>
          </a:extLst>
        </xdr:cNvPr>
        <xdr:cNvSpPr/>
      </xdr:nvSpPr>
      <xdr:spPr>
        <a:xfrm>
          <a:off x="5673725" y="4457700"/>
          <a:ext cx="169719" cy="190500"/>
        </a:xfrm>
        <a:prstGeom prst="rect">
          <a:avLst/>
        </a:prstGeom>
      </xdr:spPr>
    </xdr:sp>
    <xdr:clientData/>
  </xdr:oneCellAnchor>
  <xdr:oneCellAnchor>
    <xdr:from>
      <xdr:col>26</xdr:col>
      <xdr:colOff>38100</xdr:colOff>
      <xdr:row>35</xdr:row>
      <xdr:rowOff>12700</xdr:rowOff>
    </xdr:from>
    <xdr:ext cx="175260" cy="190500"/>
    <xdr:sp macro="" textlink="">
      <xdr:nvSpPr>
        <xdr:cNvPr id="6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3020000}"/>
            </a:ext>
          </a:extLst>
        </xdr:cNvPr>
        <xdr:cNvSpPr/>
      </xdr:nvSpPr>
      <xdr:spPr>
        <a:xfrm>
          <a:off x="5673725" y="4457700"/>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6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4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5260" cy="190500"/>
    <xdr:sp macro="" textlink="">
      <xdr:nvSpPr>
        <xdr:cNvPr id="64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85020000}"/>
            </a:ext>
          </a:extLst>
        </xdr:cNvPr>
        <xdr:cNvSpPr/>
      </xdr:nvSpPr>
      <xdr:spPr>
        <a:xfrm>
          <a:off x="5673725" y="4457700"/>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64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86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6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7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6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8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69719" cy="190500"/>
    <xdr:sp macro="" textlink="">
      <xdr:nvSpPr>
        <xdr:cNvPr id="6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9020000}"/>
            </a:ext>
          </a:extLst>
        </xdr:cNvPr>
        <xdr:cNvSpPr/>
      </xdr:nvSpPr>
      <xdr:spPr>
        <a:xfrm>
          <a:off x="5673725" y="4457700"/>
          <a:ext cx="169719" cy="190500"/>
        </a:xfrm>
        <a:prstGeom prst="rect">
          <a:avLst/>
        </a:prstGeom>
      </xdr:spPr>
    </xdr:sp>
    <xdr:clientData/>
  </xdr:oneCellAnchor>
  <xdr:oneCellAnchor>
    <xdr:from>
      <xdr:col>26</xdr:col>
      <xdr:colOff>38100</xdr:colOff>
      <xdr:row>35</xdr:row>
      <xdr:rowOff>12700</xdr:rowOff>
    </xdr:from>
    <xdr:ext cx="175260" cy="190500"/>
    <xdr:sp macro="" textlink="">
      <xdr:nvSpPr>
        <xdr:cNvPr id="6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A020000}"/>
            </a:ext>
          </a:extLst>
        </xdr:cNvPr>
        <xdr:cNvSpPr/>
      </xdr:nvSpPr>
      <xdr:spPr>
        <a:xfrm>
          <a:off x="5673725" y="4457700"/>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6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B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5260" cy="190500"/>
    <xdr:sp macro="" textlink="">
      <xdr:nvSpPr>
        <xdr:cNvPr id="65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8C020000}"/>
            </a:ext>
          </a:extLst>
        </xdr:cNvPr>
        <xdr:cNvSpPr/>
      </xdr:nvSpPr>
      <xdr:spPr>
        <a:xfrm>
          <a:off x="5673725" y="4457700"/>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65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8D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6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E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6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F020000}"/>
            </a:ext>
          </a:extLst>
        </xdr:cNvPr>
        <xdr:cNvSpPr/>
      </xdr:nvSpPr>
      <xdr:spPr>
        <a:xfrm>
          <a:off x="5673725" y="4457700"/>
          <a:ext cx="177528" cy="190500"/>
        </a:xfrm>
        <a:prstGeom prst="rect">
          <a:avLst/>
        </a:prstGeom>
      </xdr:spPr>
    </xdr:sp>
    <xdr:clientData/>
  </xdr:oneCellAnchor>
  <xdr:oneCellAnchor>
    <xdr:from>
      <xdr:col>26</xdr:col>
      <xdr:colOff>50800</xdr:colOff>
      <xdr:row>35</xdr:row>
      <xdr:rowOff>0</xdr:rowOff>
    </xdr:from>
    <xdr:ext cx="165100" cy="189923"/>
    <xdr:sp macro="" textlink="">
      <xdr:nvSpPr>
        <xdr:cNvPr id="65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90020000}"/>
            </a:ext>
          </a:extLst>
        </xdr:cNvPr>
        <xdr:cNvSpPr/>
      </xdr:nvSpPr>
      <xdr:spPr>
        <a:xfrm>
          <a:off x="5686425" y="4445000"/>
          <a:ext cx="165100" cy="189923"/>
        </a:xfrm>
        <a:prstGeom prst="rect">
          <a:avLst/>
        </a:prstGeom>
      </xdr:spPr>
    </xdr:sp>
    <xdr:clientData/>
  </xdr:oneCellAnchor>
  <xdr:oneCellAnchor>
    <xdr:from>
      <xdr:col>26</xdr:col>
      <xdr:colOff>50800</xdr:colOff>
      <xdr:row>35</xdr:row>
      <xdr:rowOff>0</xdr:rowOff>
    </xdr:from>
    <xdr:ext cx="165100" cy="189922"/>
    <xdr:sp macro="" textlink="">
      <xdr:nvSpPr>
        <xdr:cNvPr id="65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91020000}"/>
            </a:ext>
          </a:extLst>
        </xdr:cNvPr>
        <xdr:cNvSpPr/>
      </xdr:nvSpPr>
      <xdr:spPr>
        <a:xfrm>
          <a:off x="5686425" y="4445000"/>
          <a:ext cx="165100" cy="189922"/>
        </a:xfrm>
        <a:prstGeom prst="rect">
          <a:avLst/>
        </a:prstGeom>
      </xdr:spPr>
    </xdr:sp>
    <xdr:clientData/>
  </xdr:oneCellAnchor>
  <xdr:oneCellAnchor>
    <xdr:from>
      <xdr:col>26</xdr:col>
      <xdr:colOff>38100</xdr:colOff>
      <xdr:row>35</xdr:row>
      <xdr:rowOff>12700</xdr:rowOff>
    </xdr:from>
    <xdr:ext cx="169719" cy="190500"/>
    <xdr:sp macro="" textlink="">
      <xdr:nvSpPr>
        <xdr:cNvPr id="6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2020000}"/>
            </a:ext>
          </a:extLst>
        </xdr:cNvPr>
        <xdr:cNvSpPr/>
      </xdr:nvSpPr>
      <xdr:spPr>
        <a:xfrm>
          <a:off x="5673725" y="4457700"/>
          <a:ext cx="169719" cy="190500"/>
        </a:xfrm>
        <a:prstGeom prst="rect">
          <a:avLst/>
        </a:prstGeom>
      </xdr:spPr>
    </xdr:sp>
    <xdr:clientData/>
  </xdr:oneCellAnchor>
  <xdr:oneCellAnchor>
    <xdr:from>
      <xdr:col>26</xdr:col>
      <xdr:colOff>38100</xdr:colOff>
      <xdr:row>35</xdr:row>
      <xdr:rowOff>12700</xdr:rowOff>
    </xdr:from>
    <xdr:ext cx="175260" cy="190500"/>
    <xdr:sp macro="" textlink="">
      <xdr:nvSpPr>
        <xdr:cNvPr id="6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3020000}"/>
            </a:ext>
          </a:extLst>
        </xdr:cNvPr>
        <xdr:cNvSpPr/>
      </xdr:nvSpPr>
      <xdr:spPr>
        <a:xfrm>
          <a:off x="5673725" y="4457700"/>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6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4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5260" cy="190500"/>
    <xdr:sp macro="" textlink="">
      <xdr:nvSpPr>
        <xdr:cNvPr id="66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95020000}"/>
            </a:ext>
          </a:extLst>
        </xdr:cNvPr>
        <xdr:cNvSpPr/>
      </xdr:nvSpPr>
      <xdr:spPr>
        <a:xfrm>
          <a:off x="5673725" y="4457700"/>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66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96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6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7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6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8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69719" cy="190500"/>
    <xdr:sp macro="" textlink="">
      <xdr:nvSpPr>
        <xdr:cNvPr id="6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9020000}"/>
            </a:ext>
          </a:extLst>
        </xdr:cNvPr>
        <xdr:cNvSpPr/>
      </xdr:nvSpPr>
      <xdr:spPr>
        <a:xfrm>
          <a:off x="5673725" y="4457700"/>
          <a:ext cx="169719" cy="190500"/>
        </a:xfrm>
        <a:prstGeom prst="rect">
          <a:avLst/>
        </a:prstGeom>
      </xdr:spPr>
    </xdr:sp>
    <xdr:clientData/>
  </xdr:oneCellAnchor>
  <xdr:oneCellAnchor>
    <xdr:from>
      <xdr:col>26</xdr:col>
      <xdr:colOff>38100</xdr:colOff>
      <xdr:row>35</xdr:row>
      <xdr:rowOff>12700</xdr:rowOff>
    </xdr:from>
    <xdr:ext cx="175260" cy="190500"/>
    <xdr:sp macro="" textlink="">
      <xdr:nvSpPr>
        <xdr:cNvPr id="6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A020000}"/>
            </a:ext>
          </a:extLst>
        </xdr:cNvPr>
        <xdr:cNvSpPr/>
      </xdr:nvSpPr>
      <xdr:spPr>
        <a:xfrm>
          <a:off x="5673725" y="4457700"/>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6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B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5260" cy="190500"/>
    <xdr:sp macro="" textlink="">
      <xdr:nvSpPr>
        <xdr:cNvPr id="66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9C020000}"/>
            </a:ext>
          </a:extLst>
        </xdr:cNvPr>
        <xdr:cNvSpPr/>
      </xdr:nvSpPr>
      <xdr:spPr>
        <a:xfrm>
          <a:off x="5673725" y="4457700"/>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66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9D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6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E020000}"/>
            </a:ext>
          </a:extLst>
        </xdr:cNvPr>
        <xdr:cNvSpPr/>
      </xdr:nvSpPr>
      <xdr:spPr>
        <a:xfrm>
          <a:off x="5673725" y="4457700"/>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6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F020000}"/>
            </a:ext>
          </a:extLst>
        </xdr:cNvPr>
        <xdr:cNvSpPr/>
      </xdr:nvSpPr>
      <xdr:spPr>
        <a:xfrm>
          <a:off x="5673725" y="4457700"/>
          <a:ext cx="177528" cy="190500"/>
        </a:xfrm>
        <a:prstGeom prst="rect">
          <a:avLst/>
        </a:prstGeom>
      </xdr:spPr>
    </xdr:sp>
    <xdr:clientData/>
  </xdr:oneCellAnchor>
  <xdr:oneCellAnchor>
    <xdr:from>
      <xdr:col>26</xdr:col>
      <xdr:colOff>50800</xdr:colOff>
      <xdr:row>33</xdr:row>
      <xdr:rowOff>0</xdr:rowOff>
    </xdr:from>
    <xdr:ext cx="165100" cy="189923"/>
    <xdr:sp macro="" textlink="">
      <xdr:nvSpPr>
        <xdr:cNvPr id="67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A0020000}"/>
            </a:ext>
          </a:extLst>
        </xdr:cNvPr>
        <xdr:cNvSpPr/>
      </xdr:nvSpPr>
      <xdr:spPr>
        <a:xfrm>
          <a:off x="5686425" y="4445000"/>
          <a:ext cx="165100" cy="189923"/>
        </a:xfrm>
        <a:prstGeom prst="rect">
          <a:avLst/>
        </a:prstGeom>
      </xdr:spPr>
    </xdr:sp>
    <xdr:clientData/>
  </xdr:oneCellAnchor>
  <xdr:oneCellAnchor>
    <xdr:from>
      <xdr:col>26</xdr:col>
      <xdr:colOff>50800</xdr:colOff>
      <xdr:row>33</xdr:row>
      <xdr:rowOff>0</xdr:rowOff>
    </xdr:from>
    <xdr:ext cx="165100" cy="189922"/>
    <xdr:sp macro="" textlink="">
      <xdr:nvSpPr>
        <xdr:cNvPr id="67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A1020000}"/>
            </a:ext>
          </a:extLst>
        </xdr:cNvPr>
        <xdr:cNvSpPr/>
      </xdr:nvSpPr>
      <xdr:spPr>
        <a:xfrm>
          <a:off x="5686425" y="4445000"/>
          <a:ext cx="165100" cy="189922"/>
        </a:xfrm>
        <a:prstGeom prst="rect">
          <a:avLst/>
        </a:prstGeom>
      </xdr:spPr>
    </xdr:sp>
    <xdr:clientData/>
  </xdr:oneCellAnchor>
  <xdr:oneCellAnchor>
    <xdr:from>
      <xdr:col>26</xdr:col>
      <xdr:colOff>38100</xdr:colOff>
      <xdr:row>33</xdr:row>
      <xdr:rowOff>12700</xdr:rowOff>
    </xdr:from>
    <xdr:ext cx="169719" cy="190500"/>
    <xdr:sp macro="" textlink="">
      <xdr:nvSpPr>
        <xdr:cNvPr id="6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2020000}"/>
            </a:ext>
          </a:extLst>
        </xdr:cNvPr>
        <xdr:cNvSpPr/>
      </xdr:nvSpPr>
      <xdr:spPr>
        <a:xfrm>
          <a:off x="5673725" y="4457700"/>
          <a:ext cx="169719" cy="190500"/>
        </a:xfrm>
        <a:prstGeom prst="rect">
          <a:avLst/>
        </a:prstGeom>
      </xdr:spPr>
    </xdr:sp>
    <xdr:clientData/>
  </xdr:oneCellAnchor>
  <xdr:oneCellAnchor>
    <xdr:from>
      <xdr:col>26</xdr:col>
      <xdr:colOff>38100</xdr:colOff>
      <xdr:row>33</xdr:row>
      <xdr:rowOff>12700</xdr:rowOff>
    </xdr:from>
    <xdr:ext cx="175260" cy="190500"/>
    <xdr:sp macro="" textlink="">
      <xdr:nvSpPr>
        <xdr:cNvPr id="6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3020000}"/>
            </a:ext>
          </a:extLst>
        </xdr:cNvPr>
        <xdr:cNvSpPr/>
      </xdr:nvSpPr>
      <xdr:spPr>
        <a:xfrm>
          <a:off x="5673725" y="4457700"/>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6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4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5260" cy="190500"/>
    <xdr:sp macro="" textlink="">
      <xdr:nvSpPr>
        <xdr:cNvPr id="67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5020000}"/>
            </a:ext>
          </a:extLst>
        </xdr:cNvPr>
        <xdr:cNvSpPr/>
      </xdr:nvSpPr>
      <xdr:spPr>
        <a:xfrm>
          <a:off x="5673725" y="4457700"/>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67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6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6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7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6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8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69719" cy="190500"/>
    <xdr:sp macro="" textlink="">
      <xdr:nvSpPr>
        <xdr:cNvPr id="6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9020000}"/>
            </a:ext>
          </a:extLst>
        </xdr:cNvPr>
        <xdr:cNvSpPr/>
      </xdr:nvSpPr>
      <xdr:spPr>
        <a:xfrm>
          <a:off x="5673725" y="4457700"/>
          <a:ext cx="169719" cy="190500"/>
        </a:xfrm>
        <a:prstGeom prst="rect">
          <a:avLst/>
        </a:prstGeom>
      </xdr:spPr>
    </xdr:sp>
    <xdr:clientData/>
  </xdr:oneCellAnchor>
  <xdr:oneCellAnchor>
    <xdr:from>
      <xdr:col>26</xdr:col>
      <xdr:colOff>38100</xdr:colOff>
      <xdr:row>33</xdr:row>
      <xdr:rowOff>12700</xdr:rowOff>
    </xdr:from>
    <xdr:ext cx="175260" cy="190500"/>
    <xdr:sp macro="" textlink="">
      <xdr:nvSpPr>
        <xdr:cNvPr id="6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A020000}"/>
            </a:ext>
          </a:extLst>
        </xdr:cNvPr>
        <xdr:cNvSpPr/>
      </xdr:nvSpPr>
      <xdr:spPr>
        <a:xfrm>
          <a:off x="5673725" y="4457700"/>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6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B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5260" cy="190500"/>
    <xdr:sp macro="" textlink="">
      <xdr:nvSpPr>
        <xdr:cNvPr id="68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C020000}"/>
            </a:ext>
          </a:extLst>
        </xdr:cNvPr>
        <xdr:cNvSpPr/>
      </xdr:nvSpPr>
      <xdr:spPr>
        <a:xfrm>
          <a:off x="5673725" y="4457700"/>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68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D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6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E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6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F020000}"/>
            </a:ext>
          </a:extLst>
        </xdr:cNvPr>
        <xdr:cNvSpPr/>
      </xdr:nvSpPr>
      <xdr:spPr>
        <a:xfrm>
          <a:off x="5673725" y="4457700"/>
          <a:ext cx="177528" cy="190500"/>
        </a:xfrm>
        <a:prstGeom prst="rect">
          <a:avLst/>
        </a:prstGeom>
      </xdr:spPr>
    </xdr:sp>
    <xdr:clientData/>
  </xdr:oneCellAnchor>
  <xdr:oneCellAnchor>
    <xdr:from>
      <xdr:col>26</xdr:col>
      <xdr:colOff>50800</xdr:colOff>
      <xdr:row>33</xdr:row>
      <xdr:rowOff>0</xdr:rowOff>
    </xdr:from>
    <xdr:ext cx="165100" cy="189923"/>
    <xdr:sp macro="" textlink="">
      <xdr:nvSpPr>
        <xdr:cNvPr id="68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B0020000}"/>
            </a:ext>
          </a:extLst>
        </xdr:cNvPr>
        <xdr:cNvSpPr/>
      </xdr:nvSpPr>
      <xdr:spPr>
        <a:xfrm>
          <a:off x="5686425" y="4445000"/>
          <a:ext cx="165100" cy="189923"/>
        </a:xfrm>
        <a:prstGeom prst="rect">
          <a:avLst/>
        </a:prstGeom>
      </xdr:spPr>
    </xdr:sp>
    <xdr:clientData/>
  </xdr:oneCellAnchor>
  <xdr:oneCellAnchor>
    <xdr:from>
      <xdr:col>26</xdr:col>
      <xdr:colOff>50800</xdr:colOff>
      <xdr:row>33</xdr:row>
      <xdr:rowOff>0</xdr:rowOff>
    </xdr:from>
    <xdr:ext cx="165100" cy="189922"/>
    <xdr:sp macro="" textlink="">
      <xdr:nvSpPr>
        <xdr:cNvPr id="68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B1020000}"/>
            </a:ext>
          </a:extLst>
        </xdr:cNvPr>
        <xdr:cNvSpPr/>
      </xdr:nvSpPr>
      <xdr:spPr>
        <a:xfrm>
          <a:off x="5686425" y="4445000"/>
          <a:ext cx="165100" cy="189922"/>
        </a:xfrm>
        <a:prstGeom prst="rect">
          <a:avLst/>
        </a:prstGeom>
      </xdr:spPr>
    </xdr:sp>
    <xdr:clientData/>
  </xdr:oneCellAnchor>
  <xdr:oneCellAnchor>
    <xdr:from>
      <xdr:col>26</xdr:col>
      <xdr:colOff>38100</xdr:colOff>
      <xdr:row>33</xdr:row>
      <xdr:rowOff>12700</xdr:rowOff>
    </xdr:from>
    <xdr:ext cx="169719" cy="190500"/>
    <xdr:sp macro="" textlink="">
      <xdr:nvSpPr>
        <xdr:cNvPr id="6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2020000}"/>
            </a:ext>
          </a:extLst>
        </xdr:cNvPr>
        <xdr:cNvSpPr/>
      </xdr:nvSpPr>
      <xdr:spPr>
        <a:xfrm>
          <a:off x="5673725" y="4457700"/>
          <a:ext cx="169719" cy="190500"/>
        </a:xfrm>
        <a:prstGeom prst="rect">
          <a:avLst/>
        </a:prstGeom>
      </xdr:spPr>
    </xdr:sp>
    <xdr:clientData/>
  </xdr:oneCellAnchor>
  <xdr:oneCellAnchor>
    <xdr:from>
      <xdr:col>26</xdr:col>
      <xdr:colOff>38100</xdr:colOff>
      <xdr:row>33</xdr:row>
      <xdr:rowOff>12700</xdr:rowOff>
    </xdr:from>
    <xdr:ext cx="175260" cy="190500"/>
    <xdr:sp macro="" textlink="">
      <xdr:nvSpPr>
        <xdr:cNvPr id="6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3020000}"/>
            </a:ext>
          </a:extLst>
        </xdr:cNvPr>
        <xdr:cNvSpPr/>
      </xdr:nvSpPr>
      <xdr:spPr>
        <a:xfrm>
          <a:off x="5673725" y="4457700"/>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6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4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5260" cy="190500"/>
    <xdr:sp macro="" textlink="">
      <xdr:nvSpPr>
        <xdr:cNvPr id="6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5020000}"/>
            </a:ext>
          </a:extLst>
        </xdr:cNvPr>
        <xdr:cNvSpPr/>
      </xdr:nvSpPr>
      <xdr:spPr>
        <a:xfrm>
          <a:off x="5673725" y="4457700"/>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6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6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6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7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6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8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69719" cy="190500"/>
    <xdr:sp macro="" textlink="">
      <xdr:nvSpPr>
        <xdr:cNvPr id="69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9020000}"/>
            </a:ext>
          </a:extLst>
        </xdr:cNvPr>
        <xdr:cNvSpPr/>
      </xdr:nvSpPr>
      <xdr:spPr>
        <a:xfrm>
          <a:off x="5673725" y="4457700"/>
          <a:ext cx="169719" cy="190500"/>
        </a:xfrm>
        <a:prstGeom prst="rect">
          <a:avLst/>
        </a:prstGeom>
      </xdr:spPr>
    </xdr:sp>
    <xdr:clientData/>
  </xdr:oneCellAnchor>
  <xdr:oneCellAnchor>
    <xdr:from>
      <xdr:col>26</xdr:col>
      <xdr:colOff>38100</xdr:colOff>
      <xdr:row>33</xdr:row>
      <xdr:rowOff>12700</xdr:rowOff>
    </xdr:from>
    <xdr:ext cx="175260" cy="190500"/>
    <xdr:sp macro="" textlink="">
      <xdr:nvSpPr>
        <xdr:cNvPr id="6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A020000}"/>
            </a:ext>
          </a:extLst>
        </xdr:cNvPr>
        <xdr:cNvSpPr/>
      </xdr:nvSpPr>
      <xdr:spPr>
        <a:xfrm>
          <a:off x="5673725" y="4457700"/>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6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B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5260" cy="190500"/>
    <xdr:sp macro="" textlink="">
      <xdr:nvSpPr>
        <xdr:cNvPr id="70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C020000}"/>
            </a:ext>
          </a:extLst>
        </xdr:cNvPr>
        <xdr:cNvSpPr/>
      </xdr:nvSpPr>
      <xdr:spPr>
        <a:xfrm>
          <a:off x="5673725" y="4457700"/>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70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D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7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E020000}"/>
            </a:ext>
          </a:extLst>
        </xdr:cNvPr>
        <xdr:cNvSpPr/>
      </xdr:nvSpPr>
      <xdr:spPr>
        <a:xfrm>
          <a:off x="5673725" y="4457700"/>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7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F020000}"/>
            </a:ext>
          </a:extLst>
        </xdr:cNvPr>
        <xdr:cNvSpPr/>
      </xdr:nvSpPr>
      <xdr:spPr>
        <a:xfrm>
          <a:off x="5673725" y="4457700"/>
          <a:ext cx="177528" cy="190500"/>
        </a:xfrm>
        <a:prstGeom prst="rect">
          <a:avLst/>
        </a:prstGeom>
      </xdr:spPr>
    </xdr:sp>
    <xdr:clientData/>
  </xdr:oneCellAnchor>
  <xdr:oneCellAnchor>
    <xdr:from>
      <xdr:col>26</xdr:col>
      <xdr:colOff>50800</xdr:colOff>
      <xdr:row>37</xdr:row>
      <xdr:rowOff>0</xdr:rowOff>
    </xdr:from>
    <xdr:ext cx="165100" cy="189923"/>
    <xdr:sp macro="" textlink="">
      <xdr:nvSpPr>
        <xdr:cNvPr id="73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E0020000}"/>
            </a:ext>
          </a:extLst>
        </xdr:cNvPr>
        <xdr:cNvSpPr/>
      </xdr:nvSpPr>
      <xdr:spPr>
        <a:xfrm>
          <a:off x="5686425" y="4445000"/>
          <a:ext cx="165100" cy="189923"/>
        </a:xfrm>
        <a:prstGeom prst="rect">
          <a:avLst/>
        </a:prstGeom>
      </xdr:spPr>
    </xdr:sp>
    <xdr:clientData/>
  </xdr:oneCellAnchor>
  <xdr:oneCellAnchor>
    <xdr:from>
      <xdr:col>26</xdr:col>
      <xdr:colOff>50800</xdr:colOff>
      <xdr:row>37</xdr:row>
      <xdr:rowOff>0</xdr:rowOff>
    </xdr:from>
    <xdr:ext cx="165100" cy="189922"/>
    <xdr:sp macro="" textlink="">
      <xdr:nvSpPr>
        <xdr:cNvPr id="73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E1020000}"/>
            </a:ext>
          </a:extLst>
        </xdr:cNvPr>
        <xdr:cNvSpPr/>
      </xdr:nvSpPr>
      <xdr:spPr>
        <a:xfrm>
          <a:off x="5686425" y="4445000"/>
          <a:ext cx="165100" cy="189922"/>
        </a:xfrm>
        <a:prstGeom prst="rect">
          <a:avLst/>
        </a:prstGeom>
      </xdr:spPr>
    </xdr:sp>
    <xdr:clientData/>
  </xdr:oneCellAnchor>
  <xdr:oneCellAnchor>
    <xdr:from>
      <xdr:col>26</xdr:col>
      <xdr:colOff>38100</xdr:colOff>
      <xdr:row>37</xdr:row>
      <xdr:rowOff>12700</xdr:rowOff>
    </xdr:from>
    <xdr:ext cx="169719" cy="190500"/>
    <xdr:sp macro="" textlink="">
      <xdr:nvSpPr>
        <xdr:cNvPr id="7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2020000}"/>
            </a:ext>
          </a:extLst>
        </xdr:cNvPr>
        <xdr:cNvSpPr/>
      </xdr:nvSpPr>
      <xdr:spPr>
        <a:xfrm>
          <a:off x="5673725" y="4457700"/>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7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3020000}"/>
            </a:ext>
          </a:extLst>
        </xdr:cNvPr>
        <xdr:cNvSpPr/>
      </xdr:nvSpPr>
      <xdr:spPr>
        <a:xfrm>
          <a:off x="5673725" y="4457700"/>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7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4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74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E5020000}"/>
            </a:ext>
          </a:extLst>
        </xdr:cNvPr>
        <xdr:cNvSpPr/>
      </xdr:nvSpPr>
      <xdr:spPr>
        <a:xfrm>
          <a:off x="5673725" y="4457700"/>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74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E6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7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7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7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8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69719" cy="190500"/>
    <xdr:sp macro="" textlink="">
      <xdr:nvSpPr>
        <xdr:cNvPr id="7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9020000}"/>
            </a:ext>
          </a:extLst>
        </xdr:cNvPr>
        <xdr:cNvSpPr/>
      </xdr:nvSpPr>
      <xdr:spPr>
        <a:xfrm>
          <a:off x="5673725" y="4457700"/>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7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A020000}"/>
            </a:ext>
          </a:extLst>
        </xdr:cNvPr>
        <xdr:cNvSpPr/>
      </xdr:nvSpPr>
      <xdr:spPr>
        <a:xfrm>
          <a:off x="5673725" y="4457700"/>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7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B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74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EC020000}"/>
            </a:ext>
          </a:extLst>
        </xdr:cNvPr>
        <xdr:cNvSpPr/>
      </xdr:nvSpPr>
      <xdr:spPr>
        <a:xfrm>
          <a:off x="5673725" y="4457700"/>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74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ED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7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E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7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F020000}"/>
            </a:ext>
          </a:extLst>
        </xdr:cNvPr>
        <xdr:cNvSpPr/>
      </xdr:nvSpPr>
      <xdr:spPr>
        <a:xfrm>
          <a:off x="5673725" y="4457700"/>
          <a:ext cx="177528" cy="190500"/>
        </a:xfrm>
        <a:prstGeom prst="rect">
          <a:avLst/>
        </a:prstGeom>
      </xdr:spPr>
    </xdr:sp>
    <xdr:clientData/>
  </xdr:oneCellAnchor>
  <xdr:oneCellAnchor>
    <xdr:from>
      <xdr:col>26</xdr:col>
      <xdr:colOff>50800</xdr:colOff>
      <xdr:row>37</xdr:row>
      <xdr:rowOff>0</xdr:rowOff>
    </xdr:from>
    <xdr:ext cx="165100" cy="189923"/>
    <xdr:sp macro="" textlink="">
      <xdr:nvSpPr>
        <xdr:cNvPr id="75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F0020000}"/>
            </a:ext>
          </a:extLst>
        </xdr:cNvPr>
        <xdr:cNvSpPr/>
      </xdr:nvSpPr>
      <xdr:spPr>
        <a:xfrm>
          <a:off x="5686425" y="4445000"/>
          <a:ext cx="165100" cy="189923"/>
        </a:xfrm>
        <a:prstGeom prst="rect">
          <a:avLst/>
        </a:prstGeom>
      </xdr:spPr>
    </xdr:sp>
    <xdr:clientData/>
  </xdr:oneCellAnchor>
  <xdr:oneCellAnchor>
    <xdr:from>
      <xdr:col>26</xdr:col>
      <xdr:colOff>50800</xdr:colOff>
      <xdr:row>37</xdr:row>
      <xdr:rowOff>0</xdr:rowOff>
    </xdr:from>
    <xdr:ext cx="165100" cy="189922"/>
    <xdr:sp macro="" textlink="">
      <xdr:nvSpPr>
        <xdr:cNvPr id="75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F1020000}"/>
            </a:ext>
          </a:extLst>
        </xdr:cNvPr>
        <xdr:cNvSpPr/>
      </xdr:nvSpPr>
      <xdr:spPr>
        <a:xfrm>
          <a:off x="5686425" y="4445000"/>
          <a:ext cx="165100" cy="189922"/>
        </a:xfrm>
        <a:prstGeom prst="rect">
          <a:avLst/>
        </a:prstGeom>
      </xdr:spPr>
    </xdr:sp>
    <xdr:clientData/>
  </xdr:oneCellAnchor>
  <xdr:oneCellAnchor>
    <xdr:from>
      <xdr:col>26</xdr:col>
      <xdr:colOff>38100</xdr:colOff>
      <xdr:row>37</xdr:row>
      <xdr:rowOff>12700</xdr:rowOff>
    </xdr:from>
    <xdr:ext cx="169719" cy="190500"/>
    <xdr:sp macro="" textlink="">
      <xdr:nvSpPr>
        <xdr:cNvPr id="7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2020000}"/>
            </a:ext>
          </a:extLst>
        </xdr:cNvPr>
        <xdr:cNvSpPr/>
      </xdr:nvSpPr>
      <xdr:spPr>
        <a:xfrm>
          <a:off x="5673725" y="4457700"/>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7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3020000}"/>
            </a:ext>
          </a:extLst>
        </xdr:cNvPr>
        <xdr:cNvSpPr/>
      </xdr:nvSpPr>
      <xdr:spPr>
        <a:xfrm>
          <a:off x="5673725" y="4457700"/>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7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4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75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F5020000}"/>
            </a:ext>
          </a:extLst>
        </xdr:cNvPr>
        <xdr:cNvSpPr/>
      </xdr:nvSpPr>
      <xdr:spPr>
        <a:xfrm>
          <a:off x="5673725" y="4457700"/>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75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F6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7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7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7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8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69719" cy="190500"/>
    <xdr:sp macro="" textlink="">
      <xdr:nvSpPr>
        <xdr:cNvPr id="7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9020000}"/>
            </a:ext>
          </a:extLst>
        </xdr:cNvPr>
        <xdr:cNvSpPr/>
      </xdr:nvSpPr>
      <xdr:spPr>
        <a:xfrm>
          <a:off x="5673725" y="4457700"/>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7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A020000}"/>
            </a:ext>
          </a:extLst>
        </xdr:cNvPr>
        <xdr:cNvSpPr/>
      </xdr:nvSpPr>
      <xdr:spPr>
        <a:xfrm>
          <a:off x="5673725" y="4457700"/>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7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B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76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FC020000}"/>
            </a:ext>
          </a:extLst>
        </xdr:cNvPr>
        <xdr:cNvSpPr/>
      </xdr:nvSpPr>
      <xdr:spPr>
        <a:xfrm>
          <a:off x="5673725" y="4457700"/>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76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FD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7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E020000}"/>
            </a:ext>
          </a:extLst>
        </xdr:cNvPr>
        <xdr:cNvSpPr/>
      </xdr:nvSpPr>
      <xdr:spPr>
        <a:xfrm>
          <a:off x="5673725" y="4457700"/>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7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F020000}"/>
            </a:ext>
          </a:extLst>
        </xdr:cNvPr>
        <xdr:cNvSpPr/>
      </xdr:nvSpPr>
      <xdr:spPr>
        <a:xfrm>
          <a:off x="5673725" y="4457700"/>
          <a:ext cx="177528" cy="190500"/>
        </a:xfrm>
        <a:prstGeom prst="rect">
          <a:avLst/>
        </a:prstGeom>
      </xdr:spPr>
    </xdr:sp>
    <xdr:clientData/>
  </xdr:oneCellAnchor>
  <xdr:oneCellAnchor>
    <xdr:from>
      <xdr:col>26</xdr:col>
      <xdr:colOff>50800</xdr:colOff>
      <xdr:row>41</xdr:row>
      <xdr:rowOff>0</xdr:rowOff>
    </xdr:from>
    <xdr:ext cx="165100" cy="189923"/>
    <xdr:sp macro="" textlink="">
      <xdr:nvSpPr>
        <xdr:cNvPr id="76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0030000}"/>
            </a:ext>
          </a:extLst>
        </xdr:cNvPr>
        <xdr:cNvSpPr/>
      </xdr:nvSpPr>
      <xdr:spPr>
        <a:xfrm>
          <a:off x="5686425" y="4445000"/>
          <a:ext cx="165100" cy="189923"/>
        </a:xfrm>
        <a:prstGeom prst="rect">
          <a:avLst/>
        </a:prstGeom>
      </xdr:spPr>
    </xdr:sp>
    <xdr:clientData/>
  </xdr:oneCellAnchor>
  <xdr:oneCellAnchor>
    <xdr:from>
      <xdr:col>26</xdr:col>
      <xdr:colOff>50800</xdr:colOff>
      <xdr:row>41</xdr:row>
      <xdr:rowOff>0</xdr:rowOff>
    </xdr:from>
    <xdr:ext cx="165100" cy="189922"/>
    <xdr:sp macro="" textlink="">
      <xdr:nvSpPr>
        <xdr:cNvPr id="76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1030000}"/>
            </a:ext>
          </a:extLst>
        </xdr:cNvPr>
        <xdr:cNvSpPr/>
      </xdr:nvSpPr>
      <xdr:spPr>
        <a:xfrm>
          <a:off x="5686425" y="4445000"/>
          <a:ext cx="165100" cy="189922"/>
        </a:xfrm>
        <a:prstGeom prst="rect">
          <a:avLst/>
        </a:prstGeom>
      </xdr:spPr>
    </xdr:sp>
    <xdr:clientData/>
  </xdr:oneCellAnchor>
  <xdr:oneCellAnchor>
    <xdr:from>
      <xdr:col>26</xdr:col>
      <xdr:colOff>38100</xdr:colOff>
      <xdr:row>41</xdr:row>
      <xdr:rowOff>12700</xdr:rowOff>
    </xdr:from>
    <xdr:ext cx="169719" cy="190500"/>
    <xdr:sp macro="" textlink="">
      <xdr:nvSpPr>
        <xdr:cNvPr id="7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2030000}"/>
            </a:ext>
          </a:extLst>
        </xdr:cNvPr>
        <xdr:cNvSpPr/>
      </xdr:nvSpPr>
      <xdr:spPr>
        <a:xfrm>
          <a:off x="5673725" y="4457700"/>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7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3030000}"/>
            </a:ext>
          </a:extLst>
        </xdr:cNvPr>
        <xdr:cNvSpPr/>
      </xdr:nvSpPr>
      <xdr:spPr>
        <a:xfrm>
          <a:off x="5673725" y="4457700"/>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4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77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05030000}"/>
            </a:ext>
          </a:extLst>
        </xdr:cNvPr>
        <xdr:cNvSpPr/>
      </xdr:nvSpPr>
      <xdr:spPr>
        <a:xfrm>
          <a:off x="5673725" y="4457700"/>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7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06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7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8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69719" cy="190500"/>
    <xdr:sp macro="" textlink="">
      <xdr:nvSpPr>
        <xdr:cNvPr id="7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9030000}"/>
            </a:ext>
          </a:extLst>
        </xdr:cNvPr>
        <xdr:cNvSpPr/>
      </xdr:nvSpPr>
      <xdr:spPr>
        <a:xfrm>
          <a:off x="5673725" y="4457700"/>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7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A030000}"/>
            </a:ext>
          </a:extLst>
        </xdr:cNvPr>
        <xdr:cNvSpPr/>
      </xdr:nvSpPr>
      <xdr:spPr>
        <a:xfrm>
          <a:off x="5673725" y="4457700"/>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B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78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0C030000}"/>
            </a:ext>
          </a:extLst>
        </xdr:cNvPr>
        <xdr:cNvSpPr/>
      </xdr:nvSpPr>
      <xdr:spPr>
        <a:xfrm>
          <a:off x="5673725" y="4457700"/>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8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0D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E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F030000}"/>
            </a:ext>
          </a:extLst>
        </xdr:cNvPr>
        <xdr:cNvSpPr/>
      </xdr:nvSpPr>
      <xdr:spPr>
        <a:xfrm>
          <a:off x="5673725" y="4457700"/>
          <a:ext cx="177528" cy="190500"/>
        </a:xfrm>
        <a:prstGeom prst="rect">
          <a:avLst/>
        </a:prstGeom>
      </xdr:spPr>
    </xdr:sp>
    <xdr:clientData/>
  </xdr:oneCellAnchor>
  <xdr:oneCellAnchor>
    <xdr:from>
      <xdr:col>26</xdr:col>
      <xdr:colOff>50800</xdr:colOff>
      <xdr:row>41</xdr:row>
      <xdr:rowOff>0</xdr:rowOff>
    </xdr:from>
    <xdr:ext cx="165100" cy="189923"/>
    <xdr:sp macro="" textlink="">
      <xdr:nvSpPr>
        <xdr:cNvPr id="78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10030000}"/>
            </a:ext>
          </a:extLst>
        </xdr:cNvPr>
        <xdr:cNvSpPr/>
      </xdr:nvSpPr>
      <xdr:spPr>
        <a:xfrm>
          <a:off x="5686425" y="4445000"/>
          <a:ext cx="165100" cy="189923"/>
        </a:xfrm>
        <a:prstGeom prst="rect">
          <a:avLst/>
        </a:prstGeom>
      </xdr:spPr>
    </xdr:sp>
    <xdr:clientData/>
  </xdr:oneCellAnchor>
  <xdr:oneCellAnchor>
    <xdr:from>
      <xdr:col>26</xdr:col>
      <xdr:colOff>50800</xdr:colOff>
      <xdr:row>41</xdr:row>
      <xdr:rowOff>0</xdr:rowOff>
    </xdr:from>
    <xdr:ext cx="165100" cy="189922"/>
    <xdr:sp macro="" textlink="">
      <xdr:nvSpPr>
        <xdr:cNvPr id="78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11030000}"/>
            </a:ext>
          </a:extLst>
        </xdr:cNvPr>
        <xdr:cNvSpPr/>
      </xdr:nvSpPr>
      <xdr:spPr>
        <a:xfrm>
          <a:off x="5686425" y="4445000"/>
          <a:ext cx="165100" cy="189922"/>
        </a:xfrm>
        <a:prstGeom prst="rect">
          <a:avLst/>
        </a:prstGeom>
      </xdr:spPr>
    </xdr:sp>
    <xdr:clientData/>
  </xdr:oneCellAnchor>
  <xdr:oneCellAnchor>
    <xdr:from>
      <xdr:col>26</xdr:col>
      <xdr:colOff>38100</xdr:colOff>
      <xdr:row>41</xdr:row>
      <xdr:rowOff>12700</xdr:rowOff>
    </xdr:from>
    <xdr:ext cx="169719" cy="190500"/>
    <xdr:sp macro="" textlink="">
      <xdr:nvSpPr>
        <xdr:cNvPr id="7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2030000}"/>
            </a:ext>
          </a:extLst>
        </xdr:cNvPr>
        <xdr:cNvSpPr/>
      </xdr:nvSpPr>
      <xdr:spPr>
        <a:xfrm>
          <a:off x="5673725" y="4457700"/>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7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3030000}"/>
            </a:ext>
          </a:extLst>
        </xdr:cNvPr>
        <xdr:cNvSpPr/>
      </xdr:nvSpPr>
      <xdr:spPr>
        <a:xfrm>
          <a:off x="5673725" y="4457700"/>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4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78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15030000}"/>
            </a:ext>
          </a:extLst>
        </xdr:cNvPr>
        <xdr:cNvSpPr/>
      </xdr:nvSpPr>
      <xdr:spPr>
        <a:xfrm>
          <a:off x="5673725" y="4457700"/>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9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16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7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8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69719" cy="190500"/>
    <xdr:sp macro="" textlink="">
      <xdr:nvSpPr>
        <xdr:cNvPr id="7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9030000}"/>
            </a:ext>
          </a:extLst>
        </xdr:cNvPr>
        <xdr:cNvSpPr/>
      </xdr:nvSpPr>
      <xdr:spPr>
        <a:xfrm>
          <a:off x="5673725" y="4457700"/>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7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A030000}"/>
            </a:ext>
          </a:extLst>
        </xdr:cNvPr>
        <xdr:cNvSpPr/>
      </xdr:nvSpPr>
      <xdr:spPr>
        <a:xfrm>
          <a:off x="5673725" y="4457700"/>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B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79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1C030000}"/>
            </a:ext>
          </a:extLst>
        </xdr:cNvPr>
        <xdr:cNvSpPr/>
      </xdr:nvSpPr>
      <xdr:spPr>
        <a:xfrm>
          <a:off x="5673725" y="4457700"/>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9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1D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E030000}"/>
            </a:ext>
          </a:extLst>
        </xdr:cNvPr>
        <xdr:cNvSpPr/>
      </xdr:nvSpPr>
      <xdr:spPr>
        <a:xfrm>
          <a:off x="5673725" y="4457700"/>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F030000}"/>
            </a:ext>
          </a:extLst>
        </xdr:cNvPr>
        <xdr:cNvSpPr/>
      </xdr:nvSpPr>
      <xdr:spPr>
        <a:xfrm>
          <a:off x="5673725" y="4457700"/>
          <a:ext cx="177528" cy="190500"/>
        </a:xfrm>
        <a:prstGeom prst="rect">
          <a:avLst/>
        </a:prstGeom>
      </xdr:spPr>
    </xdr:sp>
    <xdr:clientData/>
  </xdr:oneCellAnchor>
  <xdr:oneCellAnchor>
    <xdr:from>
      <xdr:col>26</xdr:col>
      <xdr:colOff>50800</xdr:colOff>
      <xdr:row>39</xdr:row>
      <xdr:rowOff>0</xdr:rowOff>
    </xdr:from>
    <xdr:ext cx="165100" cy="189923"/>
    <xdr:sp macro="" textlink="">
      <xdr:nvSpPr>
        <xdr:cNvPr id="80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20030000}"/>
            </a:ext>
          </a:extLst>
        </xdr:cNvPr>
        <xdr:cNvSpPr/>
      </xdr:nvSpPr>
      <xdr:spPr>
        <a:xfrm>
          <a:off x="5686425" y="4445000"/>
          <a:ext cx="165100" cy="189923"/>
        </a:xfrm>
        <a:prstGeom prst="rect">
          <a:avLst/>
        </a:prstGeom>
      </xdr:spPr>
    </xdr:sp>
    <xdr:clientData/>
  </xdr:oneCellAnchor>
  <xdr:oneCellAnchor>
    <xdr:from>
      <xdr:col>26</xdr:col>
      <xdr:colOff>50800</xdr:colOff>
      <xdr:row>39</xdr:row>
      <xdr:rowOff>0</xdr:rowOff>
    </xdr:from>
    <xdr:ext cx="165100" cy="189922"/>
    <xdr:sp macro="" textlink="">
      <xdr:nvSpPr>
        <xdr:cNvPr id="80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21030000}"/>
            </a:ext>
          </a:extLst>
        </xdr:cNvPr>
        <xdr:cNvSpPr/>
      </xdr:nvSpPr>
      <xdr:spPr>
        <a:xfrm>
          <a:off x="5686425" y="4445000"/>
          <a:ext cx="165100" cy="189922"/>
        </a:xfrm>
        <a:prstGeom prst="rect">
          <a:avLst/>
        </a:prstGeom>
      </xdr:spPr>
    </xdr:sp>
    <xdr:clientData/>
  </xdr:oneCellAnchor>
  <xdr:oneCellAnchor>
    <xdr:from>
      <xdr:col>26</xdr:col>
      <xdr:colOff>38100</xdr:colOff>
      <xdr:row>39</xdr:row>
      <xdr:rowOff>12700</xdr:rowOff>
    </xdr:from>
    <xdr:ext cx="169719" cy="190500"/>
    <xdr:sp macro="" textlink="">
      <xdr:nvSpPr>
        <xdr:cNvPr id="8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2030000}"/>
            </a:ext>
          </a:extLst>
        </xdr:cNvPr>
        <xdr:cNvSpPr/>
      </xdr:nvSpPr>
      <xdr:spPr>
        <a:xfrm>
          <a:off x="5673725" y="4457700"/>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8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3030000}"/>
            </a:ext>
          </a:extLst>
        </xdr:cNvPr>
        <xdr:cNvSpPr/>
      </xdr:nvSpPr>
      <xdr:spPr>
        <a:xfrm>
          <a:off x="5673725" y="4457700"/>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8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4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80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25030000}"/>
            </a:ext>
          </a:extLst>
        </xdr:cNvPr>
        <xdr:cNvSpPr/>
      </xdr:nvSpPr>
      <xdr:spPr>
        <a:xfrm>
          <a:off x="5673725" y="4457700"/>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80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26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8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7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8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8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69719" cy="190500"/>
    <xdr:sp macro="" textlink="">
      <xdr:nvSpPr>
        <xdr:cNvPr id="8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9030000}"/>
            </a:ext>
          </a:extLst>
        </xdr:cNvPr>
        <xdr:cNvSpPr/>
      </xdr:nvSpPr>
      <xdr:spPr>
        <a:xfrm>
          <a:off x="5673725" y="4457700"/>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8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A030000}"/>
            </a:ext>
          </a:extLst>
        </xdr:cNvPr>
        <xdr:cNvSpPr/>
      </xdr:nvSpPr>
      <xdr:spPr>
        <a:xfrm>
          <a:off x="5673725" y="4457700"/>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8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B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81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2C030000}"/>
            </a:ext>
          </a:extLst>
        </xdr:cNvPr>
        <xdr:cNvSpPr/>
      </xdr:nvSpPr>
      <xdr:spPr>
        <a:xfrm>
          <a:off x="5673725" y="4457700"/>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81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2D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8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E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8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F030000}"/>
            </a:ext>
          </a:extLst>
        </xdr:cNvPr>
        <xdr:cNvSpPr/>
      </xdr:nvSpPr>
      <xdr:spPr>
        <a:xfrm>
          <a:off x="5673725" y="4457700"/>
          <a:ext cx="177528" cy="190500"/>
        </a:xfrm>
        <a:prstGeom prst="rect">
          <a:avLst/>
        </a:prstGeom>
      </xdr:spPr>
    </xdr:sp>
    <xdr:clientData/>
  </xdr:oneCellAnchor>
  <xdr:oneCellAnchor>
    <xdr:from>
      <xdr:col>26</xdr:col>
      <xdr:colOff>50800</xdr:colOff>
      <xdr:row>39</xdr:row>
      <xdr:rowOff>0</xdr:rowOff>
    </xdr:from>
    <xdr:ext cx="165100" cy="189923"/>
    <xdr:sp macro="" textlink="">
      <xdr:nvSpPr>
        <xdr:cNvPr id="81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30030000}"/>
            </a:ext>
          </a:extLst>
        </xdr:cNvPr>
        <xdr:cNvSpPr/>
      </xdr:nvSpPr>
      <xdr:spPr>
        <a:xfrm>
          <a:off x="5686425" y="4445000"/>
          <a:ext cx="165100" cy="189923"/>
        </a:xfrm>
        <a:prstGeom prst="rect">
          <a:avLst/>
        </a:prstGeom>
      </xdr:spPr>
    </xdr:sp>
    <xdr:clientData/>
  </xdr:oneCellAnchor>
  <xdr:oneCellAnchor>
    <xdr:from>
      <xdr:col>26</xdr:col>
      <xdr:colOff>50800</xdr:colOff>
      <xdr:row>39</xdr:row>
      <xdr:rowOff>0</xdr:rowOff>
    </xdr:from>
    <xdr:ext cx="165100" cy="189922"/>
    <xdr:sp macro="" textlink="">
      <xdr:nvSpPr>
        <xdr:cNvPr id="81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31030000}"/>
            </a:ext>
          </a:extLst>
        </xdr:cNvPr>
        <xdr:cNvSpPr/>
      </xdr:nvSpPr>
      <xdr:spPr>
        <a:xfrm>
          <a:off x="5686425" y="4445000"/>
          <a:ext cx="165100" cy="189922"/>
        </a:xfrm>
        <a:prstGeom prst="rect">
          <a:avLst/>
        </a:prstGeom>
      </xdr:spPr>
    </xdr:sp>
    <xdr:clientData/>
  </xdr:oneCellAnchor>
  <xdr:oneCellAnchor>
    <xdr:from>
      <xdr:col>26</xdr:col>
      <xdr:colOff>38100</xdr:colOff>
      <xdr:row>39</xdr:row>
      <xdr:rowOff>12700</xdr:rowOff>
    </xdr:from>
    <xdr:ext cx="169719" cy="190500"/>
    <xdr:sp macro="" textlink="">
      <xdr:nvSpPr>
        <xdr:cNvPr id="8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2030000}"/>
            </a:ext>
          </a:extLst>
        </xdr:cNvPr>
        <xdr:cNvSpPr/>
      </xdr:nvSpPr>
      <xdr:spPr>
        <a:xfrm>
          <a:off x="5673725" y="4457700"/>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8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3030000}"/>
            </a:ext>
          </a:extLst>
        </xdr:cNvPr>
        <xdr:cNvSpPr/>
      </xdr:nvSpPr>
      <xdr:spPr>
        <a:xfrm>
          <a:off x="5673725" y="4457700"/>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8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4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82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35030000}"/>
            </a:ext>
          </a:extLst>
        </xdr:cNvPr>
        <xdr:cNvSpPr/>
      </xdr:nvSpPr>
      <xdr:spPr>
        <a:xfrm>
          <a:off x="5673725" y="4457700"/>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82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36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82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7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8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8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69719" cy="190500"/>
    <xdr:sp macro="" textlink="">
      <xdr:nvSpPr>
        <xdr:cNvPr id="8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9030000}"/>
            </a:ext>
          </a:extLst>
        </xdr:cNvPr>
        <xdr:cNvSpPr/>
      </xdr:nvSpPr>
      <xdr:spPr>
        <a:xfrm>
          <a:off x="5673725" y="4457700"/>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8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A030000}"/>
            </a:ext>
          </a:extLst>
        </xdr:cNvPr>
        <xdr:cNvSpPr/>
      </xdr:nvSpPr>
      <xdr:spPr>
        <a:xfrm>
          <a:off x="5673725" y="4457700"/>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8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B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82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3C030000}"/>
            </a:ext>
          </a:extLst>
        </xdr:cNvPr>
        <xdr:cNvSpPr/>
      </xdr:nvSpPr>
      <xdr:spPr>
        <a:xfrm>
          <a:off x="5673725" y="4457700"/>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82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3D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8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E030000}"/>
            </a:ext>
          </a:extLst>
        </xdr:cNvPr>
        <xdr:cNvSpPr/>
      </xdr:nvSpPr>
      <xdr:spPr>
        <a:xfrm>
          <a:off x="5673725" y="4457700"/>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8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F030000}"/>
            </a:ext>
          </a:extLst>
        </xdr:cNvPr>
        <xdr:cNvSpPr/>
      </xdr:nvSpPr>
      <xdr:spPr>
        <a:xfrm>
          <a:off x="5673725" y="4457700"/>
          <a:ext cx="177528" cy="190500"/>
        </a:xfrm>
        <a:prstGeom prst="rect">
          <a:avLst/>
        </a:prstGeom>
      </xdr:spPr>
    </xdr:sp>
    <xdr:clientData/>
  </xdr:oneCellAnchor>
  <xdr:oneCellAnchor>
    <xdr:from>
      <xdr:col>26</xdr:col>
      <xdr:colOff>50800</xdr:colOff>
      <xdr:row>43</xdr:row>
      <xdr:rowOff>0</xdr:rowOff>
    </xdr:from>
    <xdr:ext cx="165100" cy="189923"/>
    <xdr:sp macro="" textlink="">
      <xdr:nvSpPr>
        <xdr:cNvPr id="83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40030000}"/>
            </a:ext>
          </a:extLst>
        </xdr:cNvPr>
        <xdr:cNvSpPr/>
      </xdr:nvSpPr>
      <xdr:spPr>
        <a:xfrm>
          <a:off x="5686425" y="4445000"/>
          <a:ext cx="165100" cy="189923"/>
        </a:xfrm>
        <a:prstGeom prst="rect">
          <a:avLst/>
        </a:prstGeom>
      </xdr:spPr>
    </xdr:sp>
    <xdr:clientData/>
  </xdr:oneCellAnchor>
  <xdr:oneCellAnchor>
    <xdr:from>
      <xdr:col>26</xdr:col>
      <xdr:colOff>50800</xdr:colOff>
      <xdr:row>43</xdr:row>
      <xdr:rowOff>0</xdr:rowOff>
    </xdr:from>
    <xdr:ext cx="165100" cy="189922"/>
    <xdr:sp macro="" textlink="">
      <xdr:nvSpPr>
        <xdr:cNvPr id="83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41030000}"/>
            </a:ext>
          </a:extLst>
        </xdr:cNvPr>
        <xdr:cNvSpPr/>
      </xdr:nvSpPr>
      <xdr:spPr>
        <a:xfrm>
          <a:off x="5686425" y="4445000"/>
          <a:ext cx="165100" cy="189922"/>
        </a:xfrm>
        <a:prstGeom prst="rect">
          <a:avLst/>
        </a:prstGeom>
      </xdr:spPr>
    </xdr:sp>
    <xdr:clientData/>
  </xdr:oneCellAnchor>
  <xdr:oneCellAnchor>
    <xdr:from>
      <xdr:col>26</xdr:col>
      <xdr:colOff>38100</xdr:colOff>
      <xdr:row>43</xdr:row>
      <xdr:rowOff>12700</xdr:rowOff>
    </xdr:from>
    <xdr:ext cx="169719" cy="190500"/>
    <xdr:sp macro="" textlink="">
      <xdr:nvSpPr>
        <xdr:cNvPr id="8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2030000}"/>
            </a:ext>
          </a:extLst>
        </xdr:cNvPr>
        <xdr:cNvSpPr/>
      </xdr:nvSpPr>
      <xdr:spPr>
        <a:xfrm>
          <a:off x="5673725" y="4457700"/>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8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3030000}"/>
            </a:ext>
          </a:extLst>
        </xdr:cNvPr>
        <xdr:cNvSpPr/>
      </xdr:nvSpPr>
      <xdr:spPr>
        <a:xfrm>
          <a:off x="5673725" y="4457700"/>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8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4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83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45030000}"/>
            </a:ext>
          </a:extLst>
        </xdr:cNvPr>
        <xdr:cNvSpPr/>
      </xdr:nvSpPr>
      <xdr:spPr>
        <a:xfrm>
          <a:off x="5673725" y="4457700"/>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83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46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8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7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8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8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69719" cy="190500"/>
    <xdr:sp macro="" textlink="">
      <xdr:nvSpPr>
        <xdr:cNvPr id="8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9030000}"/>
            </a:ext>
          </a:extLst>
        </xdr:cNvPr>
        <xdr:cNvSpPr/>
      </xdr:nvSpPr>
      <xdr:spPr>
        <a:xfrm>
          <a:off x="5673725" y="4457700"/>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8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A030000}"/>
            </a:ext>
          </a:extLst>
        </xdr:cNvPr>
        <xdr:cNvSpPr/>
      </xdr:nvSpPr>
      <xdr:spPr>
        <a:xfrm>
          <a:off x="5673725" y="4457700"/>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8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B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84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4C030000}"/>
            </a:ext>
          </a:extLst>
        </xdr:cNvPr>
        <xdr:cNvSpPr/>
      </xdr:nvSpPr>
      <xdr:spPr>
        <a:xfrm>
          <a:off x="5673725" y="4457700"/>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84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4D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8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E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8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F030000}"/>
            </a:ext>
          </a:extLst>
        </xdr:cNvPr>
        <xdr:cNvSpPr/>
      </xdr:nvSpPr>
      <xdr:spPr>
        <a:xfrm>
          <a:off x="5673725" y="4457700"/>
          <a:ext cx="177528" cy="190500"/>
        </a:xfrm>
        <a:prstGeom prst="rect">
          <a:avLst/>
        </a:prstGeom>
      </xdr:spPr>
    </xdr:sp>
    <xdr:clientData/>
  </xdr:oneCellAnchor>
  <xdr:oneCellAnchor>
    <xdr:from>
      <xdr:col>26</xdr:col>
      <xdr:colOff>50800</xdr:colOff>
      <xdr:row>43</xdr:row>
      <xdr:rowOff>0</xdr:rowOff>
    </xdr:from>
    <xdr:ext cx="165100" cy="189923"/>
    <xdr:sp macro="" textlink="">
      <xdr:nvSpPr>
        <xdr:cNvPr id="84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50030000}"/>
            </a:ext>
          </a:extLst>
        </xdr:cNvPr>
        <xdr:cNvSpPr/>
      </xdr:nvSpPr>
      <xdr:spPr>
        <a:xfrm>
          <a:off x="5686425" y="4445000"/>
          <a:ext cx="165100" cy="189923"/>
        </a:xfrm>
        <a:prstGeom prst="rect">
          <a:avLst/>
        </a:prstGeom>
      </xdr:spPr>
    </xdr:sp>
    <xdr:clientData/>
  </xdr:oneCellAnchor>
  <xdr:oneCellAnchor>
    <xdr:from>
      <xdr:col>26</xdr:col>
      <xdr:colOff>50800</xdr:colOff>
      <xdr:row>43</xdr:row>
      <xdr:rowOff>0</xdr:rowOff>
    </xdr:from>
    <xdr:ext cx="165100" cy="189922"/>
    <xdr:sp macro="" textlink="">
      <xdr:nvSpPr>
        <xdr:cNvPr id="84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51030000}"/>
            </a:ext>
          </a:extLst>
        </xdr:cNvPr>
        <xdr:cNvSpPr/>
      </xdr:nvSpPr>
      <xdr:spPr>
        <a:xfrm>
          <a:off x="5686425" y="4445000"/>
          <a:ext cx="165100" cy="189922"/>
        </a:xfrm>
        <a:prstGeom prst="rect">
          <a:avLst/>
        </a:prstGeom>
      </xdr:spPr>
    </xdr:sp>
    <xdr:clientData/>
  </xdr:oneCellAnchor>
  <xdr:oneCellAnchor>
    <xdr:from>
      <xdr:col>26</xdr:col>
      <xdr:colOff>38100</xdr:colOff>
      <xdr:row>43</xdr:row>
      <xdr:rowOff>12700</xdr:rowOff>
    </xdr:from>
    <xdr:ext cx="169719" cy="190500"/>
    <xdr:sp macro="" textlink="">
      <xdr:nvSpPr>
        <xdr:cNvPr id="8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2030000}"/>
            </a:ext>
          </a:extLst>
        </xdr:cNvPr>
        <xdr:cNvSpPr/>
      </xdr:nvSpPr>
      <xdr:spPr>
        <a:xfrm>
          <a:off x="5673725" y="4457700"/>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8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3030000}"/>
            </a:ext>
          </a:extLst>
        </xdr:cNvPr>
        <xdr:cNvSpPr/>
      </xdr:nvSpPr>
      <xdr:spPr>
        <a:xfrm>
          <a:off x="5673725" y="4457700"/>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8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4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85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55030000}"/>
            </a:ext>
          </a:extLst>
        </xdr:cNvPr>
        <xdr:cNvSpPr/>
      </xdr:nvSpPr>
      <xdr:spPr>
        <a:xfrm>
          <a:off x="5673725" y="4457700"/>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85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56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8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7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8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8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69719" cy="190500"/>
    <xdr:sp macro="" textlink="">
      <xdr:nvSpPr>
        <xdr:cNvPr id="8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9030000}"/>
            </a:ext>
          </a:extLst>
        </xdr:cNvPr>
        <xdr:cNvSpPr/>
      </xdr:nvSpPr>
      <xdr:spPr>
        <a:xfrm>
          <a:off x="5673725" y="4457700"/>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8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A030000}"/>
            </a:ext>
          </a:extLst>
        </xdr:cNvPr>
        <xdr:cNvSpPr/>
      </xdr:nvSpPr>
      <xdr:spPr>
        <a:xfrm>
          <a:off x="5673725" y="4457700"/>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8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B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86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5C030000}"/>
            </a:ext>
          </a:extLst>
        </xdr:cNvPr>
        <xdr:cNvSpPr/>
      </xdr:nvSpPr>
      <xdr:spPr>
        <a:xfrm>
          <a:off x="5673725" y="4457700"/>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86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5D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8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E030000}"/>
            </a:ext>
          </a:extLst>
        </xdr:cNvPr>
        <xdr:cNvSpPr/>
      </xdr:nvSpPr>
      <xdr:spPr>
        <a:xfrm>
          <a:off x="5673725" y="4457700"/>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8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F030000}"/>
            </a:ext>
          </a:extLst>
        </xdr:cNvPr>
        <xdr:cNvSpPr/>
      </xdr:nvSpPr>
      <xdr:spPr>
        <a:xfrm>
          <a:off x="5673725" y="4457700"/>
          <a:ext cx="177528" cy="190500"/>
        </a:xfrm>
        <a:prstGeom prst="rect">
          <a:avLst/>
        </a:prstGeom>
      </xdr:spPr>
    </xdr:sp>
    <xdr:clientData/>
  </xdr:oneCellAnchor>
  <xdr:oneCellAnchor>
    <xdr:from>
      <xdr:col>26</xdr:col>
      <xdr:colOff>50800</xdr:colOff>
      <xdr:row>47</xdr:row>
      <xdr:rowOff>0</xdr:rowOff>
    </xdr:from>
    <xdr:ext cx="165100" cy="189923"/>
    <xdr:sp macro="" textlink="">
      <xdr:nvSpPr>
        <xdr:cNvPr id="86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60030000}"/>
            </a:ext>
          </a:extLst>
        </xdr:cNvPr>
        <xdr:cNvSpPr/>
      </xdr:nvSpPr>
      <xdr:spPr>
        <a:xfrm>
          <a:off x="5686425" y="4445000"/>
          <a:ext cx="165100" cy="189923"/>
        </a:xfrm>
        <a:prstGeom prst="rect">
          <a:avLst/>
        </a:prstGeom>
      </xdr:spPr>
    </xdr:sp>
    <xdr:clientData/>
  </xdr:oneCellAnchor>
  <xdr:oneCellAnchor>
    <xdr:from>
      <xdr:col>26</xdr:col>
      <xdr:colOff>50800</xdr:colOff>
      <xdr:row>47</xdr:row>
      <xdr:rowOff>0</xdr:rowOff>
    </xdr:from>
    <xdr:ext cx="165100" cy="189922"/>
    <xdr:sp macro="" textlink="">
      <xdr:nvSpPr>
        <xdr:cNvPr id="86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61030000}"/>
            </a:ext>
          </a:extLst>
        </xdr:cNvPr>
        <xdr:cNvSpPr/>
      </xdr:nvSpPr>
      <xdr:spPr>
        <a:xfrm>
          <a:off x="5686425" y="4445000"/>
          <a:ext cx="165100" cy="189922"/>
        </a:xfrm>
        <a:prstGeom prst="rect">
          <a:avLst/>
        </a:prstGeom>
      </xdr:spPr>
    </xdr:sp>
    <xdr:clientData/>
  </xdr:oneCellAnchor>
  <xdr:oneCellAnchor>
    <xdr:from>
      <xdr:col>26</xdr:col>
      <xdr:colOff>38100</xdr:colOff>
      <xdr:row>47</xdr:row>
      <xdr:rowOff>12700</xdr:rowOff>
    </xdr:from>
    <xdr:ext cx="169719" cy="190500"/>
    <xdr:sp macro="" textlink="">
      <xdr:nvSpPr>
        <xdr:cNvPr id="8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2030000}"/>
            </a:ext>
          </a:extLst>
        </xdr:cNvPr>
        <xdr:cNvSpPr/>
      </xdr:nvSpPr>
      <xdr:spPr>
        <a:xfrm>
          <a:off x="5673725" y="4457700"/>
          <a:ext cx="169719" cy="190500"/>
        </a:xfrm>
        <a:prstGeom prst="rect">
          <a:avLst/>
        </a:prstGeom>
      </xdr:spPr>
    </xdr:sp>
    <xdr:clientData/>
  </xdr:oneCellAnchor>
  <xdr:oneCellAnchor>
    <xdr:from>
      <xdr:col>26</xdr:col>
      <xdr:colOff>38100</xdr:colOff>
      <xdr:row>47</xdr:row>
      <xdr:rowOff>12700</xdr:rowOff>
    </xdr:from>
    <xdr:ext cx="175260" cy="190500"/>
    <xdr:sp macro="" textlink="">
      <xdr:nvSpPr>
        <xdr:cNvPr id="8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3030000}"/>
            </a:ext>
          </a:extLst>
        </xdr:cNvPr>
        <xdr:cNvSpPr/>
      </xdr:nvSpPr>
      <xdr:spPr>
        <a:xfrm>
          <a:off x="5673725" y="44577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8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4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5260" cy="190500"/>
    <xdr:sp macro="" textlink="">
      <xdr:nvSpPr>
        <xdr:cNvPr id="86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65030000}"/>
            </a:ext>
          </a:extLst>
        </xdr:cNvPr>
        <xdr:cNvSpPr/>
      </xdr:nvSpPr>
      <xdr:spPr>
        <a:xfrm>
          <a:off x="5673725" y="44577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87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66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8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7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8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8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69719" cy="190500"/>
    <xdr:sp macro="" textlink="">
      <xdr:nvSpPr>
        <xdr:cNvPr id="8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9030000}"/>
            </a:ext>
          </a:extLst>
        </xdr:cNvPr>
        <xdr:cNvSpPr/>
      </xdr:nvSpPr>
      <xdr:spPr>
        <a:xfrm>
          <a:off x="5673725" y="4457700"/>
          <a:ext cx="169719" cy="190500"/>
        </a:xfrm>
        <a:prstGeom prst="rect">
          <a:avLst/>
        </a:prstGeom>
      </xdr:spPr>
    </xdr:sp>
    <xdr:clientData/>
  </xdr:oneCellAnchor>
  <xdr:oneCellAnchor>
    <xdr:from>
      <xdr:col>26</xdr:col>
      <xdr:colOff>38100</xdr:colOff>
      <xdr:row>47</xdr:row>
      <xdr:rowOff>12700</xdr:rowOff>
    </xdr:from>
    <xdr:ext cx="175260" cy="190500"/>
    <xdr:sp macro="" textlink="">
      <xdr:nvSpPr>
        <xdr:cNvPr id="8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A030000}"/>
            </a:ext>
          </a:extLst>
        </xdr:cNvPr>
        <xdr:cNvSpPr/>
      </xdr:nvSpPr>
      <xdr:spPr>
        <a:xfrm>
          <a:off x="5673725" y="44577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8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B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5260" cy="190500"/>
    <xdr:sp macro="" textlink="">
      <xdr:nvSpPr>
        <xdr:cNvPr id="87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6C030000}"/>
            </a:ext>
          </a:extLst>
        </xdr:cNvPr>
        <xdr:cNvSpPr/>
      </xdr:nvSpPr>
      <xdr:spPr>
        <a:xfrm>
          <a:off x="5673725" y="44577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87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6D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8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E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8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F030000}"/>
            </a:ext>
          </a:extLst>
        </xdr:cNvPr>
        <xdr:cNvSpPr/>
      </xdr:nvSpPr>
      <xdr:spPr>
        <a:xfrm>
          <a:off x="5673725" y="4457700"/>
          <a:ext cx="177528" cy="190500"/>
        </a:xfrm>
        <a:prstGeom prst="rect">
          <a:avLst/>
        </a:prstGeom>
      </xdr:spPr>
    </xdr:sp>
    <xdr:clientData/>
  </xdr:oneCellAnchor>
  <xdr:oneCellAnchor>
    <xdr:from>
      <xdr:col>26</xdr:col>
      <xdr:colOff>50800</xdr:colOff>
      <xdr:row>47</xdr:row>
      <xdr:rowOff>0</xdr:rowOff>
    </xdr:from>
    <xdr:ext cx="165100" cy="189923"/>
    <xdr:sp macro="" textlink="">
      <xdr:nvSpPr>
        <xdr:cNvPr id="88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70030000}"/>
            </a:ext>
          </a:extLst>
        </xdr:cNvPr>
        <xdr:cNvSpPr/>
      </xdr:nvSpPr>
      <xdr:spPr>
        <a:xfrm>
          <a:off x="5686425" y="4445000"/>
          <a:ext cx="165100" cy="189923"/>
        </a:xfrm>
        <a:prstGeom prst="rect">
          <a:avLst/>
        </a:prstGeom>
      </xdr:spPr>
    </xdr:sp>
    <xdr:clientData/>
  </xdr:oneCellAnchor>
  <xdr:oneCellAnchor>
    <xdr:from>
      <xdr:col>26</xdr:col>
      <xdr:colOff>50800</xdr:colOff>
      <xdr:row>47</xdr:row>
      <xdr:rowOff>0</xdr:rowOff>
    </xdr:from>
    <xdr:ext cx="165100" cy="189922"/>
    <xdr:sp macro="" textlink="">
      <xdr:nvSpPr>
        <xdr:cNvPr id="88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71030000}"/>
            </a:ext>
          </a:extLst>
        </xdr:cNvPr>
        <xdr:cNvSpPr/>
      </xdr:nvSpPr>
      <xdr:spPr>
        <a:xfrm>
          <a:off x="5686425" y="4445000"/>
          <a:ext cx="165100" cy="189922"/>
        </a:xfrm>
        <a:prstGeom prst="rect">
          <a:avLst/>
        </a:prstGeom>
      </xdr:spPr>
    </xdr:sp>
    <xdr:clientData/>
  </xdr:oneCellAnchor>
  <xdr:oneCellAnchor>
    <xdr:from>
      <xdr:col>26</xdr:col>
      <xdr:colOff>38100</xdr:colOff>
      <xdr:row>47</xdr:row>
      <xdr:rowOff>12700</xdr:rowOff>
    </xdr:from>
    <xdr:ext cx="169719" cy="190500"/>
    <xdr:sp macro="" textlink="">
      <xdr:nvSpPr>
        <xdr:cNvPr id="8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2030000}"/>
            </a:ext>
          </a:extLst>
        </xdr:cNvPr>
        <xdr:cNvSpPr/>
      </xdr:nvSpPr>
      <xdr:spPr>
        <a:xfrm>
          <a:off x="5673725" y="4457700"/>
          <a:ext cx="169719" cy="190500"/>
        </a:xfrm>
        <a:prstGeom prst="rect">
          <a:avLst/>
        </a:prstGeom>
      </xdr:spPr>
    </xdr:sp>
    <xdr:clientData/>
  </xdr:oneCellAnchor>
  <xdr:oneCellAnchor>
    <xdr:from>
      <xdr:col>26</xdr:col>
      <xdr:colOff>38100</xdr:colOff>
      <xdr:row>47</xdr:row>
      <xdr:rowOff>12700</xdr:rowOff>
    </xdr:from>
    <xdr:ext cx="175260" cy="190500"/>
    <xdr:sp macro="" textlink="">
      <xdr:nvSpPr>
        <xdr:cNvPr id="8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3030000}"/>
            </a:ext>
          </a:extLst>
        </xdr:cNvPr>
        <xdr:cNvSpPr/>
      </xdr:nvSpPr>
      <xdr:spPr>
        <a:xfrm>
          <a:off x="5673725" y="44577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8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4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5260" cy="190500"/>
    <xdr:sp macro="" textlink="">
      <xdr:nvSpPr>
        <xdr:cNvPr id="88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5030000}"/>
            </a:ext>
          </a:extLst>
        </xdr:cNvPr>
        <xdr:cNvSpPr/>
      </xdr:nvSpPr>
      <xdr:spPr>
        <a:xfrm>
          <a:off x="5673725" y="44577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88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6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8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7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8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8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69719" cy="190500"/>
    <xdr:sp macro="" textlink="">
      <xdr:nvSpPr>
        <xdr:cNvPr id="8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9030000}"/>
            </a:ext>
          </a:extLst>
        </xdr:cNvPr>
        <xdr:cNvSpPr/>
      </xdr:nvSpPr>
      <xdr:spPr>
        <a:xfrm>
          <a:off x="5673725" y="4457700"/>
          <a:ext cx="169719" cy="190500"/>
        </a:xfrm>
        <a:prstGeom prst="rect">
          <a:avLst/>
        </a:prstGeom>
      </xdr:spPr>
    </xdr:sp>
    <xdr:clientData/>
  </xdr:oneCellAnchor>
  <xdr:oneCellAnchor>
    <xdr:from>
      <xdr:col>26</xdr:col>
      <xdr:colOff>38100</xdr:colOff>
      <xdr:row>47</xdr:row>
      <xdr:rowOff>12700</xdr:rowOff>
    </xdr:from>
    <xdr:ext cx="175260" cy="190500"/>
    <xdr:sp macro="" textlink="">
      <xdr:nvSpPr>
        <xdr:cNvPr id="8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A030000}"/>
            </a:ext>
          </a:extLst>
        </xdr:cNvPr>
        <xdr:cNvSpPr/>
      </xdr:nvSpPr>
      <xdr:spPr>
        <a:xfrm>
          <a:off x="5673725" y="44577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8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B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5260" cy="190500"/>
    <xdr:sp macro="" textlink="">
      <xdr:nvSpPr>
        <xdr:cNvPr id="89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C030000}"/>
            </a:ext>
          </a:extLst>
        </xdr:cNvPr>
        <xdr:cNvSpPr/>
      </xdr:nvSpPr>
      <xdr:spPr>
        <a:xfrm>
          <a:off x="5673725" y="4457700"/>
          <a:ext cx="175260" cy="190500"/>
        </a:xfrm>
        <a:prstGeom prst="rect">
          <a:avLst/>
        </a:prstGeom>
      </xdr:spPr>
    </xdr:sp>
    <xdr:clientData/>
  </xdr:oneCellAnchor>
  <xdr:oneCellAnchor>
    <xdr:from>
      <xdr:col>26</xdr:col>
      <xdr:colOff>38100</xdr:colOff>
      <xdr:row>47</xdr:row>
      <xdr:rowOff>12700</xdr:rowOff>
    </xdr:from>
    <xdr:ext cx="177528" cy="190500"/>
    <xdr:sp macro="" textlink="">
      <xdr:nvSpPr>
        <xdr:cNvPr id="89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D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8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E030000}"/>
            </a:ext>
          </a:extLst>
        </xdr:cNvPr>
        <xdr:cNvSpPr/>
      </xdr:nvSpPr>
      <xdr:spPr>
        <a:xfrm>
          <a:off x="5673725" y="4457700"/>
          <a:ext cx="177528" cy="190500"/>
        </a:xfrm>
        <a:prstGeom prst="rect">
          <a:avLst/>
        </a:prstGeom>
      </xdr:spPr>
    </xdr:sp>
    <xdr:clientData/>
  </xdr:oneCellAnchor>
  <xdr:oneCellAnchor>
    <xdr:from>
      <xdr:col>26</xdr:col>
      <xdr:colOff>38100</xdr:colOff>
      <xdr:row>47</xdr:row>
      <xdr:rowOff>12700</xdr:rowOff>
    </xdr:from>
    <xdr:ext cx="177528" cy="190500"/>
    <xdr:sp macro="" textlink="">
      <xdr:nvSpPr>
        <xdr:cNvPr id="8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F030000}"/>
            </a:ext>
          </a:extLst>
        </xdr:cNvPr>
        <xdr:cNvSpPr/>
      </xdr:nvSpPr>
      <xdr:spPr>
        <a:xfrm>
          <a:off x="5673725" y="4457700"/>
          <a:ext cx="177528" cy="190500"/>
        </a:xfrm>
        <a:prstGeom prst="rect">
          <a:avLst/>
        </a:prstGeom>
      </xdr:spPr>
    </xdr:sp>
    <xdr:clientData/>
  </xdr:oneCellAnchor>
  <xdr:oneCellAnchor>
    <xdr:from>
      <xdr:col>26</xdr:col>
      <xdr:colOff>50800</xdr:colOff>
      <xdr:row>45</xdr:row>
      <xdr:rowOff>0</xdr:rowOff>
    </xdr:from>
    <xdr:ext cx="165100" cy="189923"/>
    <xdr:sp macro="" textlink="">
      <xdr:nvSpPr>
        <xdr:cNvPr id="92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A0030000}"/>
            </a:ext>
          </a:extLst>
        </xdr:cNvPr>
        <xdr:cNvSpPr/>
      </xdr:nvSpPr>
      <xdr:spPr>
        <a:xfrm>
          <a:off x="5686425" y="4445000"/>
          <a:ext cx="165100" cy="189923"/>
        </a:xfrm>
        <a:prstGeom prst="rect">
          <a:avLst/>
        </a:prstGeom>
      </xdr:spPr>
    </xdr:sp>
    <xdr:clientData/>
  </xdr:oneCellAnchor>
  <xdr:oneCellAnchor>
    <xdr:from>
      <xdr:col>26</xdr:col>
      <xdr:colOff>50800</xdr:colOff>
      <xdr:row>45</xdr:row>
      <xdr:rowOff>0</xdr:rowOff>
    </xdr:from>
    <xdr:ext cx="165100" cy="189922"/>
    <xdr:sp macro="" textlink="">
      <xdr:nvSpPr>
        <xdr:cNvPr id="92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A1030000}"/>
            </a:ext>
          </a:extLst>
        </xdr:cNvPr>
        <xdr:cNvSpPr/>
      </xdr:nvSpPr>
      <xdr:spPr>
        <a:xfrm>
          <a:off x="5686425" y="4445000"/>
          <a:ext cx="165100" cy="189922"/>
        </a:xfrm>
        <a:prstGeom prst="rect">
          <a:avLst/>
        </a:prstGeom>
      </xdr:spPr>
    </xdr:sp>
    <xdr:clientData/>
  </xdr:oneCellAnchor>
  <xdr:oneCellAnchor>
    <xdr:from>
      <xdr:col>26</xdr:col>
      <xdr:colOff>38100</xdr:colOff>
      <xdr:row>45</xdr:row>
      <xdr:rowOff>12700</xdr:rowOff>
    </xdr:from>
    <xdr:ext cx="169719" cy="190500"/>
    <xdr:sp macro="" textlink="">
      <xdr:nvSpPr>
        <xdr:cNvPr id="9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2030000}"/>
            </a:ext>
          </a:extLst>
        </xdr:cNvPr>
        <xdr:cNvSpPr/>
      </xdr:nvSpPr>
      <xdr:spPr>
        <a:xfrm>
          <a:off x="5673725" y="4457700"/>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9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3030000}"/>
            </a:ext>
          </a:extLst>
        </xdr:cNvPr>
        <xdr:cNvSpPr/>
      </xdr:nvSpPr>
      <xdr:spPr>
        <a:xfrm>
          <a:off x="5673725" y="4457700"/>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9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4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93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5030000}"/>
            </a:ext>
          </a:extLst>
        </xdr:cNvPr>
        <xdr:cNvSpPr/>
      </xdr:nvSpPr>
      <xdr:spPr>
        <a:xfrm>
          <a:off x="5673725" y="4457700"/>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93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6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9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7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9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8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69719" cy="190500"/>
    <xdr:sp macro="" textlink="">
      <xdr:nvSpPr>
        <xdr:cNvPr id="9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9030000}"/>
            </a:ext>
          </a:extLst>
        </xdr:cNvPr>
        <xdr:cNvSpPr/>
      </xdr:nvSpPr>
      <xdr:spPr>
        <a:xfrm>
          <a:off x="5673725" y="4457700"/>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9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A030000}"/>
            </a:ext>
          </a:extLst>
        </xdr:cNvPr>
        <xdr:cNvSpPr/>
      </xdr:nvSpPr>
      <xdr:spPr>
        <a:xfrm>
          <a:off x="5673725" y="4457700"/>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9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B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94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C030000}"/>
            </a:ext>
          </a:extLst>
        </xdr:cNvPr>
        <xdr:cNvSpPr/>
      </xdr:nvSpPr>
      <xdr:spPr>
        <a:xfrm>
          <a:off x="5673725" y="4457700"/>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94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D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9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E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9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F030000}"/>
            </a:ext>
          </a:extLst>
        </xdr:cNvPr>
        <xdr:cNvSpPr/>
      </xdr:nvSpPr>
      <xdr:spPr>
        <a:xfrm>
          <a:off x="5673725" y="4457700"/>
          <a:ext cx="177528" cy="190500"/>
        </a:xfrm>
        <a:prstGeom prst="rect">
          <a:avLst/>
        </a:prstGeom>
      </xdr:spPr>
    </xdr:sp>
    <xdr:clientData/>
  </xdr:oneCellAnchor>
  <xdr:oneCellAnchor>
    <xdr:from>
      <xdr:col>26</xdr:col>
      <xdr:colOff>50800</xdr:colOff>
      <xdr:row>45</xdr:row>
      <xdr:rowOff>0</xdr:rowOff>
    </xdr:from>
    <xdr:ext cx="165100" cy="189923"/>
    <xdr:sp macro="" textlink="">
      <xdr:nvSpPr>
        <xdr:cNvPr id="94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B0030000}"/>
            </a:ext>
          </a:extLst>
        </xdr:cNvPr>
        <xdr:cNvSpPr/>
      </xdr:nvSpPr>
      <xdr:spPr>
        <a:xfrm>
          <a:off x="5686425" y="4445000"/>
          <a:ext cx="165100" cy="189923"/>
        </a:xfrm>
        <a:prstGeom prst="rect">
          <a:avLst/>
        </a:prstGeom>
      </xdr:spPr>
    </xdr:sp>
    <xdr:clientData/>
  </xdr:oneCellAnchor>
  <xdr:oneCellAnchor>
    <xdr:from>
      <xdr:col>26</xdr:col>
      <xdr:colOff>50800</xdr:colOff>
      <xdr:row>45</xdr:row>
      <xdr:rowOff>0</xdr:rowOff>
    </xdr:from>
    <xdr:ext cx="165100" cy="189922"/>
    <xdr:sp macro="" textlink="">
      <xdr:nvSpPr>
        <xdr:cNvPr id="94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B1030000}"/>
            </a:ext>
          </a:extLst>
        </xdr:cNvPr>
        <xdr:cNvSpPr/>
      </xdr:nvSpPr>
      <xdr:spPr>
        <a:xfrm>
          <a:off x="5686425" y="4445000"/>
          <a:ext cx="165100" cy="189922"/>
        </a:xfrm>
        <a:prstGeom prst="rect">
          <a:avLst/>
        </a:prstGeom>
      </xdr:spPr>
    </xdr:sp>
    <xdr:clientData/>
  </xdr:oneCellAnchor>
  <xdr:oneCellAnchor>
    <xdr:from>
      <xdr:col>26</xdr:col>
      <xdr:colOff>38100</xdr:colOff>
      <xdr:row>45</xdr:row>
      <xdr:rowOff>12700</xdr:rowOff>
    </xdr:from>
    <xdr:ext cx="169719" cy="190500"/>
    <xdr:sp macro="" textlink="">
      <xdr:nvSpPr>
        <xdr:cNvPr id="9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2030000}"/>
            </a:ext>
          </a:extLst>
        </xdr:cNvPr>
        <xdr:cNvSpPr/>
      </xdr:nvSpPr>
      <xdr:spPr>
        <a:xfrm>
          <a:off x="5673725" y="4457700"/>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9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3030000}"/>
            </a:ext>
          </a:extLst>
        </xdr:cNvPr>
        <xdr:cNvSpPr/>
      </xdr:nvSpPr>
      <xdr:spPr>
        <a:xfrm>
          <a:off x="5673725" y="4457700"/>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9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4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94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5030000}"/>
            </a:ext>
          </a:extLst>
        </xdr:cNvPr>
        <xdr:cNvSpPr/>
      </xdr:nvSpPr>
      <xdr:spPr>
        <a:xfrm>
          <a:off x="5673725" y="4457700"/>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95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6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9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7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9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8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69719" cy="190500"/>
    <xdr:sp macro="" textlink="">
      <xdr:nvSpPr>
        <xdr:cNvPr id="9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9030000}"/>
            </a:ext>
          </a:extLst>
        </xdr:cNvPr>
        <xdr:cNvSpPr/>
      </xdr:nvSpPr>
      <xdr:spPr>
        <a:xfrm>
          <a:off x="5673725" y="4457700"/>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9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A030000}"/>
            </a:ext>
          </a:extLst>
        </xdr:cNvPr>
        <xdr:cNvSpPr/>
      </xdr:nvSpPr>
      <xdr:spPr>
        <a:xfrm>
          <a:off x="5673725" y="4457700"/>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9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B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95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C030000}"/>
            </a:ext>
          </a:extLst>
        </xdr:cNvPr>
        <xdr:cNvSpPr/>
      </xdr:nvSpPr>
      <xdr:spPr>
        <a:xfrm>
          <a:off x="5673725" y="4457700"/>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95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D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9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E030000}"/>
            </a:ext>
          </a:extLst>
        </xdr:cNvPr>
        <xdr:cNvSpPr/>
      </xdr:nvSpPr>
      <xdr:spPr>
        <a:xfrm>
          <a:off x="5673725" y="4457700"/>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9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F030000}"/>
            </a:ext>
          </a:extLst>
        </xdr:cNvPr>
        <xdr:cNvSpPr/>
      </xdr:nvSpPr>
      <xdr:spPr>
        <a:xfrm>
          <a:off x="5673725" y="4457700"/>
          <a:ext cx="177528" cy="190500"/>
        </a:xfrm>
        <a:prstGeom prst="rect">
          <a:avLst/>
        </a:prstGeom>
      </xdr:spPr>
    </xdr:sp>
    <xdr:clientData/>
  </xdr:oneCellAnchor>
  <xdr:oneCellAnchor>
    <xdr:from>
      <xdr:col>26</xdr:col>
      <xdr:colOff>50800</xdr:colOff>
      <xdr:row>49</xdr:row>
      <xdr:rowOff>0</xdr:rowOff>
    </xdr:from>
    <xdr:ext cx="165100" cy="189923"/>
    <xdr:sp macro="" textlink="">
      <xdr:nvSpPr>
        <xdr:cNvPr id="99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E0030000}"/>
            </a:ext>
          </a:extLst>
        </xdr:cNvPr>
        <xdr:cNvSpPr/>
      </xdr:nvSpPr>
      <xdr:spPr>
        <a:xfrm>
          <a:off x="5686425" y="4445000"/>
          <a:ext cx="165100" cy="189923"/>
        </a:xfrm>
        <a:prstGeom prst="rect">
          <a:avLst/>
        </a:prstGeom>
      </xdr:spPr>
    </xdr:sp>
    <xdr:clientData/>
  </xdr:oneCellAnchor>
  <xdr:oneCellAnchor>
    <xdr:from>
      <xdr:col>26</xdr:col>
      <xdr:colOff>50800</xdr:colOff>
      <xdr:row>49</xdr:row>
      <xdr:rowOff>0</xdr:rowOff>
    </xdr:from>
    <xdr:ext cx="165100" cy="189922"/>
    <xdr:sp macro="" textlink="">
      <xdr:nvSpPr>
        <xdr:cNvPr id="99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E1030000}"/>
            </a:ext>
          </a:extLst>
        </xdr:cNvPr>
        <xdr:cNvSpPr/>
      </xdr:nvSpPr>
      <xdr:spPr>
        <a:xfrm>
          <a:off x="5686425" y="4445000"/>
          <a:ext cx="165100" cy="189922"/>
        </a:xfrm>
        <a:prstGeom prst="rect">
          <a:avLst/>
        </a:prstGeom>
      </xdr:spPr>
    </xdr:sp>
    <xdr:clientData/>
  </xdr:oneCellAnchor>
  <xdr:oneCellAnchor>
    <xdr:from>
      <xdr:col>26</xdr:col>
      <xdr:colOff>38100</xdr:colOff>
      <xdr:row>49</xdr:row>
      <xdr:rowOff>12700</xdr:rowOff>
    </xdr:from>
    <xdr:ext cx="169719" cy="190500"/>
    <xdr:sp macro="" textlink="">
      <xdr:nvSpPr>
        <xdr:cNvPr id="9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2030000}"/>
            </a:ext>
          </a:extLst>
        </xdr:cNvPr>
        <xdr:cNvSpPr/>
      </xdr:nvSpPr>
      <xdr:spPr>
        <a:xfrm>
          <a:off x="5673725" y="4457700"/>
          <a:ext cx="169719" cy="190500"/>
        </a:xfrm>
        <a:prstGeom prst="rect">
          <a:avLst/>
        </a:prstGeom>
      </xdr:spPr>
    </xdr:sp>
    <xdr:clientData/>
  </xdr:oneCellAnchor>
  <xdr:oneCellAnchor>
    <xdr:from>
      <xdr:col>26</xdr:col>
      <xdr:colOff>38100</xdr:colOff>
      <xdr:row>49</xdr:row>
      <xdr:rowOff>12700</xdr:rowOff>
    </xdr:from>
    <xdr:ext cx="175260" cy="190500"/>
    <xdr:sp macro="" textlink="">
      <xdr:nvSpPr>
        <xdr:cNvPr id="9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3030000}"/>
            </a:ext>
          </a:extLst>
        </xdr:cNvPr>
        <xdr:cNvSpPr/>
      </xdr:nvSpPr>
      <xdr:spPr>
        <a:xfrm>
          <a:off x="5673725" y="4457700"/>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9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4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5260" cy="190500"/>
    <xdr:sp macro="" textlink="">
      <xdr:nvSpPr>
        <xdr:cNvPr id="99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E5030000}"/>
            </a:ext>
          </a:extLst>
        </xdr:cNvPr>
        <xdr:cNvSpPr/>
      </xdr:nvSpPr>
      <xdr:spPr>
        <a:xfrm>
          <a:off x="5673725" y="4457700"/>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99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E6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9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7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10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8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69719" cy="190500"/>
    <xdr:sp macro="" textlink="">
      <xdr:nvSpPr>
        <xdr:cNvPr id="10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9030000}"/>
            </a:ext>
          </a:extLst>
        </xdr:cNvPr>
        <xdr:cNvSpPr/>
      </xdr:nvSpPr>
      <xdr:spPr>
        <a:xfrm>
          <a:off x="5673725" y="4457700"/>
          <a:ext cx="169719" cy="190500"/>
        </a:xfrm>
        <a:prstGeom prst="rect">
          <a:avLst/>
        </a:prstGeom>
      </xdr:spPr>
    </xdr:sp>
    <xdr:clientData/>
  </xdr:oneCellAnchor>
  <xdr:oneCellAnchor>
    <xdr:from>
      <xdr:col>26</xdr:col>
      <xdr:colOff>38100</xdr:colOff>
      <xdr:row>49</xdr:row>
      <xdr:rowOff>12700</xdr:rowOff>
    </xdr:from>
    <xdr:ext cx="175260" cy="190500"/>
    <xdr:sp macro="" textlink="">
      <xdr:nvSpPr>
        <xdr:cNvPr id="10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A030000}"/>
            </a:ext>
          </a:extLst>
        </xdr:cNvPr>
        <xdr:cNvSpPr/>
      </xdr:nvSpPr>
      <xdr:spPr>
        <a:xfrm>
          <a:off x="5673725" y="4457700"/>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10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B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5260" cy="190500"/>
    <xdr:sp macro="" textlink="">
      <xdr:nvSpPr>
        <xdr:cNvPr id="100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EC030000}"/>
            </a:ext>
          </a:extLst>
        </xdr:cNvPr>
        <xdr:cNvSpPr/>
      </xdr:nvSpPr>
      <xdr:spPr>
        <a:xfrm>
          <a:off x="5673725" y="4457700"/>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100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ED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10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EE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10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EF030000}"/>
            </a:ext>
          </a:extLst>
        </xdr:cNvPr>
        <xdr:cNvSpPr/>
      </xdr:nvSpPr>
      <xdr:spPr>
        <a:xfrm>
          <a:off x="5673725" y="4457700"/>
          <a:ext cx="177528" cy="190500"/>
        </a:xfrm>
        <a:prstGeom prst="rect">
          <a:avLst/>
        </a:prstGeom>
      </xdr:spPr>
    </xdr:sp>
    <xdr:clientData/>
  </xdr:oneCellAnchor>
  <xdr:oneCellAnchor>
    <xdr:from>
      <xdr:col>26</xdr:col>
      <xdr:colOff>50800</xdr:colOff>
      <xdr:row>49</xdr:row>
      <xdr:rowOff>0</xdr:rowOff>
    </xdr:from>
    <xdr:ext cx="165100" cy="189923"/>
    <xdr:sp macro="" textlink="">
      <xdr:nvSpPr>
        <xdr:cNvPr id="100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F0030000}"/>
            </a:ext>
          </a:extLst>
        </xdr:cNvPr>
        <xdr:cNvSpPr/>
      </xdr:nvSpPr>
      <xdr:spPr>
        <a:xfrm>
          <a:off x="5686425" y="4445000"/>
          <a:ext cx="165100" cy="189923"/>
        </a:xfrm>
        <a:prstGeom prst="rect">
          <a:avLst/>
        </a:prstGeom>
      </xdr:spPr>
    </xdr:sp>
    <xdr:clientData/>
  </xdr:oneCellAnchor>
  <xdr:oneCellAnchor>
    <xdr:from>
      <xdr:col>26</xdr:col>
      <xdr:colOff>50800</xdr:colOff>
      <xdr:row>49</xdr:row>
      <xdr:rowOff>0</xdr:rowOff>
    </xdr:from>
    <xdr:ext cx="165100" cy="189922"/>
    <xdr:sp macro="" textlink="">
      <xdr:nvSpPr>
        <xdr:cNvPr id="100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F1030000}"/>
            </a:ext>
          </a:extLst>
        </xdr:cNvPr>
        <xdr:cNvSpPr/>
      </xdr:nvSpPr>
      <xdr:spPr>
        <a:xfrm>
          <a:off x="5686425" y="4445000"/>
          <a:ext cx="165100" cy="189922"/>
        </a:xfrm>
        <a:prstGeom prst="rect">
          <a:avLst/>
        </a:prstGeom>
      </xdr:spPr>
    </xdr:sp>
    <xdr:clientData/>
  </xdr:oneCellAnchor>
  <xdr:oneCellAnchor>
    <xdr:from>
      <xdr:col>26</xdr:col>
      <xdr:colOff>38100</xdr:colOff>
      <xdr:row>49</xdr:row>
      <xdr:rowOff>12700</xdr:rowOff>
    </xdr:from>
    <xdr:ext cx="169719" cy="190500"/>
    <xdr:sp macro="" textlink="">
      <xdr:nvSpPr>
        <xdr:cNvPr id="10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2030000}"/>
            </a:ext>
          </a:extLst>
        </xdr:cNvPr>
        <xdr:cNvSpPr/>
      </xdr:nvSpPr>
      <xdr:spPr>
        <a:xfrm>
          <a:off x="5673725" y="4457700"/>
          <a:ext cx="169719" cy="190500"/>
        </a:xfrm>
        <a:prstGeom prst="rect">
          <a:avLst/>
        </a:prstGeom>
      </xdr:spPr>
    </xdr:sp>
    <xdr:clientData/>
  </xdr:oneCellAnchor>
  <xdr:oneCellAnchor>
    <xdr:from>
      <xdr:col>26</xdr:col>
      <xdr:colOff>38100</xdr:colOff>
      <xdr:row>49</xdr:row>
      <xdr:rowOff>12700</xdr:rowOff>
    </xdr:from>
    <xdr:ext cx="175260" cy="190500"/>
    <xdr:sp macro="" textlink="">
      <xdr:nvSpPr>
        <xdr:cNvPr id="10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3030000}"/>
            </a:ext>
          </a:extLst>
        </xdr:cNvPr>
        <xdr:cNvSpPr/>
      </xdr:nvSpPr>
      <xdr:spPr>
        <a:xfrm>
          <a:off x="5673725" y="4457700"/>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10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4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5260" cy="190500"/>
    <xdr:sp macro="" textlink="">
      <xdr:nvSpPr>
        <xdr:cNvPr id="101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F5030000}"/>
            </a:ext>
          </a:extLst>
        </xdr:cNvPr>
        <xdr:cNvSpPr/>
      </xdr:nvSpPr>
      <xdr:spPr>
        <a:xfrm>
          <a:off x="5673725" y="4457700"/>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101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F6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10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7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10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8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69719" cy="190500"/>
    <xdr:sp macro="" textlink="">
      <xdr:nvSpPr>
        <xdr:cNvPr id="10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9030000}"/>
            </a:ext>
          </a:extLst>
        </xdr:cNvPr>
        <xdr:cNvSpPr/>
      </xdr:nvSpPr>
      <xdr:spPr>
        <a:xfrm>
          <a:off x="5673725" y="4457700"/>
          <a:ext cx="169719" cy="190500"/>
        </a:xfrm>
        <a:prstGeom prst="rect">
          <a:avLst/>
        </a:prstGeom>
      </xdr:spPr>
    </xdr:sp>
    <xdr:clientData/>
  </xdr:oneCellAnchor>
  <xdr:oneCellAnchor>
    <xdr:from>
      <xdr:col>26</xdr:col>
      <xdr:colOff>38100</xdr:colOff>
      <xdr:row>49</xdr:row>
      <xdr:rowOff>12700</xdr:rowOff>
    </xdr:from>
    <xdr:ext cx="175260" cy="190500"/>
    <xdr:sp macro="" textlink="">
      <xdr:nvSpPr>
        <xdr:cNvPr id="10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A030000}"/>
            </a:ext>
          </a:extLst>
        </xdr:cNvPr>
        <xdr:cNvSpPr/>
      </xdr:nvSpPr>
      <xdr:spPr>
        <a:xfrm>
          <a:off x="5673725" y="4457700"/>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10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B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5260" cy="190500"/>
    <xdr:sp macro="" textlink="">
      <xdr:nvSpPr>
        <xdr:cNvPr id="102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FC030000}"/>
            </a:ext>
          </a:extLst>
        </xdr:cNvPr>
        <xdr:cNvSpPr/>
      </xdr:nvSpPr>
      <xdr:spPr>
        <a:xfrm>
          <a:off x="5673725" y="4457700"/>
          <a:ext cx="175260" cy="190500"/>
        </a:xfrm>
        <a:prstGeom prst="rect">
          <a:avLst/>
        </a:prstGeom>
      </xdr:spPr>
    </xdr:sp>
    <xdr:clientData/>
  </xdr:oneCellAnchor>
  <xdr:oneCellAnchor>
    <xdr:from>
      <xdr:col>26</xdr:col>
      <xdr:colOff>38100</xdr:colOff>
      <xdr:row>49</xdr:row>
      <xdr:rowOff>12700</xdr:rowOff>
    </xdr:from>
    <xdr:ext cx="177528" cy="190500"/>
    <xdr:sp macro="" textlink="">
      <xdr:nvSpPr>
        <xdr:cNvPr id="102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FD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10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FE030000}"/>
            </a:ext>
          </a:extLst>
        </xdr:cNvPr>
        <xdr:cNvSpPr/>
      </xdr:nvSpPr>
      <xdr:spPr>
        <a:xfrm>
          <a:off x="5673725" y="4457700"/>
          <a:ext cx="177528" cy="190500"/>
        </a:xfrm>
        <a:prstGeom prst="rect">
          <a:avLst/>
        </a:prstGeom>
      </xdr:spPr>
    </xdr:sp>
    <xdr:clientData/>
  </xdr:oneCellAnchor>
  <xdr:oneCellAnchor>
    <xdr:from>
      <xdr:col>26</xdr:col>
      <xdr:colOff>38100</xdr:colOff>
      <xdr:row>49</xdr:row>
      <xdr:rowOff>12700</xdr:rowOff>
    </xdr:from>
    <xdr:ext cx="177528" cy="190500"/>
    <xdr:sp macro="" textlink="">
      <xdr:nvSpPr>
        <xdr:cNvPr id="10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FF030000}"/>
            </a:ext>
          </a:extLst>
        </xdr:cNvPr>
        <xdr:cNvSpPr/>
      </xdr:nvSpPr>
      <xdr:spPr>
        <a:xfrm>
          <a:off x="5673725" y="4457700"/>
          <a:ext cx="177528" cy="190500"/>
        </a:xfrm>
        <a:prstGeom prst="rect">
          <a:avLst/>
        </a:prstGeom>
      </xdr:spPr>
    </xdr:sp>
    <xdr:clientData/>
  </xdr:oneCellAnchor>
  <xdr:oneCellAnchor>
    <xdr:from>
      <xdr:col>27</xdr:col>
      <xdr:colOff>50800</xdr:colOff>
      <xdr:row>53</xdr:row>
      <xdr:rowOff>0</xdr:rowOff>
    </xdr:from>
    <xdr:ext cx="165100" cy="189923"/>
    <xdr:sp macro="" textlink="">
      <xdr:nvSpPr>
        <xdr:cNvPr id="102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0040000}"/>
            </a:ext>
          </a:extLst>
        </xdr:cNvPr>
        <xdr:cNvSpPr/>
      </xdr:nvSpPr>
      <xdr:spPr>
        <a:xfrm>
          <a:off x="5686425" y="4445000"/>
          <a:ext cx="165100" cy="189923"/>
        </a:xfrm>
        <a:prstGeom prst="rect">
          <a:avLst/>
        </a:prstGeom>
      </xdr:spPr>
    </xdr:sp>
    <xdr:clientData/>
  </xdr:oneCellAnchor>
  <xdr:oneCellAnchor>
    <xdr:from>
      <xdr:col>27</xdr:col>
      <xdr:colOff>50800</xdr:colOff>
      <xdr:row>53</xdr:row>
      <xdr:rowOff>0</xdr:rowOff>
    </xdr:from>
    <xdr:ext cx="165100" cy="189922"/>
    <xdr:sp macro="" textlink="">
      <xdr:nvSpPr>
        <xdr:cNvPr id="102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1040000}"/>
            </a:ext>
          </a:extLst>
        </xdr:cNvPr>
        <xdr:cNvSpPr/>
      </xdr:nvSpPr>
      <xdr:spPr>
        <a:xfrm>
          <a:off x="5686425" y="4445000"/>
          <a:ext cx="165100" cy="189922"/>
        </a:xfrm>
        <a:prstGeom prst="rect">
          <a:avLst/>
        </a:prstGeom>
      </xdr:spPr>
    </xdr:sp>
    <xdr:clientData/>
  </xdr:oneCellAnchor>
  <xdr:oneCellAnchor>
    <xdr:from>
      <xdr:col>27</xdr:col>
      <xdr:colOff>38100</xdr:colOff>
      <xdr:row>53</xdr:row>
      <xdr:rowOff>12700</xdr:rowOff>
    </xdr:from>
    <xdr:ext cx="169719" cy="190500"/>
    <xdr:sp macro="" textlink="">
      <xdr:nvSpPr>
        <xdr:cNvPr id="10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2040000}"/>
            </a:ext>
          </a:extLst>
        </xdr:cNvPr>
        <xdr:cNvSpPr/>
      </xdr:nvSpPr>
      <xdr:spPr>
        <a:xfrm>
          <a:off x="5673725" y="4457700"/>
          <a:ext cx="169719" cy="190500"/>
        </a:xfrm>
        <a:prstGeom prst="rect">
          <a:avLst/>
        </a:prstGeom>
      </xdr:spPr>
    </xdr:sp>
    <xdr:clientData/>
  </xdr:oneCellAnchor>
  <xdr:oneCellAnchor>
    <xdr:from>
      <xdr:col>27</xdr:col>
      <xdr:colOff>38100</xdr:colOff>
      <xdr:row>53</xdr:row>
      <xdr:rowOff>12700</xdr:rowOff>
    </xdr:from>
    <xdr:ext cx="175260" cy="190500"/>
    <xdr:sp macro="" textlink="">
      <xdr:nvSpPr>
        <xdr:cNvPr id="10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3040000}"/>
            </a:ext>
          </a:extLst>
        </xdr:cNvPr>
        <xdr:cNvSpPr/>
      </xdr:nvSpPr>
      <xdr:spPr>
        <a:xfrm>
          <a:off x="5673725" y="4457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10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4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5260" cy="190500"/>
    <xdr:sp macro="" textlink="">
      <xdr:nvSpPr>
        <xdr:cNvPr id="102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05040000}"/>
            </a:ext>
          </a:extLst>
        </xdr:cNvPr>
        <xdr:cNvSpPr/>
      </xdr:nvSpPr>
      <xdr:spPr>
        <a:xfrm>
          <a:off x="5673725" y="4457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103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06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10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7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10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8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69719" cy="190500"/>
    <xdr:sp macro="" textlink="">
      <xdr:nvSpPr>
        <xdr:cNvPr id="10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9040000}"/>
            </a:ext>
          </a:extLst>
        </xdr:cNvPr>
        <xdr:cNvSpPr/>
      </xdr:nvSpPr>
      <xdr:spPr>
        <a:xfrm>
          <a:off x="5673725" y="4457700"/>
          <a:ext cx="169719" cy="190500"/>
        </a:xfrm>
        <a:prstGeom prst="rect">
          <a:avLst/>
        </a:prstGeom>
      </xdr:spPr>
    </xdr:sp>
    <xdr:clientData/>
  </xdr:oneCellAnchor>
  <xdr:oneCellAnchor>
    <xdr:from>
      <xdr:col>27</xdr:col>
      <xdr:colOff>38100</xdr:colOff>
      <xdr:row>53</xdr:row>
      <xdr:rowOff>12700</xdr:rowOff>
    </xdr:from>
    <xdr:ext cx="175260" cy="190500"/>
    <xdr:sp macro="" textlink="">
      <xdr:nvSpPr>
        <xdr:cNvPr id="10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A040000}"/>
            </a:ext>
          </a:extLst>
        </xdr:cNvPr>
        <xdr:cNvSpPr/>
      </xdr:nvSpPr>
      <xdr:spPr>
        <a:xfrm>
          <a:off x="5673725" y="4457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10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B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5260" cy="190500"/>
    <xdr:sp macro="" textlink="">
      <xdr:nvSpPr>
        <xdr:cNvPr id="103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0C040000}"/>
            </a:ext>
          </a:extLst>
        </xdr:cNvPr>
        <xdr:cNvSpPr/>
      </xdr:nvSpPr>
      <xdr:spPr>
        <a:xfrm>
          <a:off x="5673725" y="4457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103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0D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10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0E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10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0F040000}"/>
            </a:ext>
          </a:extLst>
        </xdr:cNvPr>
        <xdr:cNvSpPr/>
      </xdr:nvSpPr>
      <xdr:spPr>
        <a:xfrm>
          <a:off x="5673725" y="4457700"/>
          <a:ext cx="177528" cy="190500"/>
        </a:xfrm>
        <a:prstGeom prst="rect">
          <a:avLst/>
        </a:prstGeom>
      </xdr:spPr>
    </xdr:sp>
    <xdr:clientData/>
  </xdr:oneCellAnchor>
  <xdr:oneCellAnchor>
    <xdr:from>
      <xdr:col>27</xdr:col>
      <xdr:colOff>50800</xdr:colOff>
      <xdr:row>53</xdr:row>
      <xdr:rowOff>0</xdr:rowOff>
    </xdr:from>
    <xdr:ext cx="165100" cy="189923"/>
    <xdr:sp macro="" textlink="">
      <xdr:nvSpPr>
        <xdr:cNvPr id="104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10040000}"/>
            </a:ext>
          </a:extLst>
        </xdr:cNvPr>
        <xdr:cNvSpPr/>
      </xdr:nvSpPr>
      <xdr:spPr>
        <a:xfrm>
          <a:off x="5686425" y="4445000"/>
          <a:ext cx="165100" cy="189923"/>
        </a:xfrm>
        <a:prstGeom prst="rect">
          <a:avLst/>
        </a:prstGeom>
      </xdr:spPr>
    </xdr:sp>
    <xdr:clientData/>
  </xdr:oneCellAnchor>
  <xdr:oneCellAnchor>
    <xdr:from>
      <xdr:col>27</xdr:col>
      <xdr:colOff>50800</xdr:colOff>
      <xdr:row>53</xdr:row>
      <xdr:rowOff>0</xdr:rowOff>
    </xdr:from>
    <xdr:ext cx="165100" cy="189922"/>
    <xdr:sp macro="" textlink="">
      <xdr:nvSpPr>
        <xdr:cNvPr id="104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11040000}"/>
            </a:ext>
          </a:extLst>
        </xdr:cNvPr>
        <xdr:cNvSpPr/>
      </xdr:nvSpPr>
      <xdr:spPr>
        <a:xfrm>
          <a:off x="5686425" y="4445000"/>
          <a:ext cx="165100" cy="189922"/>
        </a:xfrm>
        <a:prstGeom prst="rect">
          <a:avLst/>
        </a:prstGeom>
      </xdr:spPr>
    </xdr:sp>
    <xdr:clientData/>
  </xdr:oneCellAnchor>
  <xdr:oneCellAnchor>
    <xdr:from>
      <xdr:col>27</xdr:col>
      <xdr:colOff>38100</xdr:colOff>
      <xdr:row>53</xdr:row>
      <xdr:rowOff>12700</xdr:rowOff>
    </xdr:from>
    <xdr:ext cx="169719" cy="190500"/>
    <xdr:sp macro="" textlink="">
      <xdr:nvSpPr>
        <xdr:cNvPr id="10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2040000}"/>
            </a:ext>
          </a:extLst>
        </xdr:cNvPr>
        <xdr:cNvSpPr/>
      </xdr:nvSpPr>
      <xdr:spPr>
        <a:xfrm>
          <a:off x="5673725" y="4457700"/>
          <a:ext cx="169719" cy="190500"/>
        </a:xfrm>
        <a:prstGeom prst="rect">
          <a:avLst/>
        </a:prstGeom>
      </xdr:spPr>
    </xdr:sp>
    <xdr:clientData/>
  </xdr:oneCellAnchor>
  <xdr:oneCellAnchor>
    <xdr:from>
      <xdr:col>27</xdr:col>
      <xdr:colOff>38100</xdr:colOff>
      <xdr:row>53</xdr:row>
      <xdr:rowOff>12700</xdr:rowOff>
    </xdr:from>
    <xdr:ext cx="175260" cy="190500"/>
    <xdr:sp macro="" textlink="">
      <xdr:nvSpPr>
        <xdr:cNvPr id="10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3040000}"/>
            </a:ext>
          </a:extLst>
        </xdr:cNvPr>
        <xdr:cNvSpPr/>
      </xdr:nvSpPr>
      <xdr:spPr>
        <a:xfrm>
          <a:off x="5673725" y="4457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10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4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5260" cy="190500"/>
    <xdr:sp macro="" textlink="">
      <xdr:nvSpPr>
        <xdr:cNvPr id="104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15040000}"/>
            </a:ext>
          </a:extLst>
        </xdr:cNvPr>
        <xdr:cNvSpPr/>
      </xdr:nvSpPr>
      <xdr:spPr>
        <a:xfrm>
          <a:off x="5673725" y="4457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104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16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10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7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10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8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69719" cy="190500"/>
    <xdr:sp macro="" textlink="">
      <xdr:nvSpPr>
        <xdr:cNvPr id="10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9040000}"/>
            </a:ext>
          </a:extLst>
        </xdr:cNvPr>
        <xdr:cNvSpPr/>
      </xdr:nvSpPr>
      <xdr:spPr>
        <a:xfrm>
          <a:off x="5673725" y="4457700"/>
          <a:ext cx="169719" cy="190500"/>
        </a:xfrm>
        <a:prstGeom prst="rect">
          <a:avLst/>
        </a:prstGeom>
      </xdr:spPr>
    </xdr:sp>
    <xdr:clientData/>
  </xdr:oneCellAnchor>
  <xdr:oneCellAnchor>
    <xdr:from>
      <xdr:col>27</xdr:col>
      <xdr:colOff>38100</xdr:colOff>
      <xdr:row>53</xdr:row>
      <xdr:rowOff>12700</xdr:rowOff>
    </xdr:from>
    <xdr:ext cx="175260" cy="190500"/>
    <xdr:sp macro="" textlink="">
      <xdr:nvSpPr>
        <xdr:cNvPr id="10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A040000}"/>
            </a:ext>
          </a:extLst>
        </xdr:cNvPr>
        <xdr:cNvSpPr/>
      </xdr:nvSpPr>
      <xdr:spPr>
        <a:xfrm>
          <a:off x="5673725" y="4457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10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B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5260" cy="190500"/>
    <xdr:sp macro="" textlink="">
      <xdr:nvSpPr>
        <xdr:cNvPr id="105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1C040000}"/>
            </a:ext>
          </a:extLst>
        </xdr:cNvPr>
        <xdr:cNvSpPr/>
      </xdr:nvSpPr>
      <xdr:spPr>
        <a:xfrm>
          <a:off x="5673725" y="4457700"/>
          <a:ext cx="175260" cy="190500"/>
        </a:xfrm>
        <a:prstGeom prst="rect">
          <a:avLst/>
        </a:prstGeom>
      </xdr:spPr>
    </xdr:sp>
    <xdr:clientData/>
  </xdr:oneCellAnchor>
  <xdr:oneCellAnchor>
    <xdr:from>
      <xdr:col>27</xdr:col>
      <xdr:colOff>38100</xdr:colOff>
      <xdr:row>53</xdr:row>
      <xdr:rowOff>12700</xdr:rowOff>
    </xdr:from>
    <xdr:ext cx="177528" cy="190500"/>
    <xdr:sp macro="" textlink="">
      <xdr:nvSpPr>
        <xdr:cNvPr id="105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1D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10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1E040000}"/>
            </a:ext>
          </a:extLst>
        </xdr:cNvPr>
        <xdr:cNvSpPr/>
      </xdr:nvSpPr>
      <xdr:spPr>
        <a:xfrm>
          <a:off x="5673725" y="4457700"/>
          <a:ext cx="177528" cy="190500"/>
        </a:xfrm>
        <a:prstGeom prst="rect">
          <a:avLst/>
        </a:prstGeom>
      </xdr:spPr>
    </xdr:sp>
    <xdr:clientData/>
  </xdr:oneCellAnchor>
  <xdr:oneCellAnchor>
    <xdr:from>
      <xdr:col>27</xdr:col>
      <xdr:colOff>38100</xdr:colOff>
      <xdr:row>53</xdr:row>
      <xdr:rowOff>12700</xdr:rowOff>
    </xdr:from>
    <xdr:ext cx="177528" cy="190500"/>
    <xdr:sp macro="" textlink="">
      <xdr:nvSpPr>
        <xdr:cNvPr id="10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1F040000}"/>
            </a:ext>
          </a:extLst>
        </xdr:cNvPr>
        <xdr:cNvSpPr/>
      </xdr:nvSpPr>
      <xdr:spPr>
        <a:xfrm>
          <a:off x="5673725" y="4457700"/>
          <a:ext cx="177528" cy="190500"/>
        </a:xfrm>
        <a:prstGeom prst="rect">
          <a:avLst/>
        </a:prstGeom>
      </xdr:spPr>
    </xdr:sp>
    <xdr:clientData/>
  </xdr:oneCellAnchor>
  <xdr:oneCellAnchor>
    <xdr:from>
      <xdr:col>27</xdr:col>
      <xdr:colOff>50800</xdr:colOff>
      <xdr:row>65</xdr:row>
      <xdr:rowOff>0</xdr:rowOff>
    </xdr:from>
    <xdr:ext cx="165100" cy="189923"/>
    <xdr:sp macro="" textlink="">
      <xdr:nvSpPr>
        <xdr:cNvPr id="105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20040000}"/>
            </a:ext>
          </a:extLst>
        </xdr:cNvPr>
        <xdr:cNvSpPr/>
      </xdr:nvSpPr>
      <xdr:spPr>
        <a:xfrm>
          <a:off x="5686425" y="4445000"/>
          <a:ext cx="165100" cy="189923"/>
        </a:xfrm>
        <a:prstGeom prst="rect">
          <a:avLst/>
        </a:prstGeom>
      </xdr:spPr>
    </xdr:sp>
    <xdr:clientData/>
  </xdr:oneCellAnchor>
  <xdr:oneCellAnchor>
    <xdr:from>
      <xdr:col>27</xdr:col>
      <xdr:colOff>50800</xdr:colOff>
      <xdr:row>65</xdr:row>
      <xdr:rowOff>0</xdr:rowOff>
    </xdr:from>
    <xdr:ext cx="165100" cy="189922"/>
    <xdr:sp macro="" textlink="">
      <xdr:nvSpPr>
        <xdr:cNvPr id="105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21040000}"/>
            </a:ext>
          </a:extLst>
        </xdr:cNvPr>
        <xdr:cNvSpPr/>
      </xdr:nvSpPr>
      <xdr:spPr>
        <a:xfrm>
          <a:off x="5686425" y="4445000"/>
          <a:ext cx="165100" cy="189922"/>
        </a:xfrm>
        <a:prstGeom prst="rect">
          <a:avLst/>
        </a:prstGeom>
      </xdr:spPr>
    </xdr:sp>
    <xdr:clientData/>
  </xdr:oneCellAnchor>
  <xdr:oneCellAnchor>
    <xdr:from>
      <xdr:col>27</xdr:col>
      <xdr:colOff>38100</xdr:colOff>
      <xdr:row>65</xdr:row>
      <xdr:rowOff>0</xdr:rowOff>
    </xdr:from>
    <xdr:ext cx="169719" cy="190500"/>
    <xdr:sp macro="" textlink="">
      <xdr:nvSpPr>
        <xdr:cNvPr id="10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2040000}"/>
            </a:ext>
          </a:extLst>
        </xdr:cNvPr>
        <xdr:cNvSpPr/>
      </xdr:nvSpPr>
      <xdr:spPr>
        <a:xfrm>
          <a:off x="5673725" y="4457700"/>
          <a:ext cx="169719" cy="190500"/>
        </a:xfrm>
        <a:prstGeom prst="rect">
          <a:avLst/>
        </a:prstGeom>
      </xdr:spPr>
    </xdr:sp>
    <xdr:clientData/>
  </xdr:oneCellAnchor>
  <xdr:oneCellAnchor>
    <xdr:from>
      <xdr:col>27</xdr:col>
      <xdr:colOff>38100</xdr:colOff>
      <xdr:row>65</xdr:row>
      <xdr:rowOff>0</xdr:rowOff>
    </xdr:from>
    <xdr:ext cx="175260" cy="190500"/>
    <xdr:sp macro="" textlink="">
      <xdr:nvSpPr>
        <xdr:cNvPr id="10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3040000}"/>
            </a:ext>
          </a:extLst>
        </xdr:cNvPr>
        <xdr:cNvSpPr/>
      </xdr:nvSpPr>
      <xdr:spPr>
        <a:xfrm>
          <a:off x="5673725" y="4457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10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4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5260" cy="190500"/>
    <xdr:sp macro="" textlink="">
      <xdr:nvSpPr>
        <xdr:cNvPr id="106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25040000}"/>
            </a:ext>
          </a:extLst>
        </xdr:cNvPr>
        <xdr:cNvSpPr/>
      </xdr:nvSpPr>
      <xdr:spPr>
        <a:xfrm>
          <a:off x="5673725" y="4457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106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26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10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7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10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8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69719" cy="190500"/>
    <xdr:sp macro="" textlink="">
      <xdr:nvSpPr>
        <xdr:cNvPr id="10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9040000}"/>
            </a:ext>
          </a:extLst>
        </xdr:cNvPr>
        <xdr:cNvSpPr/>
      </xdr:nvSpPr>
      <xdr:spPr>
        <a:xfrm>
          <a:off x="5673725" y="4457700"/>
          <a:ext cx="169719" cy="190500"/>
        </a:xfrm>
        <a:prstGeom prst="rect">
          <a:avLst/>
        </a:prstGeom>
      </xdr:spPr>
    </xdr:sp>
    <xdr:clientData/>
  </xdr:oneCellAnchor>
  <xdr:oneCellAnchor>
    <xdr:from>
      <xdr:col>27</xdr:col>
      <xdr:colOff>38100</xdr:colOff>
      <xdr:row>65</xdr:row>
      <xdr:rowOff>0</xdr:rowOff>
    </xdr:from>
    <xdr:ext cx="175260" cy="190500"/>
    <xdr:sp macro="" textlink="">
      <xdr:nvSpPr>
        <xdr:cNvPr id="10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A040000}"/>
            </a:ext>
          </a:extLst>
        </xdr:cNvPr>
        <xdr:cNvSpPr/>
      </xdr:nvSpPr>
      <xdr:spPr>
        <a:xfrm>
          <a:off x="5673725" y="4457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10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B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5260" cy="190500"/>
    <xdr:sp macro="" textlink="">
      <xdr:nvSpPr>
        <xdr:cNvPr id="106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2C040000}"/>
            </a:ext>
          </a:extLst>
        </xdr:cNvPr>
        <xdr:cNvSpPr/>
      </xdr:nvSpPr>
      <xdr:spPr>
        <a:xfrm>
          <a:off x="5673725" y="4457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106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2D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10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2E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10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2F040000}"/>
            </a:ext>
          </a:extLst>
        </xdr:cNvPr>
        <xdr:cNvSpPr/>
      </xdr:nvSpPr>
      <xdr:spPr>
        <a:xfrm>
          <a:off x="5673725" y="4457700"/>
          <a:ext cx="177528" cy="190500"/>
        </a:xfrm>
        <a:prstGeom prst="rect">
          <a:avLst/>
        </a:prstGeom>
      </xdr:spPr>
    </xdr:sp>
    <xdr:clientData/>
  </xdr:oneCellAnchor>
  <xdr:oneCellAnchor>
    <xdr:from>
      <xdr:col>27</xdr:col>
      <xdr:colOff>50800</xdr:colOff>
      <xdr:row>65</xdr:row>
      <xdr:rowOff>0</xdr:rowOff>
    </xdr:from>
    <xdr:ext cx="165100" cy="189923"/>
    <xdr:sp macro="" textlink="">
      <xdr:nvSpPr>
        <xdr:cNvPr id="107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30040000}"/>
            </a:ext>
          </a:extLst>
        </xdr:cNvPr>
        <xdr:cNvSpPr/>
      </xdr:nvSpPr>
      <xdr:spPr>
        <a:xfrm>
          <a:off x="5686425" y="4445000"/>
          <a:ext cx="165100" cy="189923"/>
        </a:xfrm>
        <a:prstGeom prst="rect">
          <a:avLst/>
        </a:prstGeom>
      </xdr:spPr>
    </xdr:sp>
    <xdr:clientData/>
  </xdr:oneCellAnchor>
  <xdr:oneCellAnchor>
    <xdr:from>
      <xdr:col>27</xdr:col>
      <xdr:colOff>50800</xdr:colOff>
      <xdr:row>65</xdr:row>
      <xdr:rowOff>0</xdr:rowOff>
    </xdr:from>
    <xdr:ext cx="165100" cy="189922"/>
    <xdr:sp macro="" textlink="">
      <xdr:nvSpPr>
        <xdr:cNvPr id="107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31040000}"/>
            </a:ext>
          </a:extLst>
        </xdr:cNvPr>
        <xdr:cNvSpPr/>
      </xdr:nvSpPr>
      <xdr:spPr>
        <a:xfrm>
          <a:off x="5686425" y="4445000"/>
          <a:ext cx="165100" cy="189922"/>
        </a:xfrm>
        <a:prstGeom prst="rect">
          <a:avLst/>
        </a:prstGeom>
      </xdr:spPr>
    </xdr:sp>
    <xdr:clientData/>
  </xdr:oneCellAnchor>
  <xdr:oneCellAnchor>
    <xdr:from>
      <xdr:col>27</xdr:col>
      <xdr:colOff>38100</xdr:colOff>
      <xdr:row>65</xdr:row>
      <xdr:rowOff>0</xdr:rowOff>
    </xdr:from>
    <xdr:ext cx="169719" cy="190500"/>
    <xdr:sp macro="" textlink="">
      <xdr:nvSpPr>
        <xdr:cNvPr id="10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2040000}"/>
            </a:ext>
          </a:extLst>
        </xdr:cNvPr>
        <xdr:cNvSpPr/>
      </xdr:nvSpPr>
      <xdr:spPr>
        <a:xfrm>
          <a:off x="5673725" y="4457700"/>
          <a:ext cx="169719" cy="190500"/>
        </a:xfrm>
        <a:prstGeom prst="rect">
          <a:avLst/>
        </a:prstGeom>
      </xdr:spPr>
    </xdr:sp>
    <xdr:clientData/>
  </xdr:oneCellAnchor>
  <xdr:oneCellAnchor>
    <xdr:from>
      <xdr:col>27</xdr:col>
      <xdr:colOff>38100</xdr:colOff>
      <xdr:row>65</xdr:row>
      <xdr:rowOff>0</xdr:rowOff>
    </xdr:from>
    <xdr:ext cx="175260" cy="190500"/>
    <xdr:sp macro="" textlink="">
      <xdr:nvSpPr>
        <xdr:cNvPr id="10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3040000}"/>
            </a:ext>
          </a:extLst>
        </xdr:cNvPr>
        <xdr:cNvSpPr/>
      </xdr:nvSpPr>
      <xdr:spPr>
        <a:xfrm>
          <a:off x="5673725" y="4457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10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4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5260" cy="190500"/>
    <xdr:sp macro="" textlink="">
      <xdr:nvSpPr>
        <xdr:cNvPr id="107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35040000}"/>
            </a:ext>
          </a:extLst>
        </xdr:cNvPr>
        <xdr:cNvSpPr/>
      </xdr:nvSpPr>
      <xdr:spPr>
        <a:xfrm>
          <a:off x="5673725" y="4457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107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36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10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7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10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8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69719" cy="190500"/>
    <xdr:sp macro="" textlink="">
      <xdr:nvSpPr>
        <xdr:cNvPr id="10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9040000}"/>
            </a:ext>
          </a:extLst>
        </xdr:cNvPr>
        <xdr:cNvSpPr/>
      </xdr:nvSpPr>
      <xdr:spPr>
        <a:xfrm>
          <a:off x="5673725" y="4457700"/>
          <a:ext cx="169719" cy="190500"/>
        </a:xfrm>
        <a:prstGeom prst="rect">
          <a:avLst/>
        </a:prstGeom>
      </xdr:spPr>
    </xdr:sp>
    <xdr:clientData/>
  </xdr:oneCellAnchor>
  <xdr:oneCellAnchor>
    <xdr:from>
      <xdr:col>27</xdr:col>
      <xdr:colOff>38100</xdr:colOff>
      <xdr:row>65</xdr:row>
      <xdr:rowOff>0</xdr:rowOff>
    </xdr:from>
    <xdr:ext cx="175260" cy="190500"/>
    <xdr:sp macro="" textlink="">
      <xdr:nvSpPr>
        <xdr:cNvPr id="10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A040000}"/>
            </a:ext>
          </a:extLst>
        </xdr:cNvPr>
        <xdr:cNvSpPr/>
      </xdr:nvSpPr>
      <xdr:spPr>
        <a:xfrm>
          <a:off x="5673725" y="4457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10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B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5260" cy="190500"/>
    <xdr:sp macro="" textlink="">
      <xdr:nvSpPr>
        <xdr:cNvPr id="108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3C040000}"/>
            </a:ext>
          </a:extLst>
        </xdr:cNvPr>
        <xdr:cNvSpPr/>
      </xdr:nvSpPr>
      <xdr:spPr>
        <a:xfrm>
          <a:off x="5673725" y="4457700"/>
          <a:ext cx="175260" cy="190500"/>
        </a:xfrm>
        <a:prstGeom prst="rect">
          <a:avLst/>
        </a:prstGeom>
      </xdr:spPr>
    </xdr:sp>
    <xdr:clientData/>
  </xdr:oneCellAnchor>
  <xdr:oneCellAnchor>
    <xdr:from>
      <xdr:col>27</xdr:col>
      <xdr:colOff>38100</xdr:colOff>
      <xdr:row>65</xdr:row>
      <xdr:rowOff>0</xdr:rowOff>
    </xdr:from>
    <xdr:ext cx="177528" cy="190500"/>
    <xdr:sp macro="" textlink="">
      <xdr:nvSpPr>
        <xdr:cNvPr id="108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3D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10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3E040000}"/>
            </a:ext>
          </a:extLst>
        </xdr:cNvPr>
        <xdr:cNvSpPr/>
      </xdr:nvSpPr>
      <xdr:spPr>
        <a:xfrm>
          <a:off x="5673725" y="4457700"/>
          <a:ext cx="177528" cy="190500"/>
        </a:xfrm>
        <a:prstGeom prst="rect">
          <a:avLst/>
        </a:prstGeom>
      </xdr:spPr>
    </xdr:sp>
    <xdr:clientData/>
  </xdr:oneCellAnchor>
  <xdr:oneCellAnchor>
    <xdr:from>
      <xdr:col>27</xdr:col>
      <xdr:colOff>38100</xdr:colOff>
      <xdr:row>65</xdr:row>
      <xdr:rowOff>0</xdr:rowOff>
    </xdr:from>
    <xdr:ext cx="177528" cy="190500"/>
    <xdr:sp macro="" textlink="">
      <xdr:nvSpPr>
        <xdr:cNvPr id="10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3F040000}"/>
            </a:ext>
          </a:extLst>
        </xdr:cNvPr>
        <xdr:cNvSpPr/>
      </xdr:nvSpPr>
      <xdr:spPr>
        <a:xfrm>
          <a:off x="5673725" y="4457700"/>
          <a:ext cx="177528" cy="190500"/>
        </a:xfrm>
        <a:prstGeom prst="rect">
          <a:avLst/>
        </a:prstGeom>
      </xdr:spPr>
    </xdr:sp>
    <xdr:clientData/>
  </xdr:oneCellAnchor>
  <xdr:oneCellAnchor>
    <xdr:from>
      <xdr:col>27</xdr:col>
      <xdr:colOff>50800</xdr:colOff>
      <xdr:row>61</xdr:row>
      <xdr:rowOff>0</xdr:rowOff>
    </xdr:from>
    <xdr:ext cx="165100" cy="189923"/>
    <xdr:sp macro="" textlink="">
      <xdr:nvSpPr>
        <xdr:cNvPr id="108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40040000}"/>
            </a:ext>
          </a:extLst>
        </xdr:cNvPr>
        <xdr:cNvSpPr/>
      </xdr:nvSpPr>
      <xdr:spPr>
        <a:xfrm>
          <a:off x="5686425" y="4445000"/>
          <a:ext cx="165100" cy="189923"/>
        </a:xfrm>
        <a:prstGeom prst="rect">
          <a:avLst/>
        </a:prstGeom>
      </xdr:spPr>
    </xdr:sp>
    <xdr:clientData/>
  </xdr:oneCellAnchor>
  <xdr:oneCellAnchor>
    <xdr:from>
      <xdr:col>27</xdr:col>
      <xdr:colOff>50800</xdr:colOff>
      <xdr:row>61</xdr:row>
      <xdr:rowOff>0</xdr:rowOff>
    </xdr:from>
    <xdr:ext cx="165100" cy="189922"/>
    <xdr:sp macro="" textlink="">
      <xdr:nvSpPr>
        <xdr:cNvPr id="108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41040000}"/>
            </a:ext>
          </a:extLst>
        </xdr:cNvPr>
        <xdr:cNvSpPr/>
      </xdr:nvSpPr>
      <xdr:spPr>
        <a:xfrm>
          <a:off x="5686425" y="4445000"/>
          <a:ext cx="165100" cy="189922"/>
        </a:xfrm>
        <a:prstGeom prst="rect">
          <a:avLst/>
        </a:prstGeom>
      </xdr:spPr>
    </xdr:sp>
    <xdr:clientData/>
  </xdr:oneCellAnchor>
  <xdr:oneCellAnchor>
    <xdr:from>
      <xdr:col>27</xdr:col>
      <xdr:colOff>38100</xdr:colOff>
      <xdr:row>61</xdr:row>
      <xdr:rowOff>12700</xdr:rowOff>
    </xdr:from>
    <xdr:ext cx="169719" cy="190500"/>
    <xdr:sp macro="" textlink="">
      <xdr:nvSpPr>
        <xdr:cNvPr id="10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2040000}"/>
            </a:ext>
          </a:extLst>
        </xdr:cNvPr>
        <xdr:cNvSpPr/>
      </xdr:nvSpPr>
      <xdr:spPr>
        <a:xfrm>
          <a:off x="5673725" y="4457700"/>
          <a:ext cx="169719" cy="190500"/>
        </a:xfrm>
        <a:prstGeom prst="rect">
          <a:avLst/>
        </a:prstGeom>
      </xdr:spPr>
    </xdr:sp>
    <xdr:clientData/>
  </xdr:oneCellAnchor>
  <xdr:oneCellAnchor>
    <xdr:from>
      <xdr:col>27</xdr:col>
      <xdr:colOff>38100</xdr:colOff>
      <xdr:row>61</xdr:row>
      <xdr:rowOff>12700</xdr:rowOff>
    </xdr:from>
    <xdr:ext cx="175260" cy="190500"/>
    <xdr:sp macro="" textlink="">
      <xdr:nvSpPr>
        <xdr:cNvPr id="10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3040000}"/>
            </a:ext>
          </a:extLst>
        </xdr:cNvPr>
        <xdr:cNvSpPr/>
      </xdr:nvSpPr>
      <xdr:spPr>
        <a:xfrm>
          <a:off x="5673725" y="4457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10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4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5260" cy="190500"/>
    <xdr:sp macro="" textlink="">
      <xdr:nvSpPr>
        <xdr:cNvPr id="10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45040000}"/>
            </a:ext>
          </a:extLst>
        </xdr:cNvPr>
        <xdr:cNvSpPr/>
      </xdr:nvSpPr>
      <xdr:spPr>
        <a:xfrm>
          <a:off x="5673725" y="4457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10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46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10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7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10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8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69719" cy="190500"/>
    <xdr:sp macro="" textlink="">
      <xdr:nvSpPr>
        <xdr:cNvPr id="109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9040000}"/>
            </a:ext>
          </a:extLst>
        </xdr:cNvPr>
        <xdr:cNvSpPr/>
      </xdr:nvSpPr>
      <xdr:spPr>
        <a:xfrm>
          <a:off x="5673725" y="4457700"/>
          <a:ext cx="169719" cy="190500"/>
        </a:xfrm>
        <a:prstGeom prst="rect">
          <a:avLst/>
        </a:prstGeom>
      </xdr:spPr>
    </xdr:sp>
    <xdr:clientData/>
  </xdr:oneCellAnchor>
  <xdr:oneCellAnchor>
    <xdr:from>
      <xdr:col>27</xdr:col>
      <xdr:colOff>38100</xdr:colOff>
      <xdr:row>61</xdr:row>
      <xdr:rowOff>12700</xdr:rowOff>
    </xdr:from>
    <xdr:ext cx="175260" cy="190500"/>
    <xdr:sp macro="" textlink="">
      <xdr:nvSpPr>
        <xdr:cNvPr id="10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A040000}"/>
            </a:ext>
          </a:extLst>
        </xdr:cNvPr>
        <xdr:cNvSpPr/>
      </xdr:nvSpPr>
      <xdr:spPr>
        <a:xfrm>
          <a:off x="5673725" y="4457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10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B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5260" cy="190500"/>
    <xdr:sp macro="" textlink="">
      <xdr:nvSpPr>
        <xdr:cNvPr id="110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4C040000}"/>
            </a:ext>
          </a:extLst>
        </xdr:cNvPr>
        <xdr:cNvSpPr/>
      </xdr:nvSpPr>
      <xdr:spPr>
        <a:xfrm>
          <a:off x="5673725" y="4457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110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4D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11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4E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11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4F040000}"/>
            </a:ext>
          </a:extLst>
        </xdr:cNvPr>
        <xdr:cNvSpPr/>
      </xdr:nvSpPr>
      <xdr:spPr>
        <a:xfrm>
          <a:off x="5673725" y="4457700"/>
          <a:ext cx="177528" cy="190500"/>
        </a:xfrm>
        <a:prstGeom prst="rect">
          <a:avLst/>
        </a:prstGeom>
      </xdr:spPr>
    </xdr:sp>
    <xdr:clientData/>
  </xdr:oneCellAnchor>
  <xdr:oneCellAnchor>
    <xdr:from>
      <xdr:col>27</xdr:col>
      <xdr:colOff>50800</xdr:colOff>
      <xdr:row>61</xdr:row>
      <xdr:rowOff>0</xdr:rowOff>
    </xdr:from>
    <xdr:ext cx="165100" cy="189923"/>
    <xdr:sp macro="" textlink="">
      <xdr:nvSpPr>
        <xdr:cNvPr id="110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50040000}"/>
            </a:ext>
          </a:extLst>
        </xdr:cNvPr>
        <xdr:cNvSpPr/>
      </xdr:nvSpPr>
      <xdr:spPr>
        <a:xfrm>
          <a:off x="5686425" y="4445000"/>
          <a:ext cx="165100" cy="189923"/>
        </a:xfrm>
        <a:prstGeom prst="rect">
          <a:avLst/>
        </a:prstGeom>
      </xdr:spPr>
    </xdr:sp>
    <xdr:clientData/>
  </xdr:oneCellAnchor>
  <xdr:oneCellAnchor>
    <xdr:from>
      <xdr:col>27</xdr:col>
      <xdr:colOff>50800</xdr:colOff>
      <xdr:row>61</xdr:row>
      <xdr:rowOff>0</xdr:rowOff>
    </xdr:from>
    <xdr:ext cx="165100" cy="189922"/>
    <xdr:sp macro="" textlink="">
      <xdr:nvSpPr>
        <xdr:cNvPr id="110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51040000}"/>
            </a:ext>
          </a:extLst>
        </xdr:cNvPr>
        <xdr:cNvSpPr/>
      </xdr:nvSpPr>
      <xdr:spPr>
        <a:xfrm>
          <a:off x="5686425" y="4445000"/>
          <a:ext cx="165100" cy="189922"/>
        </a:xfrm>
        <a:prstGeom prst="rect">
          <a:avLst/>
        </a:prstGeom>
      </xdr:spPr>
    </xdr:sp>
    <xdr:clientData/>
  </xdr:oneCellAnchor>
  <xdr:oneCellAnchor>
    <xdr:from>
      <xdr:col>27</xdr:col>
      <xdr:colOff>38100</xdr:colOff>
      <xdr:row>61</xdr:row>
      <xdr:rowOff>12700</xdr:rowOff>
    </xdr:from>
    <xdr:ext cx="169719" cy="190500"/>
    <xdr:sp macro="" textlink="">
      <xdr:nvSpPr>
        <xdr:cNvPr id="11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2040000}"/>
            </a:ext>
          </a:extLst>
        </xdr:cNvPr>
        <xdr:cNvSpPr/>
      </xdr:nvSpPr>
      <xdr:spPr>
        <a:xfrm>
          <a:off x="5673725" y="4457700"/>
          <a:ext cx="169719" cy="190500"/>
        </a:xfrm>
        <a:prstGeom prst="rect">
          <a:avLst/>
        </a:prstGeom>
      </xdr:spPr>
    </xdr:sp>
    <xdr:clientData/>
  </xdr:oneCellAnchor>
  <xdr:oneCellAnchor>
    <xdr:from>
      <xdr:col>27</xdr:col>
      <xdr:colOff>38100</xdr:colOff>
      <xdr:row>61</xdr:row>
      <xdr:rowOff>12700</xdr:rowOff>
    </xdr:from>
    <xdr:ext cx="175260" cy="190500"/>
    <xdr:sp macro="" textlink="">
      <xdr:nvSpPr>
        <xdr:cNvPr id="11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3040000}"/>
            </a:ext>
          </a:extLst>
        </xdr:cNvPr>
        <xdr:cNvSpPr/>
      </xdr:nvSpPr>
      <xdr:spPr>
        <a:xfrm>
          <a:off x="5673725" y="4457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11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4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5260" cy="190500"/>
    <xdr:sp macro="" textlink="">
      <xdr:nvSpPr>
        <xdr:cNvPr id="110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55040000}"/>
            </a:ext>
          </a:extLst>
        </xdr:cNvPr>
        <xdr:cNvSpPr/>
      </xdr:nvSpPr>
      <xdr:spPr>
        <a:xfrm>
          <a:off x="5673725" y="4457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111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56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11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7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11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8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69719" cy="190500"/>
    <xdr:sp macro="" textlink="">
      <xdr:nvSpPr>
        <xdr:cNvPr id="11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9040000}"/>
            </a:ext>
          </a:extLst>
        </xdr:cNvPr>
        <xdr:cNvSpPr/>
      </xdr:nvSpPr>
      <xdr:spPr>
        <a:xfrm>
          <a:off x="5673725" y="4457700"/>
          <a:ext cx="169719" cy="190500"/>
        </a:xfrm>
        <a:prstGeom prst="rect">
          <a:avLst/>
        </a:prstGeom>
      </xdr:spPr>
    </xdr:sp>
    <xdr:clientData/>
  </xdr:oneCellAnchor>
  <xdr:oneCellAnchor>
    <xdr:from>
      <xdr:col>27</xdr:col>
      <xdr:colOff>38100</xdr:colOff>
      <xdr:row>61</xdr:row>
      <xdr:rowOff>12700</xdr:rowOff>
    </xdr:from>
    <xdr:ext cx="175260" cy="190500"/>
    <xdr:sp macro="" textlink="">
      <xdr:nvSpPr>
        <xdr:cNvPr id="11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A040000}"/>
            </a:ext>
          </a:extLst>
        </xdr:cNvPr>
        <xdr:cNvSpPr/>
      </xdr:nvSpPr>
      <xdr:spPr>
        <a:xfrm>
          <a:off x="5673725" y="4457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11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B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5260" cy="190500"/>
    <xdr:sp macro="" textlink="">
      <xdr:nvSpPr>
        <xdr:cNvPr id="111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5C040000}"/>
            </a:ext>
          </a:extLst>
        </xdr:cNvPr>
        <xdr:cNvSpPr/>
      </xdr:nvSpPr>
      <xdr:spPr>
        <a:xfrm>
          <a:off x="5673725" y="4457700"/>
          <a:ext cx="175260" cy="190500"/>
        </a:xfrm>
        <a:prstGeom prst="rect">
          <a:avLst/>
        </a:prstGeom>
      </xdr:spPr>
    </xdr:sp>
    <xdr:clientData/>
  </xdr:oneCellAnchor>
  <xdr:oneCellAnchor>
    <xdr:from>
      <xdr:col>27</xdr:col>
      <xdr:colOff>38100</xdr:colOff>
      <xdr:row>61</xdr:row>
      <xdr:rowOff>12700</xdr:rowOff>
    </xdr:from>
    <xdr:ext cx="177528" cy="190500"/>
    <xdr:sp macro="" textlink="">
      <xdr:nvSpPr>
        <xdr:cNvPr id="111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5D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11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5E040000}"/>
            </a:ext>
          </a:extLst>
        </xdr:cNvPr>
        <xdr:cNvSpPr/>
      </xdr:nvSpPr>
      <xdr:spPr>
        <a:xfrm>
          <a:off x="5673725" y="4457700"/>
          <a:ext cx="177528" cy="190500"/>
        </a:xfrm>
        <a:prstGeom prst="rect">
          <a:avLst/>
        </a:prstGeom>
      </xdr:spPr>
    </xdr:sp>
    <xdr:clientData/>
  </xdr:oneCellAnchor>
  <xdr:oneCellAnchor>
    <xdr:from>
      <xdr:col>27</xdr:col>
      <xdr:colOff>38100</xdr:colOff>
      <xdr:row>61</xdr:row>
      <xdr:rowOff>12700</xdr:rowOff>
    </xdr:from>
    <xdr:ext cx="177528" cy="190500"/>
    <xdr:sp macro="" textlink="">
      <xdr:nvSpPr>
        <xdr:cNvPr id="11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5F040000}"/>
            </a:ext>
          </a:extLst>
        </xdr:cNvPr>
        <xdr:cNvSpPr/>
      </xdr:nvSpPr>
      <xdr:spPr>
        <a:xfrm>
          <a:off x="5673725" y="4457700"/>
          <a:ext cx="177528" cy="190500"/>
        </a:xfrm>
        <a:prstGeom prst="rect">
          <a:avLst/>
        </a:prstGeom>
      </xdr:spPr>
    </xdr:sp>
    <xdr:clientData/>
  </xdr:oneCellAnchor>
  <xdr:oneCellAnchor>
    <xdr:from>
      <xdr:col>27</xdr:col>
      <xdr:colOff>50800</xdr:colOff>
      <xdr:row>59</xdr:row>
      <xdr:rowOff>0</xdr:rowOff>
    </xdr:from>
    <xdr:ext cx="165100" cy="189923"/>
    <xdr:sp macro="" textlink="">
      <xdr:nvSpPr>
        <xdr:cNvPr id="112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60040000}"/>
            </a:ext>
          </a:extLst>
        </xdr:cNvPr>
        <xdr:cNvSpPr/>
      </xdr:nvSpPr>
      <xdr:spPr>
        <a:xfrm>
          <a:off x="5686425" y="4445000"/>
          <a:ext cx="165100" cy="189923"/>
        </a:xfrm>
        <a:prstGeom prst="rect">
          <a:avLst/>
        </a:prstGeom>
      </xdr:spPr>
    </xdr:sp>
    <xdr:clientData/>
  </xdr:oneCellAnchor>
  <xdr:oneCellAnchor>
    <xdr:from>
      <xdr:col>27</xdr:col>
      <xdr:colOff>50800</xdr:colOff>
      <xdr:row>59</xdr:row>
      <xdr:rowOff>0</xdr:rowOff>
    </xdr:from>
    <xdr:ext cx="165100" cy="189922"/>
    <xdr:sp macro="" textlink="">
      <xdr:nvSpPr>
        <xdr:cNvPr id="112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61040000}"/>
            </a:ext>
          </a:extLst>
        </xdr:cNvPr>
        <xdr:cNvSpPr/>
      </xdr:nvSpPr>
      <xdr:spPr>
        <a:xfrm>
          <a:off x="5686425" y="4445000"/>
          <a:ext cx="165100" cy="189922"/>
        </a:xfrm>
        <a:prstGeom prst="rect">
          <a:avLst/>
        </a:prstGeom>
      </xdr:spPr>
    </xdr:sp>
    <xdr:clientData/>
  </xdr:oneCellAnchor>
  <xdr:oneCellAnchor>
    <xdr:from>
      <xdr:col>27</xdr:col>
      <xdr:colOff>38100</xdr:colOff>
      <xdr:row>59</xdr:row>
      <xdr:rowOff>12700</xdr:rowOff>
    </xdr:from>
    <xdr:ext cx="169719" cy="190500"/>
    <xdr:sp macro="" textlink="">
      <xdr:nvSpPr>
        <xdr:cNvPr id="11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2040000}"/>
            </a:ext>
          </a:extLst>
        </xdr:cNvPr>
        <xdr:cNvSpPr/>
      </xdr:nvSpPr>
      <xdr:spPr>
        <a:xfrm>
          <a:off x="5673725" y="4457700"/>
          <a:ext cx="169719" cy="190500"/>
        </a:xfrm>
        <a:prstGeom prst="rect">
          <a:avLst/>
        </a:prstGeom>
      </xdr:spPr>
    </xdr:sp>
    <xdr:clientData/>
  </xdr:oneCellAnchor>
  <xdr:oneCellAnchor>
    <xdr:from>
      <xdr:col>27</xdr:col>
      <xdr:colOff>38100</xdr:colOff>
      <xdr:row>59</xdr:row>
      <xdr:rowOff>12700</xdr:rowOff>
    </xdr:from>
    <xdr:ext cx="175260" cy="190500"/>
    <xdr:sp macro="" textlink="">
      <xdr:nvSpPr>
        <xdr:cNvPr id="112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3040000}"/>
            </a:ext>
          </a:extLst>
        </xdr:cNvPr>
        <xdr:cNvSpPr/>
      </xdr:nvSpPr>
      <xdr:spPr>
        <a:xfrm>
          <a:off x="5673725" y="4457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11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4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5260" cy="190500"/>
    <xdr:sp macro="" textlink="">
      <xdr:nvSpPr>
        <xdr:cNvPr id="112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65040000}"/>
            </a:ext>
          </a:extLst>
        </xdr:cNvPr>
        <xdr:cNvSpPr/>
      </xdr:nvSpPr>
      <xdr:spPr>
        <a:xfrm>
          <a:off x="5673725" y="4457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112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66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11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7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11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8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69719" cy="190500"/>
    <xdr:sp macro="" textlink="">
      <xdr:nvSpPr>
        <xdr:cNvPr id="11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9040000}"/>
            </a:ext>
          </a:extLst>
        </xdr:cNvPr>
        <xdr:cNvSpPr/>
      </xdr:nvSpPr>
      <xdr:spPr>
        <a:xfrm>
          <a:off x="5673725" y="4457700"/>
          <a:ext cx="169719" cy="190500"/>
        </a:xfrm>
        <a:prstGeom prst="rect">
          <a:avLst/>
        </a:prstGeom>
      </xdr:spPr>
    </xdr:sp>
    <xdr:clientData/>
  </xdr:oneCellAnchor>
  <xdr:oneCellAnchor>
    <xdr:from>
      <xdr:col>27</xdr:col>
      <xdr:colOff>38100</xdr:colOff>
      <xdr:row>59</xdr:row>
      <xdr:rowOff>12700</xdr:rowOff>
    </xdr:from>
    <xdr:ext cx="175260" cy="190500"/>
    <xdr:sp macro="" textlink="">
      <xdr:nvSpPr>
        <xdr:cNvPr id="11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A040000}"/>
            </a:ext>
          </a:extLst>
        </xdr:cNvPr>
        <xdr:cNvSpPr/>
      </xdr:nvSpPr>
      <xdr:spPr>
        <a:xfrm>
          <a:off x="5673725" y="4457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11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B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5260" cy="190500"/>
    <xdr:sp macro="" textlink="">
      <xdr:nvSpPr>
        <xdr:cNvPr id="113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6C040000}"/>
            </a:ext>
          </a:extLst>
        </xdr:cNvPr>
        <xdr:cNvSpPr/>
      </xdr:nvSpPr>
      <xdr:spPr>
        <a:xfrm>
          <a:off x="5673725" y="4457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113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6D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11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6E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11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6F040000}"/>
            </a:ext>
          </a:extLst>
        </xdr:cNvPr>
        <xdr:cNvSpPr/>
      </xdr:nvSpPr>
      <xdr:spPr>
        <a:xfrm>
          <a:off x="5673725" y="4457700"/>
          <a:ext cx="177528" cy="190500"/>
        </a:xfrm>
        <a:prstGeom prst="rect">
          <a:avLst/>
        </a:prstGeom>
      </xdr:spPr>
    </xdr:sp>
    <xdr:clientData/>
  </xdr:oneCellAnchor>
  <xdr:oneCellAnchor>
    <xdr:from>
      <xdr:col>27</xdr:col>
      <xdr:colOff>50800</xdr:colOff>
      <xdr:row>59</xdr:row>
      <xdr:rowOff>0</xdr:rowOff>
    </xdr:from>
    <xdr:ext cx="165100" cy="189923"/>
    <xdr:sp macro="" textlink="">
      <xdr:nvSpPr>
        <xdr:cNvPr id="113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70040000}"/>
            </a:ext>
          </a:extLst>
        </xdr:cNvPr>
        <xdr:cNvSpPr/>
      </xdr:nvSpPr>
      <xdr:spPr>
        <a:xfrm>
          <a:off x="5686425" y="4445000"/>
          <a:ext cx="165100" cy="189923"/>
        </a:xfrm>
        <a:prstGeom prst="rect">
          <a:avLst/>
        </a:prstGeom>
      </xdr:spPr>
    </xdr:sp>
    <xdr:clientData/>
  </xdr:oneCellAnchor>
  <xdr:oneCellAnchor>
    <xdr:from>
      <xdr:col>27</xdr:col>
      <xdr:colOff>50800</xdr:colOff>
      <xdr:row>59</xdr:row>
      <xdr:rowOff>0</xdr:rowOff>
    </xdr:from>
    <xdr:ext cx="165100" cy="189922"/>
    <xdr:sp macro="" textlink="">
      <xdr:nvSpPr>
        <xdr:cNvPr id="113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71040000}"/>
            </a:ext>
          </a:extLst>
        </xdr:cNvPr>
        <xdr:cNvSpPr/>
      </xdr:nvSpPr>
      <xdr:spPr>
        <a:xfrm>
          <a:off x="5686425" y="4445000"/>
          <a:ext cx="165100" cy="189922"/>
        </a:xfrm>
        <a:prstGeom prst="rect">
          <a:avLst/>
        </a:prstGeom>
      </xdr:spPr>
    </xdr:sp>
    <xdr:clientData/>
  </xdr:oneCellAnchor>
  <xdr:oneCellAnchor>
    <xdr:from>
      <xdr:col>27</xdr:col>
      <xdr:colOff>38100</xdr:colOff>
      <xdr:row>59</xdr:row>
      <xdr:rowOff>12700</xdr:rowOff>
    </xdr:from>
    <xdr:ext cx="169719" cy="190500"/>
    <xdr:sp macro="" textlink="">
      <xdr:nvSpPr>
        <xdr:cNvPr id="11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2040000}"/>
            </a:ext>
          </a:extLst>
        </xdr:cNvPr>
        <xdr:cNvSpPr/>
      </xdr:nvSpPr>
      <xdr:spPr>
        <a:xfrm>
          <a:off x="5673725" y="4457700"/>
          <a:ext cx="169719" cy="190500"/>
        </a:xfrm>
        <a:prstGeom prst="rect">
          <a:avLst/>
        </a:prstGeom>
      </xdr:spPr>
    </xdr:sp>
    <xdr:clientData/>
  </xdr:oneCellAnchor>
  <xdr:oneCellAnchor>
    <xdr:from>
      <xdr:col>27</xdr:col>
      <xdr:colOff>38100</xdr:colOff>
      <xdr:row>59</xdr:row>
      <xdr:rowOff>12700</xdr:rowOff>
    </xdr:from>
    <xdr:ext cx="175260" cy="190500"/>
    <xdr:sp macro="" textlink="">
      <xdr:nvSpPr>
        <xdr:cNvPr id="11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3040000}"/>
            </a:ext>
          </a:extLst>
        </xdr:cNvPr>
        <xdr:cNvSpPr/>
      </xdr:nvSpPr>
      <xdr:spPr>
        <a:xfrm>
          <a:off x="5673725" y="4457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11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4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5260" cy="190500"/>
    <xdr:sp macro="" textlink="">
      <xdr:nvSpPr>
        <xdr:cNvPr id="114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5040000}"/>
            </a:ext>
          </a:extLst>
        </xdr:cNvPr>
        <xdr:cNvSpPr/>
      </xdr:nvSpPr>
      <xdr:spPr>
        <a:xfrm>
          <a:off x="5673725" y="4457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114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6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11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7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11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8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69719" cy="190500"/>
    <xdr:sp macro="" textlink="">
      <xdr:nvSpPr>
        <xdr:cNvPr id="11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9040000}"/>
            </a:ext>
          </a:extLst>
        </xdr:cNvPr>
        <xdr:cNvSpPr/>
      </xdr:nvSpPr>
      <xdr:spPr>
        <a:xfrm>
          <a:off x="5673725" y="4457700"/>
          <a:ext cx="169719" cy="190500"/>
        </a:xfrm>
        <a:prstGeom prst="rect">
          <a:avLst/>
        </a:prstGeom>
      </xdr:spPr>
    </xdr:sp>
    <xdr:clientData/>
  </xdr:oneCellAnchor>
  <xdr:oneCellAnchor>
    <xdr:from>
      <xdr:col>27</xdr:col>
      <xdr:colOff>38100</xdr:colOff>
      <xdr:row>59</xdr:row>
      <xdr:rowOff>12700</xdr:rowOff>
    </xdr:from>
    <xdr:ext cx="175260" cy="190500"/>
    <xdr:sp macro="" textlink="">
      <xdr:nvSpPr>
        <xdr:cNvPr id="11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A040000}"/>
            </a:ext>
          </a:extLst>
        </xdr:cNvPr>
        <xdr:cNvSpPr/>
      </xdr:nvSpPr>
      <xdr:spPr>
        <a:xfrm>
          <a:off x="5673725" y="4457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11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B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5260" cy="190500"/>
    <xdr:sp macro="" textlink="">
      <xdr:nvSpPr>
        <xdr:cNvPr id="114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7C040000}"/>
            </a:ext>
          </a:extLst>
        </xdr:cNvPr>
        <xdr:cNvSpPr/>
      </xdr:nvSpPr>
      <xdr:spPr>
        <a:xfrm>
          <a:off x="5673725" y="4457700"/>
          <a:ext cx="175260" cy="190500"/>
        </a:xfrm>
        <a:prstGeom prst="rect">
          <a:avLst/>
        </a:prstGeom>
      </xdr:spPr>
    </xdr:sp>
    <xdr:clientData/>
  </xdr:oneCellAnchor>
  <xdr:oneCellAnchor>
    <xdr:from>
      <xdr:col>27</xdr:col>
      <xdr:colOff>38100</xdr:colOff>
      <xdr:row>59</xdr:row>
      <xdr:rowOff>12700</xdr:rowOff>
    </xdr:from>
    <xdr:ext cx="177528" cy="190500"/>
    <xdr:sp macro="" textlink="">
      <xdr:nvSpPr>
        <xdr:cNvPr id="114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7D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11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7E040000}"/>
            </a:ext>
          </a:extLst>
        </xdr:cNvPr>
        <xdr:cNvSpPr/>
      </xdr:nvSpPr>
      <xdr:spPr>
        <a:xfrm>
          <a:off x="5673725" y="4457700"/>
          <a:ext cx="177528" cy="190500"/>
        </a:xfrm>
        <a:prstGeom prst="rect">
          <a:avLst/>
        </a:prstGeom>
      </xdr:spPr>
    </xdr:sp>
    <xdr:clientData/>
  </xdr:oneCellAnchor>
  <xdr:oneCellAnchor>
    <xdr:from>
      <xdr:col>27</xdr:col>
      <xdr:colOff>38100</xdr:colOff>
      <xdr:row>59</xdr:row>
      <xdr:rowOff>12700</xdr:rowOff>
    </xdr:from>
    <xdr:ext cx="177528" cy="190500"/>
    <xdr:sp macro="" textlink="">
      <xdr:nvSpPr>
        <xdr:cNvPr id="11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7F040000}"/>
            </a:ext>
          </a:extLst>
        </xdr:cNvPr>
        <xdr:cNvSpPr/>
      </xdr:nvSpPr>
      <xdr:spPr>
        <a:xfrm>
          <a:off x="5673725" y="4457700"/>
          <a:ext cx="177528" cy="190500"/>
        </a:xfrm>
        <a:prstGeom prst="rect">
          <a:avLst/>
        </a:prstGeom>
      </xdr:spPr>
    </xdr:sp>
    <xdr:clientData/>
  </xdr:oneCellAnchor>
  <xdr:oneCellAnchor>
    <xdr:from>
      <xdr:col>27</xdr:col>
      <xdr:colOff>50800</xdr:colOff>
      <xdr:row>57</xdr:row>
      <xdr:rowOff>0</xdr:rowOff>
    </xdr:from>
    <xdr:ext cx="165100" cy="189923"/>
    <xdr:sp macro="" textlink="">
      <xdr:nvSpPr>
        <xdr:cNvPr id="115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80040000}"/>
            </a:ext>
          </a:extLst>
        </xdr:cNvPr>
        <xdr:cNvSpPr/>
      </xdr:nvSpPr>
      <xdr:spPr>
        <a:xfrm>
          <a:off x="5686425" y="4445000"/>
          <a:ext cx="165100" cy="189923"/>
        </a:xfrm>
        <a:prstGeom prst="rect">
          <a:avLst/>
        </a:prstGeom>
      </xdr:spPr>
    </xdr:sp>
    <xdr:clientData/>
  </xdr:oneCellAnchor>
  <xdr:oneCellAnchor>
    <xdr:from>
      <xdr:col>27</xdr:col>
      <xdr:colOff>50800</xdr:colOff>
      <xdr:row>57</xdr:row>
      <xdr:rowOff>0</xdr:rowOff>
    </xdr:from>
    <xdr:ext cx="165100" cy="189922"/>
    <xdr:sp macro="" textlink="">
      <xdr:nvSpPr>
        <xdr:cNvPr id="115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81040000}"/>
            </a:ext>
          </a:extLst>
        </xdr:cNvPr>
        <xdr:cNvSpPr/>
      </xdr:nvSpPr>
      <xdr:spPr>
        <a:xfrm>
          <a:off x="5686425" y="4445000"/>
          <a:ext cx="165100" cy="189922"/>
        </a:xfrm>
        <a:prstGeom prst="rect">
          <a:avLst/>
        </a:prstGeom>
      </xdr:spPr>
    </xdr:sp>
    <xdr:clientData/>
  </xdr:oneCellAnchor>
  <xdr:oneCellAnchor>
    <xdr:from>
      <xdr:col>27</xdr:col>
      <xdr:colOff>38100</xdr:colOff>
      <xdr:row>57</xdr:row>
      <xdr:rowOff>12700</xdr:rowOff>
    </xdr:from>
    <xdr:ext cx="169719" cy="190500"/>
    <xdr:sp macro="" textlink="">
      <xdr:nvSpPr>
        <xdr:cNvPr id="11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2040000}"/>
            </a:ext>
          </a:extLst>
        </xdr:cNvPr>
        <xdr:cNvSpPr/>
      </xdr:nvSpPr>
      <xdr:spPr>
        <a:xfrm>
          <a:off x="5673725" y="4457700"/>
          <a:ext cx="169719" cy="190500"/>
        </a:xfrm>
        <a:prstGeom prst="rect">
          <a:avLst/>
        </a:prstGeom>
      </xdr:spPr>
    </xdr:sp>
    <xdr:clientData/>
  </xdr:oneCellAnchor>
  <xdr:oneCellAnchor>
    <xdr:from>
      <xdr:col>27</xdr:col>
      <xdr:colOff>38100</xdr:colOff>
      <xdr:row>57</xdr:row>
      <xdr:rowOff>12700</xdr:rowOff>
    </xdr:from>
    <xdr:ext cx="175260" cy="190500"/>
    <xdr:sp macro="" textlink="">
      <xdr:nvSpPr>
        <xdr:cNvPr id="11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3040000}"/>
            </a:ext>
          </a:extLst>
        </xdr:cNvPr>
        <xdr:cNvSpPr/>
      </xdr:nvSpPr>
      <xdr:spPr>
        <a:xfrm>
          <a:off x="5673725" y="4457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11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4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5260" cy="190500"/>
    <xdr:sp macro="" textlink="">
      <xdr:nvSpPr>
        <xdr:cNvPr id="115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85040000}"/>
            </a:ext>
          </a:extLst>
        </xdr:cNvPr>
        <xdr:cNvSpPr/>
      </xdr:nvSpPr>
      <xdr:spPr>
        <a:xfrm>
          <a:off x="5673725" y="4457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115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86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11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7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11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8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69719" cy="190500"/>
    <xdr:sp macro="" textlink="">
      <xdr:nvSpPr>
        <xdr:cNvPr id="11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9040000}"/>
            </a:ext>
          </a:extLst>
        </xdr:cNvPr>
        <xdr:cNvSpPr/>
      </xdr:nvSpPr>
      <xdr:spPr>
        <a:xfrm>
          <a:off x="5673725" y="4457700"/>
          <a:ext cx="169719" cy="190500"/>
        </a:xfrm>
        <a:prstGeom prst="rect">
          <a:avLst/>
        </a:prstGeom>
      </xdr:spPr>
    </xdr:sp>
    <xdr:clientData/>
  </xdr:oneCellAnchor>
  <xdr:oneCellAnchor>
    <xdr:from>
      <xdr:col>27</xdr:col>
      <xdr:colOff>38100</xdr:colOff>
      <xdr:row>57</xdr:row>
      <xdr:rowOff>12700</xdr:rowOff>
    </xdr:from>
    <xdr:ext cx="175260" cy="190500"/>
    <xdr:sp macro="" textlink="">
      <xdr:nvSpPr>
        <xdr:cNvPr id="11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A040000}"/>
            </a:ext>
          </a:extLst>
        </xdr:cNvPr>
        <xdr:cNvSpPr/>
      </xdr:nvSpPr>
      <xdr:spPr>
        <a:xfrm>
          <a:off x="5673725" y="4457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11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B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5260" cy="190500"/>
    <xdr:sp macro="" textlink="">
      <xdr:nvSpPr>
        <xdr:cNvPr id="116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8C040000}"/>
            </a:ext>
          </a:extLst>
        </xdr:cNvPr>
        <xdr:cNvSpPr/>
      </xdr:nvSpPr>
      <xdr:spPr>
        <a:xfrm>
          <a:off x="5673725" y="4457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116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8D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11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8E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11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8F040000}"/>
            </a:ext>
          </a:extLst>
        </xdr:cNvPr>
        <xdr:cNvSpPr/>
      </xdr:nvSpPr>
      <xdr:spPr>
        <a:xfrm>
          <a:off x="5673725" y="4457700"/>
          <a:ext cx="177528" cy="190500"/>
        </a:xfrm>
        <a:prstGeom prst="rect">
          <a:avLst/>
        </a:prstGeom>
      </xdr:spPr>
    </xdr:sp>
    <xdr:clientData/>
  </xdr:oneCellAnchor>
  <xdr:oneCellAnchor>
    <xdr:from>
      <xdr:col>27</xdr:col>
      <xdr:colOff>50800</xdr:colOff>
      <xdr:row>57</xdr:row>
      <xdr:rowOff>0</xdr:rowOff>
    </xdr:from>
    <xdr:ext cx="165100" cy="189923"/>
    <xdr:sp macro="" textlink="">
      <xdr:nvSpPr>
        <xdr:cNvPr id="116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90040000}"/>
            </a:ext>
          </a:extLst>
        </xdr:cNvPr>
        <xdr:cNvSpPr/>
      </xdr:nvSpPr>
      <xdr:spPr>
        <a:xfrm>
          <a:off x="5686425" y="4445000"/>
          <a:ext cx="165100" cy="189923"/>
        </a:xfrm>
        <a:prstGeom prst="rect">
          <a:avLst/>
        </a:prstGeom>
      </xdr:spPr>
    </xdr:sp>
    <xdr:clientData/>
  </xdr:oneCellAnchor>
  <xdr:oneCellAnchor>
    <xdr:from>
      <xdr:col>27</xdr:col>
      <xdr:colOff>50800</xdr:colOff>
      <xdr:row>57</xdr:row>
      <xdr:rowOff>0</xdr:rowOff>
    </xdr:from>
    <xdr:ext cx="165100" cy="189922"/>
    <xdr:sp macro="" textlink="">
      <xdr:nvSpPr>
        <xdr:cNvPr id="116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91040000}"/>
            </a:ext>
          </a:extLst>
        </xdr:cNvPr>
        <xdr:cNvSpPr/>
      </xdr:nvSpPr>
      <xdr:spPr>
        <a:xfrm>
          <a:off x="5686425" y="4445000"/>
          <a:ext cx="165100" cy="189922"/>
        </a:xfrm>
        <a:prstGeom prst="rect">
          <a:avLst/>
        </a:prstGeom>
      </xdr:spPr>
    </xdr:sp>
    <xdr:clientData/>
  </xdr:oneCellAnchor>
  <xdr:oneCellAnchor>
    <xdr:from>
      <xdr:col>27</xdr:col>
      <xdr:colOff>38100</xdr:colOff>
      <xdr:row>57</xdr:row>
      <xdr:rowOff>12700</xdr:rowOff>
    </xdr:from>
    <xdr:ext cx="169719" cy="190500"/>
    <xdr:sp macro="" textlink="">
      <xdr:nvSpPr>
        <xdr:cNvPr id="11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2040000}"/>
            </a:ext>
          </a:extLst>
        </xdr:cNvPr>
        <xdr:cNvSpPr/>
      </xdr:nvSpPr>
      <xdr:spPr>
        <a:xfrm>
          <a:off x="5673725" y="4457700"/>
          <a:ext cx="169719" cy="190500"/>
        </a:xfrm>
        <a:prstGeom prst="rect">
          <a:avLst/>
        </a:prstGeom>
      </xdr:spPr>
    </xdr:sp>
    <xdr:clientData/>
  </xdr:oneCellAnchor>
  <xdr:oneCellAnchor>
    <xdr:from>
      <xdr:col>27</xdr:col>
      <xdr:colOff>38100</xdr:colOff>
      <xdr:row>57</xdr:row>
      <xdr:rowOff>12700</xdr:rowOff>
    </xdr:from>
    <xdr:ext cx="175260" cy="190500"/>
    <xdr:sp macro="" textlink="">
      <xdr:nvSpPr>
        <xdr:cNvPr id="11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3040000}"/>
            </a:ext>
          </a:extLst>
        </xdr:cNvPr>
        <xdr:cNvSpPr/>
      </xdr:nvSpPr>
      <xdr:spPr>
        <a:xfrm>
          <a:off x="5673725" y="4457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11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4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5260" cy="190500"/>
    <xdr:sp macro="" textlink="">
      <xdr:nvSpPr>
        <xdr:cNvPr id="117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95040000}"/>
            </a:ext>
          </a:extLst>
        </xdr:cNvPr>
        <xdr:cNvSpPr/>
      </xdr:nvSpPr>
      <xdr:spPr>
        <a:xfrm>
          <a:off x="5673725" y="4457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117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96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11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7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11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8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69719" cy="190500"/>
    <xdr:sp macro="" textlink="">
      <xdr:nvSpPr>
        <xdr:cNvPr id="11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9040000}"/>
            </a:ext>
          </a:extLst>
        </xdr:cNvPr>
        <xdr:cNvSpPr/>
      </xdr:nvSpPr>
      <xdr:spPr>
        <a:xfrm>
          <a:off x="5673725" y="4457700"/>
          <a:ext cx="169719" cy="190500"/>
        </a:xfrm>
        <a:prstGeom prst="rect">
          <a:avLst/>
        </a:prstGeom>
      </xdr:spPr>
    </xdr:sp>
    <xdr:clientData/>
  </xdr:oneCellAnchor>
  <xdr:oneCellAnchor>
    <xdr:from>
      <xdr:col>27</xdr:col>
      <xdr:colOff>38100</xdr:colOff>
      <xdr:row>57</xdr:row>
      <xdr:rowOff>12700</xdr:rowOff>
    </xdr:from>
    <xdr:ext cx="175260" cy="190500"/>
    <xdr:sp macro="" textlink="">
      <xdr:nvSpPr>
        <xdr:cNvPr id="11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A040000}"/>
            </a:ext>
          </a:extLst>
        </xdr:cNvPr>
        <xdr:cNvSpPr/>
      </xdr:nvSpPr>
      <xdr:spPr>
        <a:xfrm>
          <a:off x="5673725" y="4457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11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B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5260" cy="190500"/>
    <xdr:sp macro="" textlink="">
      <xdr:nvSpPr>
        <xdr:cNvPr id="118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9C040000}"/>
            </a:ext>
          </a:extLst>
        </xdr:cNvPr>
        <xdr:cNvSpPr/>
      </xdr:nvSpPr>
      <xdr:spPr>
        <a:xfrm>
          <a:off x="5673725" y="4457700"/>
          <a:ext cx="175260" cy="190500"/>
        </a:xfrm>
        <a:prstGeom prst="rect">
          <a:avLst/>
        </a:prstGeom>
      </xdr:spPr>
    </xdr:sp>
    <xdr:clientData/>
  </xdr:oneCellAnchor>
  <xdr:oneCellAnchor>
    <xdr:from>
      <xdr:col>27</xdr:col>
      <xdr:colOff>38100</xdr:colOff>
      <xdr:row>57</xdr:row>
      <xdr:rowOff>12700</xdr:rowOff>
    </xdr:from>
    <xdr:ext cx="177528" cy="190500"/>
    <xdr:sp macro="" textlink="">
      <xdr:nvSpPr>
        <xdr:cNvPr id="118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9D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11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9E040000}"/>
            </a:ext>
          </a:extLst>
        </xdr:cNvPr>
        <xdr:cNvSpPr/>
      </xdr:nvSpPr>
      <xdr:spPr>
        <a:xfrm>
          <a:off x="5673725" y="4457700"/>
          <a:ext cx="177528" cy="190500"/>
        </a:xfrm>
        <a:prstGeom prst="rect">
          <a:avLst/>
        </a:prstGeom>
      </xdr:spPr>
    </xdr:sp>
    <xdr:clientData/>
  </xdr:oneCellAnchor>
  <xdr:oneCellAnchor>
    <xdr:from>
      <xdr:col>27</xdr:col>
      <xdr:colOff>38100</xdr:colOff>
      <xdr:row>57</xdr:row>
      <xdr:rowOff>12700</xdr:rowOff>
    </xdr:from>
    <xdr:ext cx="177528" cy="190500"/>
    <xdr:sp macro="" textlink="">
      <xdr:nvSpPr>
        <xdr:cNvPr id="11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9F040000}"/>
            </a:ext>
          </a:extLst>
        </xdr:cNvPr>
        <xdr:cNvSpPr/>
      </xdr:nvSpPr>
      <xdr:spPr>
        <a:xfrm>
          <a:off x="5673725" y="4457700"/>
          <a:ext cx="177528" cy="190500"/>
        </a:xfrm>
        <a:prstGeom prst="rect">
          <a:avLst/>
        </a:prstGeom>
      </xdr:spPr>
    </xdr:sp>
    <xdr:clientData/>
  </xdr:oneCellAnchor>
  <xdr:oneCellAnchor>
    <xdr:from>
      <xdr:col>27</xdr:col>
      <xdr:colOff>50800</xdr:colOff>
      <xdr:row>55</xdr:row>
      <xdr:rowOff>0</xdr:rowOff>
    </xdr:from>
    <xdr:ext cx="165100" cy="189923"/>
    <xdr:sp macro="" textlink="">
      <xdr:nvSpPr>
        <xdr:cNvPr id="118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A0040000}"/>
            </a:ext>
          </a:extLst>
        </xdr:cNvPr>
        <xdr:cNvSpPr/>
      </xdr:nvSpPr>
      <xdr:spPr>
        <a:xfrm>
          <a:off x="5686425" y="4445000"/>
          <a:ext cx="165100" cy="189923"/>
        </a:xfrm>
        <a:prstGeom prst="rect">
          <a:avLst/>
        </a:prstGeom>
      </xdr:spPr>
    </xdr:sp>
    <xdr:clientData/>
  </xdr:oneCellAnchor>
  <xdr:oneCellAnchor>
    <xdr:from>
      <xdr:col>27</xdr:col>
      <xdr:colOff>50800</xdr:colOff>
      <xdr:row>55</xdr:row>
      <xdr:rowOff>0</xdr:rowOff>
    </xdr:from>
    <xdr:ext cx="165100" cy="189922"/>
    <xdr:sp macro="" textlink="">
      <xdr:nvSpPr>
        <xdr:cNvPr id="118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A1040000}"/>
            </a:ext>
          </a:extLst>
        </xdr:cNvPr>
        <xdr:cNvSpPr/>
      </xdr:nvSpPr>
      <xdr:spPr>
        <a:xfrm>
          <a:off x="5686425" y="4445000"/>
          <a:ext cx="165100" cy="189922"/>
        </a:xfrm>
        <a:prstGeom prst="rect">
          <a:avLst/>
        </a:prstGeom>
      </xdr:spPr>
    </xdr:sp>
    <xdr:clientData/>
  </xdr:oneCellAnchor>
  <xdr:oneCellAnchor>
    <xdr:from>
      <xdr:col>27</xdr:col>
      <xdr:colOff>38100</xdr:colOff>
      <xdr:row>55</xdr:row>
      <xdr:rowOff>12700</xdr:rowOff>
    </xdr:from>
    <xdr:ext cx="169719" cy="190500"/>
    <xdr:sp macro="" textlink="">
      <xdr:nvSpPr>
        <xdr:cNvPr id="11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2040000}"/>
            </a:ext>
          </a:extLst>
        </xdr:cNvPr>
        <xdr:cNvSpPr/>
      </xdr:nvSpPr>
      <xdr:spPr>
        <a:xfrm>
          <a:off x="5673725" y="4457700"/>
          <a:ext cx="169719" cy="190500"/>
        </a:xfrm>
        <a:prstGeom prst="rect">
          <a:avLst/>
        </a:prstGeom>
      </xdr:spPr>
    </xdr:sp>
    <xdr:clientData/>
  </xdr:oneCellAnchor>
  <xdr:oneCellAnchor>
    <xdr:from>
      <xdr:col>27</xdr:col>
      <xdr:colOff>38100</xdr:colOff>
      <xdr:row>55</xdr:row>
      <xdr:rowOff>12700</xdr:rowOff>
    </xdr:from>
    <xdr:ext cx="175260" cy="190500"/>
    <xdr:sp macro="" textlink="">
      <xdr:nvSpPr>
        <xdr:cNvPr id="11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3040000}"/>
            </a:ext>
          </a:extLst>
        </xdr:cNvPr>
        <xdr:cNvSpPr/>
      </xdr:nvSpPr>
      <xdr:spPr>
        <a:xfrm>
          <a:off x="5673725" y="4457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11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4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5260" cy="190500"/>
    <xdr:sp macro="" textlink="">
      <xdr:nvSpPr>
        <xdr:cNvPr id="118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5040000}"/>
            </a:ext>
          </a:extLst>
        </xdr:cNvPr>
        <xdr:cNvSpPr/>
      </xdr:nvSpPr>
      <xdr:spPr>
        <a:xfrm>
          <a:off x="5673725" y="4457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119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6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11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7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11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8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69719" cy="190500"/>
    <xdr:sp macro="" textlink="">
      <xdr:nvSpPr>
        <xdr:cNvPr id="11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9040000}"/>
            </a:ext>
          </a:extLst>
        </xdr:cNvPr>
        <xdr:cNvSpPr/>
      </xdr:nvSpPr>
      <xdr:spPr>
        <a:xfrm>
          <a:off x="5673725" y="4457700"/>
          <a:ext cx="169719" cy="190500"/>
        </a:xfrm>
        <a:prstGeom prst="rect">
          <a:avLst/>
        </a:prstGeom>
      </xdr:spPr>
    </xdr:sp>
    <xdr:clientData/>
  </xdr:oneCellAnchor>
  <xdr:oneCellAnchor>
    <xdr:from>
      <xdr:col>27</xdr:col>
      <xdr:colOff>38100</xdr:colOff>
      <xdr:row>55</xdr:row>
      <xdr:rowOff>12700</xdr:rowOff>
    </xdr:from>
    <xdr:ext cx="175260" cy="190500"/>
    <xdr:sp macro="" textlink="">
      <xdr:nvSpPr>
        <xdr:cNvPr id="11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A040000}"/>
            </a:ext>
          </a:extLst>
        </xdr:cNvPr>
        <xdr:cNvSpPr/>
      </xdr:nvSpPr>
      <xdr:spPr>
        <a:xfrm>
          <a:off x="5673725" y="4457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11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B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5260" cy="190500"/>
    <xdr:sp macro="" textlink="">
      <xdr:nvSpPr>
        <xdr:cNvPr id="119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AC040000}"/>
            </a:ext>
          </a:extLst>
        </xdr:cNvPr>
        <xdr:cNvSpPr/>
      </xdr:nvSpPr>
      <xdr:spPr>
        <a:xfrm>
          <a:off x="5673725" y="4457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119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AD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11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AE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11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AF040000}"/>
            </a:ext>
          </a:extLst>
        </xdr:cNvPr>
        <xdr:cNvSpPr/>
      </xdr:nvSpPr>
      <xdr:spPr>
        <a:xfrm>
          <a:off x="5673725" y="4457700"/>
          <a:ext cx="177528" cy="190500"/>
        </a:xfrm>
        <a:prstGeom prst="rect">
          <a:avLst/>
        </a:prstGeom>
      </xdr:spPr>
    </xdr:sp>
    <xdr:clientData/>
  </xdr:oneCellAnchor>
  <xdr:oneCellAnchor>
    <xdr:from>
      <xdr:col>27</xdr:col>
      <xdr:colOff>50800</xdr:colOff>
      <xdr:row>55</xdr:row>
      <xdr:rowOff>0</xdr:rowOff>
    </xdr:from>
    <xdr:ext cx="165100" cy="189923"/>
    <xdr:sp macro="" textlink="">
      <xdr:nvSpPr>
        <xdr:cNvPr id="120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B0040000}"/>
            </a:ext>
          </a:extLst>
        </xdr:cNvPr>
        <xdr:cNvSpPr/>
      </xdr:nvSpPr>
      <xdr:spPr>
        <a:xfrm>
          <a:off x="5686425" y="4445000"/>
          <a:ext cx="165100" cy="189923"/>
        </a:xfrm>
        <a:prstGeom prst="rect">
          <a:avLst/>
        </a:prstGeom>
      </xdr:spPr>
    </xdr:sp>
    <xdr:clientData/>
  </xdr:oneCellAnchor>
  <xdr:oneCellAnchor>
    <xdr:from>
      <xdr:col>27</xdr:col>
      <xdr:colOff>50800</xdr:colOff>
      <xdr:row>55</xdr:row>
      <xdr:rowOff>0</xdr:rowOff>
    </xdr:from>
    <xdr:ext cx="165100" cy="189922"/>
    <xdr:sp macro="" textlink="">
      <xdr:nvSpPr>
        <xdr:cNvPr id="120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B1040000}"/>
            </a:ext>
          </a:extLst>
        </xdr:cNvPr>
        <xdr:cNvSpPr/>
      </xdr:nvSpPr>
      <xdr:spPr>
        <a:xfrm>
          <a:off x="5686425" y="4445000"/>
          <a:ext cx="165100" cy="189922"/>
        </a:xfrm>
        <a:prstGeom prst="rect">
          <a:avLst/>
        </a:prstGeom>
      </xdr:spPr>
    </xdr:sp>
    <xdr:clientData/>
  </xdr:oneCellAnchor>
  <xdr:oneCellAnchor>
    <xdr:from>
      <xdr:col>27</xdr:col>
      <xdr:colOff>38100</xdr:colOff>
      <xdr:row>55</xdr:row>
      <xdr:rowOff>12700</xdr:rowOff>
    </xdr:from>
    <xdr:ext cx="169719" cy="190500"/>
    <xdr:sp macro="" textlink="">
      <xdr:nvSpPr>
        <xdr:cNvPr id="12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2040000}"/>
            </a:ext>
          </a:extLst>
        </xdr:cNvPr>
        <xdr:cNvSpPr/>
      </xdr:nvSpPr>
      <xdr:spPr>
        <a:xfrm>
          <a:off x="5673725" y="4457700"/>
          <a:ext cx="169719" cy="190500"/>
        </a:xfrm>
        <a:prstGeom prst="rect">
          <a:avLst/>
        </a:prstGeom>
      </xdr:spPr>
    </xdr:sp>
    <xdr:clientData/>
  </xdr:oneCellAnchor>
  <xdr:oneCellAnchor>
    <xdr:from>
      <xdr:col>27</xdr:col>
      <xdr:colOff>38100</xdr:colOff>
      <xdr:row>55</xdr:row>
      <xdr:rowOff>12700</xdr:rowOff>
    </xdr:from>
    <xdr:ext cx="175260" cy="190500"/>
    <xdr:sp macro="" textlink="">
      <xdr:nvSpPr>
        <xdr:cNvPr id="12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3040000}"/>
            </a:ext>
          </a:extLst>
        </xdr:cNvPr>
        <xdr:cNvSpPr/>
      </xdr:nvSpPr>
      <xdr:spPr>
        <a:xfrm>
          <a:off x="5673725" y="4457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12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4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5260" cy="190500"/>
    <xdr:sp macro="" textlink="">
      <xdr:nvSpPr>
        <xdr:cNvPr id="120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5040000}"/>
            </a:ext>
          </a:extLst>
        </xdr:cNvPr>
        <xdr:cNvSpPr/>
      </xdr:nvSpPr>
      <xdr:spPr>
        <a:xfrm>
          <a:off x="5673725" y="4457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120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6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12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7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12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8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69719" cy="190500"/>
    <xdr:sp macro="" textlink="">
      <xdr:nvSpPr>
        <xdr:cNvPr id="12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9040000}"/>
            </a:ext>
          </a:extLst>
        </xdr:cNvPr>
        <xdr:cNvSpPr/>
      </xdr:nvSpPr>
      <xdr:spPr>
        <a:xfrm>
          <a:off x="5673725" y="4457700"/>
          <a:ext cx="169719" cy="190500"/>
        </a:xfrm>
        <a:prstGeom prst="rect">
          <a:avLst/>
        </a:prstGeom>
      </xdr:spPr>
    </xdr:sp>
    <xdr:clientData/>
  </xdr:oneCellAnchor>
  <xdr:oneCellAnchor>
    <xdr:from>
      <xdr:col>27</xdr:col>
      <xdr:colOff>38100</xdr:colOff>
      <xdr:row>55</xdr:row>
      <xdr:rowOff>12700</xdr:rowOff>
    </xdr:from>
    <xdr:ext cx="175260" cy="190500"/>
    <xdr:sp macro="" textlink="">
      <xdr:nvSpPr>
        <xdr:cNvPr id="12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A040000}"/>
            </a:ext>
          </a:extLst>
        </xdr:cNvPr>
        <xdr:cNvSpPr/>
      </xdr:nvSpPr>
      <xdr:spPr>
        <a:xfrm>
          <a:off x="5673725" y="4457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12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B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5260" cy="190500"/>
    <xdr:sp macro="" textlink="">
      <xdr:nvSpPr>
        <xdr:cNvPr id="121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C00-0000BC040000}"/>
            </a:ext>
          </a:extLst>
        </xdr:cNvPr>
        <xdr:cNvSpPr/>
      </xdr:nvSpPr>
      <xdr:spPr>
        <a:xfrm>
          <a:off x="5673725" y="4457700"/>
          <a:ext cx="175260" cy="190500"/>
        </a:xfrm>
        <a:prstGeom prst="rect">
          <a:avLst/>
        </a:prstGeom>
      </xdr:spPr>
    </xdr:sp>
    <xdr:clientData/>
  </xdr:oneCellAnchor>
  <xdr:oneCellAnchor>
    <xdr:from>
      <xdr:col>27</xdr:col>
      <xdr:colOff>38100</xdr:colOff>
      <xdr:row>55</xdr:row>
      <xdr:rowOff>12700</xdr:rowOff>
    </xdr:from>
    <xdr:ext cx="177528" cy="190500"/>
    <xdr:sp macro="" textlink="">
      <xdr:nvSpPr>
        <xdr:cNvPr id="121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C00-0000BD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12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C00-0000BE040000}"/>
            </a:ext>
          </a:extLst>
        </xdr:cNvPr>
        <xdr:cNvSpPr/>
      </xdr:nvSpPr>
      <xdr:spPr>
        <a:xfrm>
          <a:off x="5673725" y="4457700"/>
          <a:ext cx="177528" cy="190500"/>
        </a:xfrm>
        <a:prstGeom prst="rect">
          <a:avLst/>
        </a:prstGeom>
      </xdr:spPr>
    </xdr:sp>
    <xdr:clientData/>
  </xdr:oneCellAnchor>
  <xdr:oneCellAnchor>
    <xdr:from>
      <xdr:col>27</xdr:col>
      <xdr:colOff>38100</xdr:colOff>
      <xdr:row>55</xdr:row>
      <xdr:rowOff>12700</xdr:rowOff>
    </xdr:from>
    <xdr:ext cx="177528" cy="190500"/>
    <xdr:sp macro="" textlink="">
      <xdr:nvSpPr>
        <xdr:cNvPr id="12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C00-0000BF040000}"/>
            </a:ext>
          </a:extLst>
        </xdr:cNvPr>
        <xdr:cNvSpPr/>
      </xdr:nvSpPr>
      <xdr:spPr>
        <a:xfrm>
          <a:off x="5673725" y="4457700"/>
          <a:ext cx="177528" cy="190500"/>
        </a:xfrm>
        <a:prstGeom prst="rect">
          <a:avLst/>
        </a:prstGeom>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27</xdr:col>
      <xdr:colOff>50800</xdr:colOff>
      <xdr:row>0</xdr:row>
      <xdr:rowOff>0</xdr:rowOff>
    </xdr:from>
    <xdr:to>
      <xdr:col>27</xdr:col>
      <xdr:colOff>215900</xdr:colOff>
      <xdr:row>0</xdr:row>
      <xdr:rowOff>184150</xdr:rowOff>
    </xdr:to>
    <xdr:sp macro="" textlink="">
      <xdr:nvSpPr>
        <xdr:cNvPr id="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02000000}"/>
            </a:ext>
          </a:extLst>
        </xdr:cNvPr>
        <xdr:cNvSpPr/>
      </xdr:nvSpPr>
      <xdr:spPr>
        <a:xfrm>
          <a:off x="5908675" y="1123950"/>
          <a:ext cx="1651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3" name="CheckBox3" hidden="1">
          <a:extLst>
            <a:ext uri="{63B3BB69-23CF-44E3-9099-C40C66FF867C}">
              <a14:compatExt xmlns:a14="http://schemas.microsoft.com/office/drawing/2010/main" spid="_x0000_s14339"/>
            </a:ext>
            <a:ext uri="{FF2B5EF4-FFF2-40B4-BE49-F238E27FC236}">
              <a16:creationId xmlns:a16="http://schemas.microsoft.com/office/drawing/2014/main" id="{00000000-0008-0000-0D00-000003000000}"/>
            </a:ext>
          </a:extLst>
        </xdr:cNvPr>
        <xdr:cNvSpPr/>
      </xdr:nvSpPr>
      <xdr:spPr>
        <a:xfrm>
          <a:off x="5895975" y="332422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4" name="CheckBox4" hidden="1">
          <a:extLst>
            <a:ext uri="{63B3BB69-23CF-44E3-9099-C40C66FF867C}">
              <a14:compatExt xmlns:a14="http://schemas.microsoft.com/office/drawing/2010/main" spid="_x0000_s14340"/>
            </a:ext>
            <a:ext uri="{FF2B5EF4-FFF2-40B4-BE49-F238E27FC236}">
              <a16:creationId xmlns:a16="http://schemas.microsoft.com/office/drawing/2014/main" id="{00000000-0008-0000-0D00-000004000000}"/>
            </a:ext>
          </a:extLst>
        </xdr:cNvPr>
        <xdr:cNvSpPr/>
      </xdr:nvSpPr>
      <xdr:spPr>
        <a:xfrm>
          <a:off x="5895975" y="5410200"/>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5" name="CheckBox5" hidden="1">
          <a:extLst>
            <a:ext uri="{63B3BB69-23CF-44E3-9099-C40C66FF867C}">
              <a14:compatExt xmlns:a14="http://schemas.microsoft.com/office/drawing/2010/main" spid="_x0000_s14341"/>
            </a:ext>
            <a:ext uri="{FF2B5EF4-FFF2-40B4-BE49-F238E27FC236}">
              <a16:creationId xmlns:a16="http://schemas.microsoft.com/office/drawing/2014/main" id="{00000000-0008-0000-0D00-000005000000}"/>
            </a:ext>
          </a:extLst>
        </xdr:cNvPr>
        <xdr:cNvSpPr/>
      </xdr:nvSpPr>
      <xdr:spPr>
        <a:xfrm>
          <a:off x="5895975" y="564832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6" name="CheckBox6" hidden="1">
          <a:extLst>
            <a:ext uri="{63B3BB69-23CF-44E3-9099-C40C66FF867C}">
              <a14:compatExt xmlns:a14="http://schemas.microsoft.com/office/drawing/2010/main" spid="_x0000_s14342"/>
            </a:ext>
            <a:ext uri="{FF2B5EF4-FFF2-40B4-BE49-F238E27FC236}">
              <a16:creationId xmlns:a16="http://schemas.microsoft.com/office/drawing/2014/main" id="{00000000-0008-0000-0D00-000006000000}"/>
            </a:ext>
          </a:extLst>
        </xdr:cNvPr>
        <xdr:cNvSpPr/>
      </xdr:nvSpPr>
      <xdr:spPr>
        <a:xfrm>
          <a:off x="5895975" y="5886450"/>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7" name="CheckBox7" hidden="1">
          <a:extLst>
            <a:ext uri="{63B3BB69-23CF-44E3-9099-C40C66FF867C}">
              <a14:compatExt xmlns:a14="http://schemas.microsoft.com/office/drawing/2010/main" spid="_x0000_s14343"/>
            </a:ext>
            <a:ext uri="{FF2B5EF4-FFF2-40B4-BE49-F238E27FC236}">
              <a16:creationId xmlns:a16="http://schemas.microsoft.com/office/drawing/2014/main" id="{00000000-0008-0000-0D00-000007000000}"/>
            </a:ext>
          </a:extLst>
        </xdr:cNvPr>
        <xdr:cNvSpPr/>
      </xdr:nvSpPr>
      <xdr:spPr>
        <a:xfrm>
          <a:off x="5895975" y="6838950"/>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8" name="CheckBox8" hidden="1">
          <a:extLst>
            <a:ext uri="{63B3BB69-23CF-44E3-9099-C40C66FF867C}">
              <a14:compatExt xmlns:a14="http://schemas.microsoft.com/office/drawing/2010/main" spid="_x0000_s14344"/>
            </a:ext>
            <a:ext uri="{FF2B5EF4-FFF2-40B4-BE49-F238E27FC236}">
              <a16:creationId xmlns:a16="http://schemas.microsoft.com/office/drawing/2014/main" id="{00000000-0008-0000-0D00-000008000000}"/>
            </a:ext>
          </a:extLst>
        </xdr:cNvPr>
        <xdr:cNvSpPr/>
      </xdr:nvSpPr>
      <xdr:spPr>
        <a:xfrm>
          <a:off x="5895975" y="612457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9" name="CheckBox9" hidden="1">
          <a:extLst>
            <a:ext uri="{63B3BB69-23CF-44E3-9099-C40C66FF867C}">
              <a14:compatExt xmlns:a14="http://schemas.microsoft.com/office/drawing/2010/main" spid="_x0000_s14345"/>
            </a:ext>
            <a:ext uri="{FF2B5EF4-FFF2-40B4-BE49-F238E27FC236}">
              <a16:creationId xmlns:a16="http://schemas.microsoft.com/office/drawing/2014/main" id="{00000000-0008-0000-0D00-000009000000}"/>
            </a:ext>
          </a:extLst>
        </xdr:cNvPr>
        <xdr:cNvSpPr/>
      </xdr:nvSpPr>
      <xdr:spPr>
        <a:xfrm>
          <a:off x="5895975" y="6362700"/>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10" name="CheckBox10" hidden="1">
          <a:extLst>
            <a:ext uri="{63B3BB69-23CF-44E3-9099-C40C66FF867C}">
              <a14:compatExt xmlns:a14="http://schemas.microsoft.com/office/drawing/2010/main" spid="_x0000_s14346"/>
            </a:ext>
            <a:ext uri="{FF2B5EF4-FFF2-40B4-BE49-F238E27FC236}">
              <a16:creationId xmlns:a16="http://schemas.microsoft.com/office/drawing/2014/main" id="{00000000-0008-0000-0D00-00000A000000}"/>
            </a:ext>
          </a:extLst>
        </xdr:cNvPr>
        <xdr:cNvSpPr/>
      </xdr:nvSpPr>
      <xdr:spPr>
        <a:xfrm>
          <a:off x="5895975" y="6600825"/>
          <a:ext cx="177800" cy="187325"/>
        </a:xfrm>
        <a:prstGeom prst="rect">
          <a:avLst/>
        </a:prstGeom>
      </xdr:spPr>
    </xdr:sp>
    <xdr:clientData/>
  </xdr:twoCellAnchor>
  <xdr:twoCellAnchor editAs="oneCell">
    <xdr:from>
      <xdr:col>27</xdr:col>
      <xdr:colOff>50800</xdr:colOff>
      <xdr:row>0</xdr:row>
      <xdr:rowOff>0</xdr:rowOff>
    </xdr:from>
    <xdr:to>
      <xdr:col>27</xdr:col>
      <xdr:colOff>215900</xdr:colOff>
      <xdr:row>0</xdr:row>
      <xdr:rowOff>184150</xdr:rowOff>
    </xdr:to>
    <xdr:sp macro="" textlink="">
      <xdr:nvSpPr>
        <xdr:cNvPr id="1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0B000000}"/>
            </a:ext>
          </a:extLst>
        </xdr:cNvPr>
        <xdr:cNvSpPr/>
      </xdr:nvSpPr>
      <xdr:spPr>
        <a:xfrm>
          <a:off x="5908675" y="1123950"/>
          <a:ext cx="1651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12" name="CheckBox11" hidden="1">
          <a:extLst>
            <a:ext uri="{63B3BB69-23CF-44E3-9099-C40C66FF867C}">
              <a14:compatExt xmlns:a14="http://schemas.microsoft.com/office/drawing/2010/main" spid="_x0000_s14349"/>
            </a:ext>
            <a:ext uri="{FF2B5EF4-FFF2-40B4-BE49-F238E27FC236}">
              <a16:creationId xmlns:a16="http://schemas.microsoft.com/office/drawing/2014/main" id="{00000000-0008-0000-0D00-00000C000000}"/>
            </a:ext>
          </a:extLst>
        </xdr:cNvPr>
        <xdr:cNvSpPr/>
      </xdr:nvSpPr>
      <xdr:spPr>
        <a:xfrm>
          <a:off x="5895975" y="5410200"/>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13" name="CheckBox13" hidden="1">
          <a:extLst>
            <a:ext uri="{63B3BB69-23CF-44E3-9099-C40C66FF867C}">
              <a14:compatExt xmlns:a14="http://schemas.microsoft.com/office/drawing/2010/main" spid="_x0000_s14350"/>
            </a:ext>
            <a:ext uri="{FF2B5EF4-FFF2-40B4-BE49-F238E27FC236}">
              <a16:creationId xmlns:a16="http://schemas.microsoft.com/office/drawing/2014/main" id="{00000000-0008-0000-0D00-00000D000000}"/>
            </a:ext>
          </a:extLst>
        </xdr:cNvPr>
        <xdr:cNvSpPr/>
      </xdr:nvSpPr>
      <xdr:spPr>
        <a:xfrm>
          <a:off x="5895975" y="5410200"/>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14" name="CheckBox14" hidden="1">
          <a:extLst>
            <a:ext uri="{63B3BB69-23CF-44E3-9099-C40C66FF867C}">
              <a14:compatExt xmlns:a14="http://schemas.microsoft.com/office/drawing/2010/main" spid="_x0000_s14351"/>
            </a:ext>
            <a:ext uri="{FF2B5EF4-FFF2-40B4-BE49-F238E27FC236}">
              <a16:creationId xmlns:a16="http://schemas.microsoft.com/office/drawing/2014/main" id="{00000000-0008-0000-0D00-00000E000000}"/>
            </a:ext>
          </a:extLst>
        </xdr:cNvPr>
        <xdr:cNvSpPr/>
      </xdr:nvSpPr>
      <xdr:spPr>
        <a:xfrm>
          <a:off x="5895975" y="707707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15" name="CheckBox2" hidden="1">
          <a:extLst>
            <a:ext uri="{63B3BB69-23CF-44E3-9099-C40C66FF867C}">
              <a14:compatExt xmlns:a14="http://schemas.microsoft.com/office/drawing/2010/main" spid="_x0000_s14352"/>
            </a:ext>
            <a:ext uri="{FF2B5EF4-FFF2-40B4-BE49-F238E27FC236}">
              <a16:creationId xmlns:a16="http://schemas.microsoft.com/office/drawing/2014/main" id="{00000000-0008-0000-0D00-00000F000000}"/>
            </a:ext>
          </a:extLst>
        </xdr:cNvPr>
        <xdr:cNvSpPr/>
      </xdr:nvSpPr>
      <xdr:spPr>
        <a:xfrm>
          <a:off x="5895975" y="612457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16" name="CheckBox15" hidden="1">
          <a:extLst>
            <a:ext uri="{63B3BB69-23CF-44E3-9099-C40C66FF867C}">
              <a14:compatExt xmlns:a14="http://schemas.microsoft.com/office/drawing/2010/main" spid="_x0000_s14353"/>
            </a:ext>
            <a:ext uri="{FF2B5EF4-FFF2-40B4-BE49-F238E27FC236}">
              <a16:creationId xmlns:a16="http://schemas.microsoft.com/office/drawing/2014/main" id="{00000000-0008-0000-0D00-000010000000}"/>
            </a:ext>
          </a:extLst>
        </xdr:cNvPr>
        <xdr:cNvSpPr/>
      </xdr:nvSpPr>
      <xdr:spPr>
        <a:xfrm>
          <a:off x="5895975" y="7791450"/>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17" name="CheckBox16" hidden="1">
          <a:extLst>
            <a:ext uri="{63B3BB69-23CF-44E3-9099-C40C66FF867C}">
              <a14:compatExt xmlns:a14="http://schemas.microsoft.com/office/drawing/2010/main" spid="_x0000_s14354"/>
            </a:ext>
            <a:ext uri="{FF2B5EF4-FFF2-40B4-BE49-F238E27FC236}">
              <a16:creationId xmlns:a16="http://schemas.microsoft.com/office/drawing/2014/main" id="{00000000-0008-0000-0D00-000011000000}"/>
            </a:ext>
          </a:extLst>
        </xdr:cNvPr>
        <xdr:cNvSpPr/>
      </xdr:nvSpPr>
      <xdr:spPr>
        <a:xfrm>
          <a:off x="5895975" y="7315200"/>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18" name="CheckBox17" hidden="1">
          <a:extLst>
            <a:ext uri="{63B3BB69-23CF-44E3-9099-C40C66FF867C}">
              <a14:compatExt xmlns:a14="http://schemas.microsoft.com/office/drawing/2010/main" spid="_x0000_s14355"/>
            </a:ext>
            <a:ext uri="{FF2B5EF4-FFF2-40B4-BE49-F238E27FC236}">
              <a16:creationId xmlns:a16="http://schemas.microsoft.com/office/drawing/2014/main" id="{00000000-0008-0000-0D00-000012000000}"/>
            </a:ext>
          </a:extLst>
        </xdr:cNvPr>
        <xdr:cNvSpPr/>
      </xdr:nvSpPr>
      <xdr:spPr>
        <a:xfrm>
          <a:off x="5895975" y="802957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19" name="CheckBox18" hidden="1">
          <a:extLst>
            <a:ext uri="{63B3BB69-23CF-44E3-9099-C40C66FF867C}">
              <a14:compatExt xmlns:a14="http://schemas.microsoft.com/office/drawing/2010/main" spid="_x0000_s14356"/>
            </a:ext>
            <a:ext uri="{FF2B5EF4-FFF2-40B4-BE49-F238E27FC236}">
              <a16:creationId xmlns:a16="http://schemas.microsoft.com/office/drawing/2014/main" id="{00000000-0008-0000-0D00-000013000000}"/>
            </a:ext>
          </a:extLst>
        </xdr:cNvPr>
        <xdr:cNvSpPr/>
      </xdr:nvSpPr>
      <xdr:spPr>
        <a:xfrm>
          <a:off x="5895975" y="8267700"/>
          <a:ext cx="177800" cy="187325"/>
        </a:xfrm>
        <a:prstGeom prst="rect">
          <a:avLst/>
        </a:prstGeom>
      </xdr:spPr>
    </xdr:sp>
    <xdr:clientData/>
  </xdr:twoCellAnchor>
  <xdr:twoCellAnchor editAs="oneCell">
    <xdr:from>
      <xdr:col>27</xdr:col>
      <xdr:colOff>38100</xdr:colOff>
      <xdr:row>41</xdr:row>
      <xdr:rowOff>0</xdr:rowOff>
    </xdr:from>
    <xdr:to>
      <xdr:col>27</xdr:col>
      <xdr:colOff>215900</xdr:colOff>
      <xdr:row>42</xdr:row>
      <xdr:rowOff>9525</xdr:rowOff>
    </xdr:to>
    <xdr:sp macro="" textlink="">
      <xdr:nvSpPr>
        <xdr:cNvPr id="20" name="CheckBox19" hidden="1">
          <a:extLst>
            <a:ext uri="{63B3BB69-23CF-44E3-9099-C40C66FF867C}">
              <a14:compatExt xmlns:a14="http://schemas.microsoft.com/office/drawing/2010/main" spid="_x0000_s14357"/>
            </a:ext>
            <a:ext uri="{FF2B5EF4-FFF2-40B4-BE49-F238E27FC236}">
              <a16:creationId xmlns:a16="http://schemas.microsoft.com/office/drawing/2014/main" id="{00000000-0008-0000-0D00-000014000000}"/>
            </a:ext>
          </a:extLst>
        </xdr:cNvPr>
        <xdr:cNvSpPr/>
      </xdr:nvSpPr>
      <xdr:spPr>
        <a:xfrm>
          <a:off x="5895975" y="1593532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21"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D00-000015000000}"/>
            </a:ext>
          </a:extLst>
        </xdr:cNvPr>
        <xdr:cNvSpPr/>
      </xdr:nvSpPr>
      <xdr:spPr>
        <a:xfrm>
          <a:off x="5895975" y="469582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22" name="CheckBox21" hidden="1">
          <a:extLst>
            <a:ext uri="{63B3BB69-23CF-44E3-9099-C40C66FF867C}">
              <a14:compatExt xmlns:a14="http://schemas.microsoft.com/office/drawing/2010/main" spid="_x0000_s14361"/>
            </a:ext>
            <a:ext uri="{FF2B5EF4-FFF2-40B4-BE49-F238E27FC236}">
              <a16:creationId xmlns:a16="http://schemas.microsoft.com/office/drawing/2014/main" id="{00000000-0008-0000-0D00-000016000000}"/>
            </a:ext>
          </a:extLst>
        </xdr:cNvPr>
        <xdr:cNvSpPr/>
      </xdr:nvSpPr>
      <xdr:spPr>
        <a:xfrm>
          <a:off x="5895975" y="517207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23" name="CheckBox22" hidden="1">
          <a:extLst>
            <a:ext uri="{63B3BB69-23CF-44E3-9099-C40C66FF867C}">
              <a14:compatExt xmlns:a14="http://schemas.microsoft.com/office/drawing/2010/main" spid="_x0000_s14362"/>
            </a:ext>
            <a:ext uri="{FF2B5EF4-FFF2-40B4-BE49-F238E27FC236}">
              <a16:creationId xmlns:a16="http://schemas.microsoft.com/office/drawing/2014/main" id="{00000000-0008-0000-0D00-000017000000}"/>
            </a:ext>
          </a:extLst>
        </xdr:cNvPr>
        <xdr:cNvSpPr/>
      </xdr:nvSpPr>
      <xdr:spPr>
        <a:xfrm>
          <a:off x="5895975" y="755332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24" name="CheckBox10" hidden="1">
          <a:extLst>
            <a:ext uri="{63B3BB69-23CF-44E3-9099-C40C66FF867C}">
              <a14:compatExt xmlns:a14="http://schemas.microsoft.com/office/drawing/2010/main" spid="_x0000_s14346"/>
            </a:ext>
            <a:ext uri="{FF2B5EF4-FFF2-40B4-BE49-F238E27FC236}">
              <a16:creationId xmlns:a16="http://schemas.microsoft.com/office/drawing/2014/main" id="{00000000-0008-0000-0D00-000018000000}"/>
            </a:ext>
          </a:extLst>
        </xdr:cNvPr>
        <xdr:cNvSpPr/>
      </xdr:nvSpPr>
      <xdr:spPr>
        <a:xfrm>
          <a:off x="5895975" y="7077075"/>
          <a:ext cx="177800" cy="187325"/>
        </a:xfrm>
        <a:prstGeom prst="rect">
          <a:avLst/>
        </a:prstGeom>
      </xdr:spPr>
    </xdr:sp>
    <xdr:clientData/>
  </xdr:twoCellAnchor>
  <xdr:twoCellAnchor editAs="oneCell">
    <xdr:from>
      <xdr:col>27</xdr:col>
      <xdr:colOff>38100</xdr:colOff>
      <xdr:row>0</xdr:row>
      <xdr:rowOff>0</xdr:rowOff>
    </xdr:from>
    <xdr:to>
      <xdr:col>27</xdr:col>
      <xdr:colOff>215900</xdr:colOff>
      <xdr:row>0</xdr:row>
      <xdr:rowOff>184150</xdr:rowOff>
    </xdr:to>
    <xdr:sp macro="" textlink="">
      <xdr:nvSpPr>
        <xdr:cNvPr id="25" name="CheckBox10" hidden="1">
          <a:extLst>
            <a:ext uri="{63B3BB69-23CF-44E3-9099-C40C66FF867C}">
              <a14:compatExt xmlns:a14="http://schemas.microsoft.com/office/drawing/2010/main" spid="_x0000_s14346"/>
            </a:ext>
            <a:ext uri="{FF2B5EF4-FFF2-40B4-BE49-F238E27FC236}">
              <a16:creationId xmlns:a16="http://schemas.microsoft.com/office/drawing/2014/main" id="{00000000-0008-0000-0D00-000019000000}"/>
            </a:ext>
          </a:extLst>
        </xdr:cNvPr>
        <xdr:cNvSpPr/>
      </xdr:nvSpPr>
      <xdr:spPr>
        <a:xfrm>
          <a:off x="5895975" y="7077075"/>
          <a:ext cx="177800" cy="187325"/>
        </a:xfrm>
        <a:prstGeom prst="rect">
          <a:avLst/>
        </a:prstGeom>
      </xdr:spPr>
    </xdr:sp>
    <xdr:clientData/>
  </xdr:twoCellAnchor>
  <xdr:oneCellAnchor>
    <xdr:from>
      <xdr:col>26</xdr:col>
      <xdr:colOff>177800</xdr:colOff>
      <xdr:row>0</xdr:row>
      <xdr:rowOff>0</xdr:rowOff>
    </xdr:from>
    <xdr:ext cx="200660" cy="293793"/>
    <xdr:sp macro="" textlink="">
      <xdr:nvSpPr>
        <xdr:cNvPr id="26"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D00-00001A000000}"/>
            </a:ext>
          </a:extLst>
        </xdr:cNvPr>
        <xdr:cNvSpPr/>
      </xdr:nvSpPr>
      <xdr:spPr>
        <a:xfrm>
          <a:off x="5826125" y="1362075"/>
          <a:ext cx="200660" cy="293793"/>
        </a:xfrm>
        <a:prstGeom prst="rect">
          <a:avLst/>
        </a:prstGeom>
      </xdr:spPr>
    </xdr:sp>
    <xdr:clientData/>
  </xdr:oneCellAnchor>
  <xdr:oneCellAnchor>
    <xdr:from>
      <xdr:col>26</xdr:col>
      <xdr:colOff>177800</xdr:colOff>
      <xdr:row>0</xdr:row>
      <xdr:rowOff>0</xdr:rowOff>
    </xdr:from>
    <xdr:ext cx="200660" cy="293793"/>
    <xdr:sp macro="" textlink="">
      <xdr:nvSpPr>
        <xdr:cNvPr id="27"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D00-00001B000000}"/>
            </a:ext>
          </a:extLst>
        </xdr:cNvPr>
        <xdr:cNvSpPr/>
      </xdr:nvSpPr>
      <xdr:spPr>
        <a:xfrm>
          <a:off x="5826125" y="1362075"/>
          <a:ext cx="200660" cy="293793"/>
        </a:xfrm>
        <a:prstGeom prst="rect">
          <a:avLst/>
        </a:prstGeom>
      </xdr:spPr>
    </xdr:sp>
    <xdr:clientData/>
  </xdr:oneCellAnchor>
  <xdr:oneCellAnchor>
    <xdr:from>
      <xdr:col>27</xdr:col>
      <xdr:colOff>38100</xdr:colOff>
      <xdr:row>0</xdr:row>
      <xdr:rowOff>0</xdr:rowOff>
    </xdr:from>
    <xdr:ext cx="169719" cy="190500"/>
    <xdr:sp macro="" textlink="">
      <xdr:nvSpPr>
        <xdr:cNvPr id="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C000000}"/>
            </a:ext>
          </a:extLst>
        </xdr:cNvPr>
        <xdr:cNvSpPr/>
      </xdr:nvSpPr>
      <xdr:spPr>
        <a:xfrm>
          <a:off x="5895975" y="13747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D000000}"/>
            </a:ext>
          </a:extLst>
        </xdr:cNvPr>
        <xdr:cNvSpPr/>
      </xdr:nvSpPr>
      <xdr:spPr>
        <a:xfrm>
          <a:off x="5895975" y="13747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E000000}"/>
            </a:ext>
          </a:extLst>
        </xdr:cNvPr>
        <xdr:cNvSpPr/>
      </xdr:nvSpPr>
      <xdr:spPr>
        <a:xfrm>
          <a:off x="5895975" y="13747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3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1F000000}"/>
            </a:ext>
          </a:extLst>
        </xdr:cNvPr>
        <xdr:cNvSpPr/>
      </xdr:nvSpPr>
      <xdr:spPr>
        <a:xfrm>
          <a:off x="5895975" y="13747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20000000}"/>
            </a:ext>
          </a:extLst>
        </xdr:cNvPr>
        <xdr:cNvSpPr/>
      </xdr:nvSpPr>
      <xdr:spPr>
        <a:xfrm>
          <a:off x="5895975" y="13747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1000000}"/>
            </a:ext>
          </a:extLst>
        </xdr:cNvPr>
        <xdr:cNvSpPr/>
      </xdr:nvSpPr>
      <xdr:spPr>
        <a:xfrm>
          <a:off x="5895975" y="13747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2000000}"/>
            </a:ext>
          </a:extLst>
        </xdr:cNvPr>
        <xdr:cNvSpPr/>
      </xdr:nvSpPr>
      <xdr:spPr>
        <a:xfrm>
          <a:off x="5895975" y="1374775"/>
          <a:ext cx="177528" cy="190500"/>
        </a:xfrm>
        <a:prstGeom prst="rect">
          <a:avLst/>
        </a:prstGeom>
      </xdr:spPr>
    </xdr:sp>
    <xdr:clientData/>
  </xdr:oneCellAnchor>
  <xdr:oneCellAnchor>
    <xdr:from>
      <xdr:col>26</xdr:col>
      <xdr:colOff>177800</xdr:colOff>
      <xdr:row>0</xdr:row>
      <xdr:rowOff>0</xdr:rowOff>
    </xdr:from>
    <xdr:ext cx="200660" cy="293793"/>
    <xdr:sp macro="" textlink="">
      <xdr:nvSpPr>
        <xdr:cNvPr id="35"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D00-000023000000}"/>
            </a:ext>
          </a:extLst>
        </xdr:cNvPr>
        <xdr:cNvSpPr/>
      </xdr:nvSpPr>
      <xdr:spPr>
        <a:xfrm>
          <a:off x="5826125" y="1362075"/>
          <a:ext cx="200660" cy="293793"/>
        </a:xfrm>
        <a:prstGeom prst="rect">
          <a:avLst/>
        </a:prstGeom>
      </xdr:spPr>
    </xdr:sp>
    <xdr:clientData/>
  </xdr:oneCellAnchor>
  <xdr:oneCellAnchor>
    <xdr:from>
      <xdr:col>27</xdr:col>
      <xdr:colOff>38100</xdr:colOff>
      <xdr:row>0</xdr:row>
      <xdr:rowOff>0</xdr:rowOff>
    </xdr:from>
    <xdr:ext cx="169719" cy="190500"/>
    <xdr:sp macro="" textlink="">
      <xdr:nvSpPr>
        <xdr:cNvPr id="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4000000}"/>
            </a:ext>
          </a:extLst>
        </xdr:cNvPr>
        <xdr:cNvSpPr/>
      </xdr:nvSpPr>
      <xdr:spPr>
        <a:xfrm>
          <a:off x="5895975" y="13747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3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5000000}"/>
            </a:ext>
          </a:extLst>
        </xdr:cNvPr>
        <xdr:cNvSpPr/>
      </xdr:nvSpPr>
      <xdr:spPr>
        <a:xfrm>
          <a:off x="5895975" y="13747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6000000}"/>
            </a:ext>
          </a:extLst>
        </xdr:cNvPr>
        <xdr:cNvSpPr/>
      </xdr:nvSpPr>
      <xdr:spPr>
        <a:xfrm>
          <a:off x="5895975" y="13747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3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27000000}"/>
            </a:ext>
          </a:extLst>
        </xdr:cNvPr>
        <xdr:cNvSpPr/>
      </xdr:nvSpPr>
      <xdr:spPr>
        <a:xfrm>
          <a:off x="5895975" y="13747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28000000}"/>
            </a:ext>
          </a:extLst>
        </xdr:cNvPr>
        <xdr:cNvSpPr/>
      </xdr:nvSpPr>
      <xdr:spPr>
        <a:xfrm>
          <a:off x="5895975" y="13747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9000000}"/>
            </a:ext>
          </a:extLst>
        </xdr:cNvPr>
        <xdr:cNvSpPr/>
      </xdr:nvSpPr>
      <xdr:spPr>
        <a:xfrm>
          <a:off x="5895975" y="13747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A000000}"/>
            </a:ext>
          </a:extLst>
        </xdr:cNvPr>
        <xdr:cNvSpPr/>
      </xdr:nvSpPr>
      <xdr:spPr>
        <a:xfrm>
          <a:off x="5895975" y="1374775"/>
          <a:ext cx="177528" cy="190500"/>
        </a:xfrm>
        <a:prstGeom prst="rect">
          <a:avLst/>
        </a:prstGeom>
      </xdr:spPr>
    </xdr:sp>
    <xdr:clientData/>
  </xdr:oneCellAnchor>
  <xdr:oneCellAnchor>
    <xdr:from>
      <xdr:col>26</xdr:col>
      <xdr:colOff>177800</xdr:colOff>
      <xdr:row>0</xdr:row>
      <xdr:rowOff>0</xdr:rowOff>
    </xdr:from>
    <xdr:ext cx="200660" cy="293793"/>
    <xdr:sp macro="" textlink="">
      <xdr:nvSpPr>
        <xdr:cNvPr id="43"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D00-00002B000000}"/>
            </a:ext>
          </a:extLst>
        </xdr:cNvPr>
        <xdr:cNvSpPr/>
      </xdr:nvSpPr>
      <xdr:spPr>
        <a:xfrm>
          <a:off x="5826125" y="1123950"/>
          <a:ext cx="200660" cy="293793"/>
        </a:xfrm>
        <a:prstGeom prst="rect">
          <a:avLst/>
        </a:prstGeom>
      </xdr:spPr>
    </xdr:sp>
    <xdr:clientData/>
  </xdr:oneCellAnchor>
  <xdr:oneCellAnchor>
    <xdr:from>
      <xdr:col>26</xdr:col>
      <xdr:colOff>177800</xdr:colOff>
      <xdr:row>0</xdr:row>
      <xdr:rowOff>0</xdr:rowOff>
    </xdr:from>
    <xdr:ext cx="200660" cy="293793"/>
    <xdr:sp macro="" textlink="">
      <xdr:nvSpPr>
        <xdr:cNvPr id="44"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D00-00002C000000}"/>
            </a:ext>
          </a:extLst>
        </xdr:cNvPr>
        <xdr:cNvSpPr/>
      </xdr:nvSpPr>
      <xdr:spPr>
        <a:xfrm>
          <a:off x="5826125" y="1123950"/>
          <a:ext cx="200660" cy="293793"/>
        </a:xfrm>
        <a:prstGeom prst="rect">
          <a:avLst/>
        </a:prstGeom>
      </xdr:spPr>
    </xdr:sp>
    <xdr:clientData/>
  </xdr:oneCellAnchor>
  <xdr:oneCellAnchor>
    <xdr:from>
      <xdr:col>27</xdr:col>
      <xdr:colOff>38100</xdr:colOff>
      <xdr:row>0</xdr:row>
      <xdr:rowOff>0</xdr:rowOff>
    </xdr:from>
    <xdr:ext cx="169719" cy="190500"/>
    <xdr:sp macro="" textlink="">
      <xdr:nvSpPr>
        <xdr:cNvPr id="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D000000}"/>
            </a:ext>
          </a:extLst>
        </xdr:cNvPr>
        <xdr:cNvSpPr/>
      </xdr:nvSpPr>
      <xdr:spPr>
        <a:xfrm>
          <a:off x="5895975" y="11239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E000000}"/>
            </a:ext>
          </a:extLst>
        </xdr:cNvPr>
        <xdr:cNvSpPr/>
      </xdr:nvSpPr>
      <xdr:spPr>
        <a:xfrm>
          <a:off x="5895975" y="11239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F000000}"/>
            </a:ext>
          </a:extLst>
        </xdr:cNvPr>
        <xdr:cNvSpPr/>
      </xdr:nvSpPr>
      <xdr:spPr>
        <a:xfrm>
          <a:off x="5895975" y="11239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4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30000000}"/>
            </a:ext>
          </a:extLst>
        </xdr:cNvPr>
        <xdr:cNvSpPr/>
      </xdr:nvSpPr>
      <xdr:spPr>
        <a:xfrm>
          <a:off x="5895975" y="11239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31000000}"/>
            </a:ext>
          </a:extLst>
        </xdr:cNvPr>
        <xdr:cNvSpPr/>
      </xdr:nvSpPr>
      <xdr:spPr>
        <a:xfrm>
          <a:off x="5895975" y="11239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2000000}"/>
            </a:ext>
          </a:extLst>
        </xdr:cNvPr>
        <xdr:cNvSpPr/>
      </xdr:nvSpPr>
      <xdr:spPr>
        <a:xfrm>
          <a:off x="5895975" y="11239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3000000}"/>
            </a:ext>
          </a:extLst>
        </xdr:cNvPr>
        <xdr:cNvSpPr/>
      </xdr:nvSpPr>
      <xdr:spPr>
        <a:xfrm>
          <a:off x="5895975" y="1123950"/>
          <a:ext cx="177528" cy="190500"/>
        </a:xfrm>
        <a:prstGeom prst="rect">
          <a:avLst/>
        </a:prstGeom>
      </xdr:spPr>
    </xdr:sp>
    <xdr:clientData/>
  </xdr:oneCellAnchor>
  <xdr:oneCellAnchor>
    <xdr:from>
      <xdr:col>26</xdr:col>
      <xdr:colOff>177800</xdr:colOff>
      <xdr:row>0</xdr:row>
      <xdr:rowOff>0</xdr:rowOff>
    </xdr:from>
    <xdr:ext cx="200660" cy="293793"/>
    <xdr:sp macro="" textlink="">
      <xdr:nvSpPr>
        <xdr:cNvPr id="52" name="CheckBox5" hidden="1">
          <a:extLst>
            <a:ext uri="{63B3BB69-23CF-44E3-9099-C40C66FF867C}">
              <a14:compatExt xmlns:a14="http://schemas.microsoft.com/office/drawing/2010/main" spid="_x0000_s16389"/>
            </a:ext>
            <a:ext uri="{FF2B5EF4-FFF2-40B4-BE49-F238E27FC236}">
              <a16:creationId xmlns:a16="http://schemas.microsoft.com/office/drawing/2014/main" id="{00000000-0008-0000-0D00-000034000000}"/>
            </a:ext>
          </a:extLst>
        </xdr:cNvPr>
        <xdr:cNvSpPr/>
      </xdr:nvSpPr>
      <xdr:spPr>
        <a:xfrm>
          <a:off x="5826125" y="1123950"/>
          <a:ext cx="200660" cy="293793"/>
        </a:xfrm>
        <a:prstGeom prst="rect">
          <a:avLst/>
        </a:prstGeom>
      </xdr:spPr>
    </xdr:sp>
    <xdr:clientData/>
  </xdr:oneCellAnchor>
  <xdr:oneCellAnchor>
    <xdr:from>
      <xdr:col>27</xdr:col>
      <xdr:colOff>38100</xdr:colOff>
      <xdr:row>0</xdr:row>
      <xdr:rowOff>0</xdr:rowOff>
    </xdr:from>
    <xdr:ext cx="169719" cy="190500"/>
    <xdr:sp macro="" textlink="">
      <xdr:nvSpPr>
        <xdr:cNvPr id="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5000000}"/>
            </a:ext>
          </a:extLst>
        </xdr:cNvPr>
        <xdr:cNvSpPr/>
      </xdr:nvSpPr>
      <xdr:spPr>
        <a:xfrm>
          <a:off x="5895975" y="11239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6000000}"/>
            </a:ext>
          </a:extLst>
        </xdr:cNvPr>
        <xdr:cNvSpPr/>
      </xdr:nvSpPr>
      <xdr:spPr>
        <a:xfrm>
          <a:off x="5895975" y="11239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7000000}"/>
            </a:ext>
          </a:extLst>
        </xdr:cNvPr>
        <xdr:cNvSpPr/>
      </xdr:nvSpPr>
      <xdr:spPr>
        <a:xfrm>
          <a:off x="5895975" y="11239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5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38000000}"/>
            </a:ext>
          </a:extLst>
        </xdr:cNvPr>
        <xdr:cNvSpPr/>
      </xdr:nvSpPr>
      <xdr:spPr>
        <a:xfrm>
          <a:off x="5895975" y="11239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5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39000000}"/>
            </a:ext>
          </a:extLst>
        </xdr:cNvPr>
        <xdr:cNvSpPr/>
      </xdr:nvSpPr>
      <xdr:spPr>
        <a:xfrm>
          <a:off x="5895975" y="11239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A000000}"/>
            </a:ext>
          </a:extLst>
        </xdr:cNvPr>
        <xdr:cNvSpPr/>
      </xdr:nvSpPr>
      <xdr:spPr>
        <a:xfrm>
          <a:off x="5895975" y="11239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B000000}"/>
            </a:ext>
          </a:extLst>
        </xdr:cNvPr>
        <xdr:cNvSpPr/>
      </xdr:nvSpPr>
      <xdr:spPr>
        <a:xfrm>
          <a:off x="5895975" y="1123950"/>
          <a:ext cx="177528" cy="190500"/>
        </a:xfrm>
        <a:prstGeom prst="rect">
          <a:avLst/>
        </a:prstGeom>
      </xdr:spPr>
    </xdr:sp>
    <xdr:clientData/>
  </xdr:oneCellAnchor>
  <xdr:oneCellAnchor>
    <xdr:from>
      <xdr:col>27</xdr:col>
      <xdr:colOff>50800</xdr:colOff>
      <xdr:row>0</xdr:row>
      <xdr:rowOff>0</xdr:rowOff>
    </xdr:from>
    <xdr:ext cx="165100" cy="189922"/>
    <xdr:sp macro="" textlink="">
      <xdr:nvSpPr>
        <xdr:cNvPr id="6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3C000000}"/>
            </a:ext>
          </a:extLst>
        </xdr:cNvPr>
        <xdr:cNvSpPr/>
      </xdr:nvSpPr>
      <xdr:spPr>
        <a:xfrm>
          <a:off x="5908675" y="112395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D000000}"/>
            </a:ext>
          </a:extLst>
        </xdr:cNvPr>
        <xdr:cNvSpPr/>
      </xdr:nvSpPr>
      <xdr:spPr>
        <a:xfrm>
          <a:off x="5895975" y="11366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E000000}"/>
            </a:ext>
          </a:extLst>
        </xdr:cNvPr>
        <xdr:cNvSpPr/>
      </xdr:nvSpPr>
      <xdr:spPr>
        <a:xfrm>
          <a:off x="5895975" y="11366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F000000}"/>
            </a:ext>
          </a:extLst>
        </xdr:cNvPr>
        <xdr:cNvSpPr/>
      </xdr:nvSpPr>
      <xdr:spPr>
        <a:xfrm>
          <a:off x="5895975" y="11366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6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40000000}"/>
            </a:ext>
          </a:extLst>
        </xdr:cNvPr>
        <xdr:cNvSpPr/>
      </xdr:nvSpPr>
      <xdr:spPr>
        <a:xfrm>
          <a:off x="5895975" y="11366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6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41000000}"/>
            </a:ext>
          </a:extLst>
        </xdr:cNvPr>
        <xdr:cNvSpPr/>
      </xdr:nvSpPr>
      <xdr:spPr>
        <a:xfrm>
          <a:off x="5895975" y="11366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2000000}"/>
            </a:ext>
          </a:extLst>
        </xdr:cNvPr>
        <xdr:cNvSpPr/>
      </xdr:nvSpPr>
      <xdr:spPr>
        <a:xfrm>
          <a:off x="5895975" y="11366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3000000}"/>
            </a:ext>
          </a:extLst>
        </xdr:cNvPr>
        <xdr:cNvSpPr/>
      </xdr:nvSpPr>
      <xdr:spPr>
        <a:xfrm>
          <a:off x="5895975" y="113665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4000000}"/>
            </a:ext>
          </a:extLst>
        </xdr:cNvPr>
        <xdr:cNvSpPr/>
      </xdr:nvSpPr>
      <xdr:spPr>
        <a:xfrm>
          <a:off x="5895975" y="11366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6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5000000}"/>
            </a:ext>
          </a:extLst>
        </xdr:cNvPr>
        <xdr:cNvSpPr/>
      </xdr:nvSpPr>
      <xdr:spPr>
        <a:xfrm>
          <a:off x="5895975" y="11366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6000000}"/>
            </a:ext>
          </a:extLst>
        </xdr:cNvPr>
        <xdr:cNvSpPr/>
      </xdr:nvSpPr>
      <xdr:spPr>
        <a:xfrm>
          <a:off x="5895975" y="11366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7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47000000}"/>
            </a:ext>
          </a:extLst>
        </xdr:cNvPr>
        <xdr:cNvSpPr/>
      </xdr:nvSpPr>
      <xdr:spPr>
        <a:xfrm>
          <a:off x="5895975" y="11366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7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48000000}"/>
            </a:ext>
          </a:extLst>
        </xdr:cNvPr>
        <xdr:cNvSpPr/>
      </xdr:nvSpPr>
      <xdr:spPr>
        <a:xfrm>
          <a:off x="5895975" y="11366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7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9000000}"/>
            </a:ext>
          </a:extLst>
        </xdr:cNvPr>
        <xdr:cNvSpPr/>
      </xdr:nvSpPr>
      <xdr:spPr>
        <a:xfrm>
          <a:off x="5895975" y="11366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A000000}"/>
            </a:ext>
          </a:extLst>
        </xdr:cNvPr>
        <xdr:cNvSpPr/>
      </xdr:nvSpPr>
      <xdr:spPr>
        <a:xfrm>
          <a:off x="5895975" y="1136650"/>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7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4B000000}"/>
            </a:ext>
          </a:extLst>
        </xdr:cNvPr>
        <xdr:cNvSpPr/>
      </xdr:nvSpPr>
      <xdr:spPr>
        <a:xfrm>
          <a:off x="5908675" y="283845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7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4C000000}"/>
            </a:ext>
          </a:extLst>
        </xdr:cNvPr>
        <xdr:cNvSpPr/>
      </xdr:nvSpPr>
      <xdr:spPr>
        <a:xfrm>
          <a:off x="5908675" y="283845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D000000}"/>
            </a:ext>
          </a:extLst>
        </xdr:cNvPr>
        <xdr:cNvSpPr/>
      </xdr:nvSpPr>
      <xdr:spPr>
        <a:xfrm>
          <a:off x="5895975" y="2851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E000000}"/>
            </a:ext>
          </a:extLst>
        </xdr:cNvPr>
        <xdr:cNvSpPr/>
      </xdr:nvSpPr>
      <xdr:spPr>
        <a:xfrm>
          <a:off x="5895975" y="2851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F00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8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50000000}"/>
            </a:ext>
          </a:extLst>
        </xdr:cNvPr>
        <xdr:cNvSpPr/>
      </xdr:nvSpPr>
      <xdr:spPr>
        <a:xfrm>
          <a:off x="5895975" y="2851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5100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200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300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4000000}"/>
            </a:ext>
          </a:extLst>
        </xdr:cNvPr>
        <xdr:cNvSpPr/>
      </xdr:nvSpPr>
      <xdr:spPr>
        <a:xfrm>
          <a:off x="5895975" y="2851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8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5000000}"/>
            </a:ext>
          </a:extLst>
        </xdr:cNvPr>
        <xdr:cNvSpPr/>
      </xdr:nvSpPr>
      <xdr:spPr>
        <a:xfrm>
          <a:off x="5895975" y="2851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600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8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57000000}"/>
            </a:ext>
          </a:extLst>
        </xdr:cNvPr>
        <xdr:cNvSpPr/>
      </xdr:nvSpPr>
      <xdr:spPr>
        <a:xfrm>
          <a:off x="5895975" y="2851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5800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900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A000000}"/>
            </a:ext>
          </a:extLst>
        </xdr:cNvPr>
        <xdr:cNvSpPr/>
      </xdr:nvSpPr>
      <xdr:spPr>
        <a:xfrm>
          <a:off x="5895975" y="285115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9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5B000000}"/>
            </a:ext>
          </a:extLst>
        </xdr:cNvPr>
        <xdr:cNvSpPr/>
      </xdr:nvSpPr>
      <xdr:spPr>
        <a:xfrm>
          <a:off x="5699125" y="33242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9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5C000000}"/>
            </a:ext>
          </a:extLst>
        </xdr:cNvPr>
        <xdr:cNvSpPr/>
      </xdr:nvSpPr>
      <xdr:spPr>
        <a:xfrm>
          <a:off x="5699125" y="33242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D000000}"/>
            </a:ext>
          </a:extLst>
        </xdr:cNvPr>
        <xdr:cNvSpPr/>
      </xdr:nvSpPr>
      <xdr:spPr>
        <a:xfrm>
          <a:off x="5686425" y="33369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E000000}"/>
            </a:ext>
          </a:extLst>
        </xdr:cNvPr>
        <xdr:cNvSpPr/>
      </xdr:nvSpPr>
      <xdr:spPr>
        <a:xfrm>
          <a:off x="5686425" y="33369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F000000}"/>
            </a:ext>
          </a:extLst>
        </xdr:cNvPr>
        <xdr:cNvSpPr/>
      </xdr:nvSpPr>
      <xdr:spPr>
        <a:xfrm>
          <a:off x="5686425" y="33369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9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60000000}"/>
            </a:ext>
          </a:extLst>
        </xdr:cNvPr>
        <xdr:cNvSpPr/>
      </xdr:nvSpPr>
      <xdr:spPr>
        <a:xfrm>
          <a:off x="5686425" y="33369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9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61000000}"/>
            </a:ext>
          </a:extLst>
        </xdr:cNvPr>
        <xdr:cNvSpPr/>
      </xdr:nvSpPr>
      <xdr:spPr>
        <a:xfrm>
          <a:off x="5686425" y="33369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2000000}"/>
            </a:ext>
          </a:extLst>
        </xdr:cNvPr>
        <xdr:cNvSpPr/>
      </xdr:nvSpPr>
      <xdr:spPr>
        <a:xfrm>
          <a:off x="5686425" y="33369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3000000}"/>
            </a:ext>
          </a:extLst>
        </xdr:cNvPr>
        <xdr:cNvSpPr/>
      </xdr:nvSpPr>
      <xdr:spPr>
        <a:xfrm>
          <a:off x="5686425" y="33369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1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4000000}"/>
            </a:ext>
          </a:extLst>
        </xdr:cNvPr>
        <xdr:cNvSpPr/>
      </xdr:nvSpPr>
      <xdr:spPr>
        <a:xfrm>
          <a:off x="5686425" y="33369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0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5000000}"/>
            </a:ext>
          </a:extLst>
        </xdr:cNvPr>
        <xdr:cNvSpPr/>
      </xdr:nvSpPr>
      <xdr:spPr>
        <a:xfrm>
          <a:off x="5686425" y="33369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6000000}"/>
            </a:ext>
          </a:extLst>
        </xdr:cNvPr>
        <xdr:cNvSpPr/>
      </xdr:nvSpPr>
      <xdr:spPr>
        <a:xfrm>
          <a:off x="5686425" y="33369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0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67000000}"/>
            </a:ext>
          </a:extLst>
        </xdr:cNvPr>
        <xdr:cNvSpPr/>
      </xdr:nvSpPr>
      <xdr:spPr>
        <a:xfrm>
          <a:off x="5686425" y="33369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0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68000000}"/>
            </a:ext>
          </a:extLst>
        </xdr:cNvPr>
        <xdr:cNvSpPr/>
      </xdr:nvSpPr>
      <xdr:spPr>
        <a:xfrm>
          <a:off x="5686425" y="33369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9000000}"/>
            </a:ext>
          </a:extLst>
        </xdr:cNvPr>
        <xdr:cNvSpPr/>
      </xdr:nvSpPr>
      <xdr:spPr>
        <a:xfrm>
          <a:off x="5686425" y="33369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A000000}"/>
            </a:ext>
          </a:extLst>
        </xdr:cNvPr>
        <xdr:cNvSpPr/>
      </xdr:nvSpPr>
      <xdr:spPr>
        <a:xfrm>
          <a:off x="5686425" y="33369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10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6B000000}"/>
            </a:ext>
          </a:extLst>
        </xdr:cNvPr>
        <xdr:cNvSpPr/>
      </xdr:nvSpPr>
      <xdr:spPr>
        <a:xfrm>
          <a:off x="5699125" y="46958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10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6C000000}"/>
            </a:ext>
          </a:extLst>
        </xdr:cNvPr>
        <xdr:cNvSpPr/>
      </xdr:nvSpPr>
      <xdr:spPr>
        <a:xfrm>
          <a:off x="5699125" y="46958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1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D00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E00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F00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1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7000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1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7100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200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300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1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400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1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500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600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1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7700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2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7800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2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900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A000000}"/>
            </a:ext>
          </a:extLst>
        </xdr:cNvPr>
        <xdr:cNvSpPr/>
      </xdr:nvSpPr>
      <xdr:spPr>
        <a:xfrm>
          <a:off x="5686425" y="47085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12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7B000000}"/>
            </a:ext>
          </a:extLst>
        </xdr:cNvPr>
        <xdr:cNvSpPr/>
      </xdr:nvSpPr>
      <xdr:spPr>
        <a:xfrm>
          <a:off x="5699125" y="66008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12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7C000000}"/>
            </a:ext>
          </a:extLst>
        </xdr:cNvPr>
        <xdr:cNvSpPr/>
      </xdr:nvSpPr>
      <xdr:spPr>
        <a:xfrm>
          <a:off x="5699125" y="66008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1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D000000}"/>
            </a:ext>
          </a:extLst>
        </xdr:cNvPr>
        <xdr:cNvSpPr/>
      </xdr:nvSpPr>
      <xdr:spPr>
        <a:xfrm>
          <a:off x="5686425" y="6613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E00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F00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2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8000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2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8100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200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300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1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4000000}"/>
            </a:ext>
          </a:extLst>
        </xdr:cNvPr>
        <xdr:cNvSpPr/>
      </xdr:nvSpPr>
      <xdr:spPr>
        <a:xfrm>
          <a:off x="5686425" y="6613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500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600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3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8700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3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8800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3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900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A000000}"/>
            </a:ext>
          </a:extLst>
        </xdr:cNvPr>
        <xdr:cNvSpPr/>
      </xdr:nvSpPr>
      <xdr:spPr>
        <a:xfrm>
          <a:off x="5686425" y="66135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13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8B000000}"/>
            </a:ext>
          </a:extLst>
        </xdr:cNvPr>
        <xdr:cNvSpPr/>
      </xdr:nvSpPr>
      <xdr:spPr>
        <a:xfrm>
          <a:off x="5699125" y="636270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14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8C000000}"/>
            </a:ext>
          </a:extLst>
        </xdr:cNvPr>
        <xdr:cNvSpPr/>
      </xdr:nvSpPr>
      <xdr:spPr>
        <a:xfrm>
          <a:off x="5699125" y="636270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1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D000000}"/>
            </a:ext>
          </a:extLst>
        </xdr:cNvPr>
        <xdr:cNvSpPr/>
      </xdr:nvSpPr>
      <xdr:spPr>
        <a:xfrm>
          <a:off x="5686425" y="6375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E00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F00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4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9000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4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9100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200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300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1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4000000}"/>
            </a:ext>
          </a:extLst>
        </xdr:cNvPr>
        <xdr:cNvSpPr/>
      </xdr:nvSpPr>
      <xdr:spPr>
        <a:xfrm>
          <a:off x="5686425" y="6375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4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500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600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5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9700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5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9800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5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900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A000000}"/>
            </a:ext>
          </a:extLst>
        </xdr:cNvPr>
        <xdr:cNvSpPr/>
      </xdr:nvSpPr>
      <xdr:spPr>
        <a:xfrm>
          <a:off x="5686425" y="637540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15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9B000000}"/>
            </a:ext>
          </a:extLst>
        </xdr:cNvPr>
        <xdr:cNvSpPr/>
      </xdr:nvSpPr>
      <xdr:spPr>
        <a:xfrm>
          <a:off x="5699125" y="612457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15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9C000000}"/>
            </a:ext>
          </a:extLst>
        </xdr:cNvPr>
        <xdr:cNvSpPr/>
      </xdr:nvSpPr>
      <xdr:spPr>
        <a:xfrm>
          <a:off x="5699125" y="612457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1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D000000}"/>
            </a:ext>
          </a:extLst>
        </xdr:cNvPr>
        <xdr:cNvSpPr/>
      </xdr:nvSpPr>
      <xdr:spPr>
        <a:xfrm>
          <a:off x="5686425" y="61372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E00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F00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6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A000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6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A100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200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300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1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4000000}"/>
            </a:ext>
          </a:extLst>
        </xdr:cNvPr>
        <xdr:cNvSpPr/>
      </xdr:nvSpPr>
      <xdr:spPr>
        <a:xfrm>
          <a:off x="5686425" y="61372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6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500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600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6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A700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6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A800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6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900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A000000}"/>
            </a:ext>
          </a:extLst>
        </xdr:cNvPr>
        <xdr:cNvSpPr/>
      </xdr:nvSpPr>
      <xdr:spPr>
        <a:xfrm>
          <a:off x="5686425" y="613727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17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AB000000}"/>
            </a:ext>
          </a:extLst>
        </xdr:cNvPr>
        <xdr:cNvSpPr/>
      </xdr:nvSpPr>
      <xdr:spPr>
        <a:xfrm>
          <a:off x="5699125" y="683895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17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AC000000}"/>
            </a:ext>
          </a:extLst>
        </xdr:cNvPr>
        <xdr:cNvSpPr/>
      </xdr:nvSpPr>
      <xdr:spPr>
        <a:xfrm>
          <a:off x="5699125" y="683895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1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D000000}"/>
            </a:ext>
          </a:extLst>
        </xdr:cNvPr>
        <xdr:cNvSpPr/>
      </xdr:nvSpPr>
      <xdr:spPr>
        <a:xfrm>
          <a:off x="5686425" y="6851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E00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F00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7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B000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7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B100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200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300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1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4000000}"/>
            </a:ext>
          </a:extLst>
        </xdr:cNvPr>
        <xdr:cNvSpPr/>
      </xdr:nvSpPr>
      <xdr:spPr>
        <a:xfrm>
          <a:off x="5686425" y="6851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8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500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600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8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B700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8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B800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8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900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A000000}"/>
            </a:ext>
          </a:extLst>
        </xdr:cNvPr>
        <xdr:cNvSpPr/>
      </xdr:nvSpPr>
      <xdr:spPr>
        <a:xfrm>
          <a:off x="5686425" y="685165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18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BB000000}"/>
            </a:ext>
          </a:extLst>
        </xdr:cNvPr>
        <xdr:cNvSpPr/>
      </xdr:nvSpPr>
      <xdr:spPr>
        <a:xfrm>
          <a:off x="5699125" y="588645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18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BC000000}"/>
            </a:ext>
          </a:extLst>
        </xdr:cNvPr>
        <xdr:cNvSpPr/>
      </xdr:nvSpPr>
      <xdr:spPr>
        <a:xfrm>
          <a:off x="5699125" y="588645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1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D000000}"/>
            </a:ext>
          </a:extLst>
        </xdr:cNvPr>
        <xdr:cNvSpPr/>
      </xdr:nvSpPr>
      <xdr:spPr>
        <a:xfrm>
          <a:off x="5686425" y="58991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E00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F00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9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C000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9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C100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200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1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300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1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4000000}"/>
            </a:ext>
          </a:extLst>
        </xdr:cNvPr>
        <xdr:cNvSpPr/>
      </xdr:nvSpPr>
      <xdr:spPr>
        <a:xfrm>
          <a:off x="5686425" y="58991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1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500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1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600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19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C700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0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C800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0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900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A000000}"/>
            </a:ext>
          </a:extLst>
        </xdr:cNvPr>
        <xdr:cNvSpPr/>
      </xdr:nvSpPr>
      <xdr:spPr>
        <a:xfrm>
          <a:off x="5686425" y="589915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20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CB000000}"/>
            </a:ext>
          </a:extLst>
        </xdr:cNvPr>
        <xdr:cNvSpPr/>
      </xdr:nvSpPr>
      <xdr:spPr>
        <a:xfrm>
          <a:off x="5699125" y="56483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20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CC000000}"/>
            </a:ext>
          </a:extLst>
        </xdr:cNvPr>
        <xdr:cNvSpPr/>
      </xdr:nvSpPr>
      <xdr:spPr>
        <a:xfrm>
          <a:off x="5699125" y="56483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2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D000000}"/>
            </a:ext>
          </a:extLst>
        </xdr:cNvPr>
        <xdr:cNvSpPr/>
      </xdr:nvSpPr>
      <xdr:spPr>
        <a:xfrm>
          <a:off x="5686425" y="56610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2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E00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F00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20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D000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0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D100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200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300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2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4000000}"/>
            </a:ext>
          </a:extLst>
        </xdr:cNvPr>
        <xdr:cNvSpPr/>
      </xdr:nvSpPr>
      <xdr:spPr>
        <a:xfrm>
          <a:off x="5686425" y="56610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21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500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600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21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D700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1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D800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1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900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A000000}"/>
            </a:ext>
          </a:extLst>
        </xdr:cNvPr>
        <xdr:cNvSpPr/>
      </xdr:nvSpPr>
      <xdr:spPr>
        <a:xfrm>
          <a:off x="5686425" y="56610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21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DB000000}"/>
            </a:ext>
          </a:extLst>
        </xdr:cNvPr>
        <xdr:cNvSpPr/>
      </xdr:nvSpPr>
      <xdr:spPr>
        <a:xfrm>
          <a:off x="5699125" y="541020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22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DC000000}"/>
            </a:ext>
          </a:extLst>
        </xdr:cNvPr>
        <xdr:cNvSpPr/>
      </xdr:nvSpPr>
      <xdr:spPr>
        <a:xfrm>
          <a:off x="5699125" y="541020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2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D000000}"/>
            </a:ext>
          </a:extLst>
        </xdr:cNvPr>
        <xdr:cNvSpPr/>
      </xdr:nvSpPr>
      <xdr:spPr>
        <a:xfrm>
          <a:off x="5686425" y="54229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2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E00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F00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22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E000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2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E100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200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300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2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4000000}"/>
            </a:ext>
          </a:extLst>
        </xdr:cNvPr>
        <xdr:cNvSpPr/>
      </xdr:nvSpPr>
      <xdr:spPr>
        <a:xfrm>
          <a:off x="5686425" y="54229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2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500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600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23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E700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3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E800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900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A000000}"/>
            </a:ext>
          </a:extLst>
        </xdr:cNvPr>
        <xdr:cNvSpPr/>
      </xdr:nvSpPr>
      <xdr:spPr>
        <a:xfrm>
          <a:off x="5686425" y="542290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23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EB000000}"/>
            </a:ext>
          </a:extLst>
        </xdr:cNvPr>
        <xdr:cNvSpPr/>
      </xdr:nvSpPr>
      <xdr:spPr>
        <a:xfrm>
          <a:off x="5699125" y="517207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23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EC000000}"/>
            </a:ext>
          </a:extLst>
        </xdr:cNvPr>
        <xdr:cNvSpPr/>
      </xdr:nvSpPr>
      <xdr:spPr>
        <a:xfrm>
          <a:off x="5699125" y="517207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2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D000000}"/>
            </a:ext>
          </a:extLst>
        </xdr:cNvPr>
        <xdr:cNvSpPr/>
      </xdr:nvSpPr>
      <xdr:spPr>
        <a:xfrm>
          <a:off x="5686425" y="51847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2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E00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F00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24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F000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4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F100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200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300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2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4000000}"/>
            </a:ext>
          </a:extLst>
        </xdr:cNvPr>
        <xdr:cNvSpPr/>
      </xdr:nvSpPr>
      <xdr:spPr>
        <a:xfrm>
          <a:off x="5686425" y="51847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24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500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600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24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F700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24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F800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4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900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2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A000000}"/>
            </a:ext>
          </a:extLst>
        </xdr:cNvPr>
        <xdr:cNvSpPr/>
      </xdr:nvSpPr>
      <xdr:spPr>
        <a:xfrm>
          <a:off x="5686425" y="5184775"/>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25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FB000000}"/>
            </a:ext>
          </a:extLst>
        </xdr:cNvPr>
        <xdr:cNvSpPr/>
      </xdr:nvSpPr>
      <xdr:spPr>
        <a:xfrm>
          <a:off x="5908675" y="7077075"/>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25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FC000000}"/>
            </a:ext>
          </a:extLst>
        </xdr:cNvPr>
        <xdr:cNvSpPr/>
      </xdr:nvSpPr>
      <xdr:spPr>
        <a:xfrm>
          <a:off x="5908675" y="7077075"/>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2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D000000}"/>
            </a:ext>
          </a:extLst>
        </xdr:cNvPr>
        <xdr:cNvSpPr/>
      </xdr:nvSpPr>
      <xdr:spPr>
        <a:xfrm>
          <a:off x="5895975" y="70897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2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E000000}"/>
            </a:ext>
          </a:extLst>
        </xdr:cNvPr>
        <xdr:cNvSpPr/>
      </xdr:nvSpPr>
      <xdr:spPr>
        <a:xfrm>
          <a:off x="5895975" y="70897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F000000}"/>
            </a:ext>
          </a:extLst>
        </xdr:cNvPr>
        <xdr:cNvSpPr/>
      </xdr:nvSpPr>
      <xdr:spPr>
        <a:xfrm>
          <a:off x="5895975" y="70897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25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00010000}"/>
            </a:ext>
          </a:extLst>
        </xdr:cNvPr>
        <xdr:cNvSpPr/>
      </xdr:nvSpPr>
      <xdr:spPr>
        <a:xfrm>
          <a:off x="5895975" y="70897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5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01010000}"/>
            </a:ext>
          </a:extLst>
        </xdr:cNvPr>
        <xdr:cNvSpPr/>
      </xdr:nvSpPr>
      <xdr:spPr>
        <a:xfrm>
          <a:off x="5895975" y="70897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2010000}"/>
            </a:ext>
          </a:extLst>
        </xdr:cNvPr>
        <xdr:cNvSpPr/>
      </xdr:nvSpPr>
      <xdr:spPr>
        <a:xfrm>
          <a:off x="5895975" y="70897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3010000}"/>
            </a:ext>
          </a:extLst>
        </xdr:cNvPr>
        <xdr:cNvSpPr/>
      </xdr:nvSpPr>
      <xdr:spPr>
        <a:xfrm>
          <a:off x="5895975" y="7089775"/>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2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4010000}"/>
            </a:ext>
          </a:extLst>
        </xdr:cNvPr>
        <xdr:cNvSpPr/>
      </xdr:nvSpPr>
      <xdr:spPr>
        <a:xfrm>
          <a:off x="5895975" y="70897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26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5010000}"/>
            </a:ext>
          </a:extLst>
        </xdr:cNvPr>
        <xdr:cNvSpPr/>
      </xdr:nvSpPr>
      <xdr:spPr>
        <a:xfrm>
          <a:off x="5895975" y="70897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6010000}"/>
            </a:ext>
          </a:extLst>
        </xdr:cNvPr>
        <xdr:cNvSpPr/>
      </xdr:nvSpPr>
      <xdr:spPr>
        <a:xfrm>
          <a:off x="5895975" y="70897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26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07010000}"/>
            </a:ext>
          </a:extLst>
        </xdr:cNvPr>
        <xdr:cNvSpPr/>
      </xdr:nvSpPr>
      <xdr:spPr>
        <a:xfrm>
          <a:off x="5895975" y="70897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6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08010000}"/>
            </a:ext>
          </a:extLst>
        </xdr:cNvPr>
        <xdr:cNvSpPr/>
      </xdr:nvSpPr>
      <xdr:spPr>
        <a:xfrm>
          <a:off x="5895975" y="70897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6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9010000}"/>
            </a:ext>
          </a:extLst>
        </xdr:cNvPr>
        <xdr:cNvSpPr/>
      </xdr:nvSpPr>
      <xdr:spPr>
        <a:xfrm>
          <a:off x="5895975" y="70897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A010000}"/>
            </a:ext>
          </a:extLst>
        </xdr:cNvPr>
        <xdr:cNvSpPr/>
      </xdr:nvSpPr>
      <xdr:spPr>
        <a:xfrm>
          <a:off x="5895975" y="7089775"/>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26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0B010000}"/>
            </a:ext>
          </a:extLst>
        </xdr:cNvPr>
        <xdr:cNvSpPr/>
      </xdr:nvSpPr>
      <xdr:spPr>
        <a:xfrm>
          <a:off x="5908675" y="731520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26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0C010000}"/>
            </a:ext>
          </a:extLst>
        </xdr:cNvPr>
        <xdr:cNvSpPr/>
      </xdr:nvSpPr>
      <xdr:spPr>
        <a:xfrm>
          <a:off x="5908675" y="731520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2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D010000}"/>
            </a:ext>
          </a:extLst>
        </xdr:cNvPr>
        <xdr:cNvSpPr/>
      </xdr:nvSpPr>
      <xdr:spPr>
        <a:xfrm>
          <a:off x="5895975" y="73279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2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E01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F01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27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1001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7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1101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201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301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2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4010000}"/>
            </a:ext>
          </a:extLst>
        </xdr:cNvPr>
        <xdr:cNvSpPr/>
      </xdr:nvSpPr>
      <xdr:spPr>
        <a:xfrm>
          <a:off x="5895975" y="73279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27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501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601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27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1701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8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1801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8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901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A010000}"/>
            </a:ext>
          </a:extLst>
        </xdr:cNvPr>
        <xdr:cNvSpPr/>
      </xdr:nvSpPr>
      <xdr:spPr>
        <a:xfrm>
          <a:off x="5895975" y="7327900"/>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28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1B010000}"/>
            </a:ext>
          </a:extLst>
        </xdr:cNvPr>
        <xdr:cNvSpPr/>
      </xdr:nvSpPr>
      <xdr:spPr>
        <a:xfrm>
          <a:off x="5908675" y="7553325"/>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28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1C010000}"/>
            </a:ext>
          </a:extLst>
        </xdr:cNvPr>
        <xdr:cNvSpPr/>
      </xdr:nvSpPr>
      <xdr:spPr>
        <a:xfrm>
          <a:off x="5908675" y="7553325"/>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2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D010000}"/>
            </a:ext>
          </a:extLst>
        </xdr:cNvPr>
        <xdr:cNvSpPr/>
      </xdr:nvSpPr>
      <xdr:spPr>
        <a:xfrm>
          <a:off x="5895975" y="756602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2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E01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F01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28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2001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8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2101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201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301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2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4010000}"/>
            </a:ext>
          </a:extLst>
        </xdr:cNvPr>
        <xdr:cNvSpPr/>
      </xdr:nvSpPr>
      <xdr:spPr>
        <a:xfrm>
          <a:off x="5895975" y="756602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29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501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601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29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2701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29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2801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901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2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A010000}"/>
            </a:ext>
          </a:extLst>
        </xdr:cNvPr>
        <xdr:cNvSpPr/>
      </xdr:nvSpPr>
      <xdr:spPr>
        <a:xfrm>
          <a:off x="5895975" y="7566025"/>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29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2B010000}"/>
            </a:ext>
          </a:extLst>
        </xdr:cNvPr>
        <xdr:cNvSpPr/>
      </xdr:nvSpPr>
      <xdr:spPr>
        <a:xfrm>
          <a:off x="5908675" y="779145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30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2C010000}"/>
            </a:ext>
          </a:extLst>
        </xdr:cNvPr>
        <xdr:cNvSpPr/>
      </xdr:nvSpPr>
      <xdr:spPr>
        <a:xfrm>
          <a:off x="5908675" y="779145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3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D010000}"/>
            </a:ext>
          </a:extLst>
        </xdr:cNvPr>
        <xdr:cNvSpPr/>
      </xdr:nvSpPr>
      <xdr:spPr>
        <a:xfrm>
          <a:off x="5895975" y="7804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3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E01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F01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30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3001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0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3101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201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301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3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4010000}"/>
            </a:ext>
          </a:extLst>
        </xdr:cNvPr>
        <xdr:cNvSpPr/>
      </xdr:nvSpPr>
      <xdr:spPr>
        <a:xfrm>
          <a:off x="5895975" y="7804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30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501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601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31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3701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1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3801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1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901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A010000}"/>
            </a:ext>
          </a:extLst>
        </xdr:cNvPr>
        <xdr:cNvSpPr/>
      </xdr:nvSpPr>
      <xdr:spPr>
        <a:xfrm>
          <a:off x="5895975" y="7804150"/>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31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3B010000}"/>
            </a:ext>
          </a:extLst>
        </xdr:cNvPr>
        <xdr:cNvSpPr/>
      </xdr:nvSpPr>
      <xdr:spPr>
        <a:xfrm>
          <a:off x="5908675" y="8029575"/>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31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3C010000}"/>
            </a:ext>
          </a:extLst>
        </xdr:cNvPr>
        <xdr:cNvSpPr/>
      </xdr:nvSpPr>
      <xdr:spPr>
        <a:xfrm>
          <a:off x="5908675" y="8029575"/>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3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D010000}"/>
            </a:ext>
          </a:extLst>
        </xdr:cNvPr>
        <xdr:cNvSpPr/>
      </xdr:nvSpPr>
      <xdr:spPr>
        <a:xfrm>
          <a:off x="5895975" y="80422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3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E01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F01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32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4001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2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4101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201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301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3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4010000}"/>
            </a:ext>
          </a:extLst>
        </xdr:cNvPr>
        <xdr:cNvSpPr/>
      </xdr:nvSpPr>
      <xdr:spPr>
        <a:xfrm>
          <a:off x="5895975" y="80422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3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501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601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32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4701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2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4801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901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A010000}"/>
            </a:ext>
          </a:extLst>
        </xdr:cNvPr>
        <xdr:cNvSpPr/>
      </xdr:nvSpPr>
      <xdr:spPr>
        <a:xfrm>
          <a:off x="5895975" y="8042275"/>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33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4B010000}"/>
            </a:ext>
          </a:extLst>
        </xdr:cNvPr>
        <xdr:cNvSpPr/>
      </xdr:nvSpPr>
      <xdr:spPr>
        <a:xfrm>
          <a:off x="5908675" y="826770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33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4C010000}"/>
            </a:ext>
          </a:extLst>
        </xdr:cNvPr>
        <xdr:cNvSpPr/>
      </xdr:nvSpPr>
      <xdr:spPr>
        <a:xfrm>
          <a:off x="5908675" y="826770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3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D010000}"/>
            </a:ext>
          </a:extLst>
        </xdr:cNvPr>
        <xdr:cNvSpPr/>
      </xdr:nvSpPr>
      <xdr:spPr>
        <a:xfrm>
          <a:off x="5895975" y="82804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3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E01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F01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33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5001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3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5101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201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301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3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4010000}"/>
            </a:ext>
          </a:extLst>
        </xdr:cNvPr>
        <xdr:cNvSpPr/>
      </xdr:nvSpPr>
      <xdr:spPr>
        <a:xfrm>
          <a:off x="5895975" y="82804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34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501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601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34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5701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34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5801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4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901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3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A010000}"/>
            </a:ext>
          </a:extLst>
        </xdr:cNvPr>
        <xdr:cNvSpPr/>
      </xdr:nvSpPr>
      <xdr:spPr>
        <a:xfrm>
          <a:off x="5895975" y="8280400"/>
          <a:ext cx="177528" cy="190500"/>
        </a:xfrm>
        <a:prstGeom prst="rect">
          <a:avLst/>
        </a:prstGeom>
      </xdr:spPr>
    </xdr:sp>
    <xdr:clientData/>
  </xdr:oneCellAnchor>
  <xdr:oneCellAnchor>
    <xdr:from>
      <xdr:col>27</xdr:col>
      <xdr:colOff>50800</xdr:colOff>
      <xdr:row>41</xdr:row>
      <xdr:rowOff>0</xdr:rowOff>
    </xdr:from>
    <xdr:ext cx="165100" cy="189923"/>
    <xdr:sp macro="" textlink="">
      <xdr:nvSpPr>
        <xdr:cNvPr id="34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5B010000}"/>
            </a:ext>
          </a:extLst>
        </xdr:cNvPr>
        <xdr:cNvSpPr/>
      </xdr:nvSpPr>
      <xdr:spPr>
        <a:xfrm>
          <a:off x="5908675" y="15935325"/>
          <a:ext cx="165100" cy="189923"/>
        </a:xfrm>
        <a:prstGeom prst="rect">
          <a:avLst/>
        </a:prstGeom>
      </xdr:spPr>
    </xdr:sp>
    <xdr:clientData/>
  </xdr:oneCellAnchor>
  <xdr:oneCellAnchor>
    <xdr:from>
      <xdr:col>27</xdr:col>
      <xdr:colOff>50800</xdr:colOff>
      <xdr:row>41</xdr:row>
      <xdr:rowOff>0</xdr:rowOff>
    </xdr:from>
    <xdr:ext cx="165100" cy="189922"/>
    <xdr:sp macro="" textlink="">
      <xdr:nvSpPr>
        <xdr:cNvPr id="34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5C010000}"/>
            </a:ext>
          </a:extLst>
        </xdr:cNvPr>
        <xdr:cNvSpPr/>
      </xdr:nvSpPr>
      <xdr:spPr>
        <a:xfrm>
          <a:off x="5908675" y="15935325"/>
          <a:ext cx="165100" cy="189922"/>
        </a:xfrm>
        <a:prstGeom prst="rect">
          <a:avLst/>
        </a:prstGeom>
      </xdr:spPr>
    </xdr:sp>
    <xdr:clientData/>
  </xdr:oneCellAnchor>
  <xdr:oneCellAnchor>
    <xdr:from>
      <xdr:col>27</xdr:col>
      <xdr:colOff>38100</xdr:colOff>
      <xdr:row>41</xdr:row>
      <xdr:rowOff>12700</xdr:rowOff>
    </xdr:from>
    <xdr:ext cx="169719" cy="190500"/>
    <xdr:sp macro="" textlink="">
      <xdr:nvSpPr>
        <xdr:cNvPr id="3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D010000}"/>
            </a:ext>
          </a:extLst>
        </xdr:cNvPr>
        <xdr:cNvSpPr/>
      </xdr:nvSpPr>
      <xdr:spPr>
        <a:xfrm>
          <a:off x="5895975" y="15948025"/>
          <a:ext cx="169719" cy="190500"/>
        </a:xfrm>
        <a:prstGeom prst="rect">
          <a:avLst/>
        </a:prstGeom>
      </xdr:spPr>
    </xdr:sp>
    <xdr:clientData/>
  </xdr:oneCellAnchor>
  <xdr:oneCellAnchor>
    <xdr:from>
      <xdr:col>27</xdr:col>
      <xdr:colOff>38100</xdr:colOff>
      <xdr:row>41</xdr:row>
      <xdr:rowOff>12700</xdr:rowOff>
    </xdr:from>
    <xdr:ext cx="175260" cy="190500"/>
    <xdr:sp macro="" textlink="">
      <xdr:nvSpPr>
        <xdr:cNvPr id="3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E01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3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F01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5260" cy="190500"/>
    <xdr:sp macro="" textlink="">
      <xdr:nvSpPr>
        <xdr:cNvPr id="35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6001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35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6101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3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201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3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301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69719" cy="190500"/>
    <xdr:sp macro="" textlink="">
      <xdr:nvSpPr>
        <xdr:cNvPr id="3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4010000}"/>
            </a:ext>
          </a:extLst>
        </xdr:cNvPr>
        <xdr:cNvSpPr/>
      </xdr:nvSpPr>
      <xdr:spPr>
        <a:xfrm>
          <a:off x="5895975" y="15948025"/>
          <a:ext cx="169719" cy="190500"/>
        </a:xfrm>
        <a:prstGeom prst="rect">
          <a:avLst/>
        </a:prstGeom>
      </xdr:spPr>
    </xdr:sp>
    <xdr:clientData/>
  </xdr:oneCellAnchor>
  <xdr:oneCellAnchor>
    <xdr:from>
      <xdr:col>27</xdr:col>
      <xdr:colOff>38100</xdr:colOff>
      <xdr:row>41</xdr:row>
      <xdr:rowOff>12700</xdr:rowOff>
    </xdr:from>
    <xdr:ext cx="175260" cy="190500"/>
    <xdr:sp macro="" textlink="">
      <xdr:nvSpPr>
        <xdr:cNvPr id="35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501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3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601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5260" cy="190500"/>
    <xdr:sp macro="" textlink="">
      <xdr:nvSpPr>
        <xdr:cNvPr id="35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6701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36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6801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36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901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3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A010000}"/>
            </a:ext>
          </a:extLst>
        </xdr:cNvPr>
        <xdr:cNvSpPr/>
      </xdr:nvSpPr>
      <xdr:spPr>
        <a:xfrm>
          <a:off x="5895975" y="15948025"/>
          <a:ext cx="177528" cy="190500"/>
        </a:xfrm>
        <a:prstGeom prst="rect">
          <a:avLst/>
        </a:prstGeom>
      </xdr:spPr>
    </xdr:sp>
    <xdr:clientData/>
  </xdr:oneCellAnchor>
  <xdr:oneCellAnchor>
    <xdr:from>
      <xdr:col>27</xdr:col>
      <xdr:colOff>38100</xdr:colOff>
      <xdr:row>0</xdr:row>
      <xdr:rowOff>0</xdr:rowOff>
    </xdr:from>
    <xdr:ext cx="177800" cy="184150"/>
    <xdr:sp macro="" textlink="">
      <xdr:nvSpPr>
        <xdr:cNvPr id="363" name="CheckBox7" hidden="1">
          <a:extLst>
            <a:ext uri="{63B3BB69-23CF-44E3-9099-C40C66FF867C}">
              <a14:compatExt xmlns:a14="http://schemas.microsoft.com/office/drawing/2010/main" spid="_x0000_s14343"/>
            </a:ext>
            <a:ext uri="{FF2B5EF4-FFF2-40B4-BE49-F238E27FC236}">
              <a16:creationId xmlns:a16="http://schemas.microsoft.com/office/drawing/2014/main" id="{00000000-0008-0000-0D00-00006B010000}"/>
            </a:ext>
          </a:extLst>
        </xdr:cNvPr>
        <xdr:cNvSpPr/>
      </xdr:nvSpPr>
      <xdr:spPr>
        <a:xfrm>
          <a:off x="5895975" y="6600825"/>
          <a:ext cx="177800" cy="184150"/>
        </a:xfrm>
        <a:prstGeom prst="rect">
          <a:avLst/>
        </a:prstGeom>
      </xdr:spPr>
    </xdr:sp>
    <xdr:clientData/>
  </xdr:oneCellAnchor>
  <xdr:oneCellAnchor>
    <xdr:from>
      <xdr:col>26</xdr:col>
      <xdr:colOff>50800</xdr:colOff>
      <xdr:row>0</xdr:row>
      <xdr:rowOff>0</xdr:rowOff>
    </xdr:from>
    <xdr:ext cx="165100" cy="189923"/>
    <xdr:sp macro="" textlink="">
      <xdr:nvSpPr>
        <xdr:cNvPr id="36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6C010000}"/>
            </a:ext>
          </a:extLst>
        </xdr:cNvPr>
        <xdr:cNvSpPr/>
      </xdr:nvSpPr>
      <xdr:spPr>
        <a:xfrm>
          <a:off x="5699125" y="66008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36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6D010000}"/>
            </a:ext>
          </a:extLst>
        </xdr:cNvPr>
        <xdr:cNvSpPr/>
      </xdr:nvSpPr>
      <xdr:spPr>
        <a:xfrm>
          <a:off x="5699125" y="66008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3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E010000}"/>
            </a:ext>
          </a:extLst>
        </xdr:cNvPr>
        <xdr:cNvSpPr/>
      </xdr:nvSpPr>
      <xdr:spPr>
        <a:xfrm>
          <a:off x="5686425" y="6613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3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F01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3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001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36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7101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37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7201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3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301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3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401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3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5010000}"/>
            </a:ext>
          </a:extLst>
        </xdr:cNvPr>
        <xdr:cNvSpPr/>
      </xdr:nvSpPr>
      <xdr:spPr>
        <a:xfrm>
          <a:off x="5686425" y="6613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3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601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3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701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37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7801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37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7901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3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A01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3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B010000}"/>
            </a:ext>
          </a:extLst>
        </xdr:cNvPr>
        <xdr:cNvSpPr/>
      </xdr:nvSpPr>
      <xdr:spPr>
        <a:xfrm>
          <a:off x="5686425" y="6613525"/>
          <a:ext cx="177528" cy="190500"/>
        </a:xfrm>
        <a:prstGeom prst="rect">
          <a:avLst/>
        </a:prstGeom>
      </xdr:spPr>
    </xdr:sp>
    <xdr:clientData/>
  </xdr:oneCellAnchor>
  <xdr:oneCellAnchor>
    <xdr:from>
      <xdr:col>27</xdr:col>
      <xdr:colOff>38100</xdr:colOff>
      <xdr:row>0</xdr:row>
      <xdr:rowOff>0</xdr:rowOff>
    </xdr:from>
    <xdr:ext cx="177800" cy="184150"/>
    <xdr:sp macro="" textlink="">
      <xdr:nvSpPr>
        <xdr:cNvPr id="380"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D00-00007C010000}"/>
            </a:ext>
          </a:extLst>
        </xdr:cNvPr>
        <xdr:cNvSpPr/>
      </xdr:nvSpPr>
      <xdr:spPr>
        <a:xfrm>
          <a:off x="5895975" y="4457700"/>
          <a:ext cx="177800" cy="184150"/>
        </a:xfrm>
        <a:prstGeom prst="rect">
          <a:avLst/>
        </a:prstGeom>
      </xdr:spPr>
    </xdr:sp>
    <xdr:clientData/>
  </xdr:oneCellAnchor>
  <xdr:oneCellAnchor>
    <xdr:from>
      <xdr:col>26</xdr:col>
      <xdr:colOff>50800</xdr:colOff>
      <xdr:row>0</xdr:row>
      <xdr:rowOff>0</xdr:rowOff>
    </xdr:from>
    <xdr:ext cx="165100" cy="189923"/>
    <xdr:sp macro="" textlink="">
      <xdr:nvSpPr>
        <xdr:cNvPr id="38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7D010000}"/>
            </a:ext>
          </a:extLst>
        </xdr:cNvPr>
        <xdr:cNvSpPr/>
      </xdr:nvSpPr>
      <xdr:spPr>
        <a:xfrm>
          <a:off x="5699125" y="445770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38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7E010000}"/>
            </a:ext>
          </a:extLst>
        </xdr:cNvPr>
        <xdr:cNvSpPr/>
      </xdr:nvSpPr>
      <xdr:spPr>
        <a:xfrm>
          <a:off x="5699125" y="445770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3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F010000}"/>
            </a:ext>
          </a:extLst>
        </xdr:cNvPr>
        <xdr:cNvSpPr/>
      </xdr:nvSpPr>
      <xdr:spPr>
        <a:xfrm>
          <a:off x="5686425" y="4470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3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0010000}"/>
            </a:ext>
          </a:extLst>
        </xdr:cNvPr>
        <xdr:cNvSpPr/>
      </xdr:nvSpPr>
      <xdr:spPr>
        <a:xfrm>
          <a:off x="5686425" y="4470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3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1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38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82010000}"/>
            </a:ext>
          </a:extLst>
        </xdr:cNvPr>
        <xdr:cNvSpPr/>
      </xdr:nvSpPr>
      <xdr:spPr>
        <a:xfrm>
          <a:off x="5686425" y="4470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38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83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3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4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3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5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3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6010000}"/>
            </a:ext>
          </a:extLst>
        </xdr:cNvPr>
        <xdr:cNvSpPr/>
      </xdr:nvSpPr>
      <xdr:spPr>
        <a:xfrm>
          <a:off x="5686425" y="4470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3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7010000}"/>
            </a:ext>
          </a:extLst>
        </xdr:cNvPr>
        <xdr:cNvSpPr/>
      </xdr:nvSpPr>
      <xdr:spPr>
        <a:xfrm>
          <a:off x="5686425" y="4470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3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8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3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89010000}"/>
            </a:ext>
          </a:extLst>
        </xdr:cNvPr>
        <xdr:cNvSpPr/>
      </xdr:nvSpPr>
      <xdr:spPr>
        <a:xfrm>
          <a:off x="5686425" y="4470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3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8A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3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B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3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C010000}"/>
            </a:ext>
          </a:extLst>
        </xdr:cNvPr>
        <xdr:cNvSpPr/>
      </xdr:nvSpPr>
      <xdr:spPr>
        <a:xfrm>
          <a:off x="5686425" y="4470400"/>
          <a:ext cx="177528" cy="190500"/>
        </a:xfrm>
        <a:prstGeom prst="rect">
          <a:avLst/>
        </a:prstGeom>
      </xdr:spPr>
    </xdr:sp>
    <xdr:clientData/>
  </xdr:oneCellAnchor>
  <xdr:oneCellAnchor>
    <xdr:from>
      <xdr:col>27</xdr:col>
      <xdr:colOff>38100</xdr:colOff>
      <xdr:row>0</xdr:row>
      <xdr:rowOff>0</xdr:rowOff>
    </xdr:from>
    <xdr:ext cx="177800" cy="184150"/>
    <xdr:sp macro="" textlink="">
      <xdr:nvSpPr>
        <xdr:cNvPr id="397"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D00-00008D010000}"/>
            </a:ext>
          </a:extLst>
        </xdr:cNvPr>
        <xdr:cNvSpPr/>
      </xdr:nvSpPr>
      <xdr:spPr>
        <a:xfrm>
          <a:off x="5895975" y="4457700"/>
          <a:ext cx="177800" cy="184150"/>
        </a:xfrm>
        <a:prstGeom prst="rect">
          <a:avLst/>
        </a:prstGeom>
      </xdr:spPr>
    </xdr:sp>
    <xdr:clientData/>
  </xdr:oneCellAnchor>
  <xdr:oneCellAnchor>
    <xdr:from>
      <xdr:col>26</xdr:col>
      <xdr:colOff>50800</xdr:colOff>
      <xdr:row>0</xdr:row>
      <xdr:rowOff>0</xdr:rowOff>
    </xdr:from>
    <xdr:ext cx="165100" cy="189923"/>
    <xdr:sp macro="" textlink="">
      <xdr:nvSpPr>
        <xdr:cNvPr id="39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8E010000}"/>
            </a:ext>
          </a:extLst>
        </xdr:cNvPr>
        <xdr:cNvSpPr/>
      </xdr:nvSpPr>
      <xdr:spPr>
        <a:xfrm>
          <a:off x="5699125" y="445770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39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8F010000}"/>
            </a:ext>
          </a:extLst>
        </xdr:cNvPr>
        <xdr:cNvSpPr/>
      </xdr:nvSpPr>
      <xdr:spPr>
        <a:xfrm>
          <a:off x="5699125" y="445770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4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0010000}"/>
            </a:ext>
          </a:extLst>
        </xdr:cNvPr>
        <xdr:cNvSpPr/>
      </xdr:nvSpPr>
      <xdr:spPr>
        <a:xfrm>
          <a:off x="5686425" y="4470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40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1010000}"/>
            </a:ext>
          </a:extLst>
        </xdr:cNvPr>
        <xdr:cNvSpPr/>
      </xdr:nvSpPr>
      <xdr:spPr>
        <a:xfrm>
          <a:off x="5686425" y="4470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2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40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93010000}"/>
            </a:ext>
          </a:extLst>
        </xdr:cNvPr>
        <xdr:cNvSpPr/>
      </xdr:nvSpPr>
      <xdr:spPr>
        <a:xfrm>
          <a:off x="5686425" y="4470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0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94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5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6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4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7010000}"/>
            </a:ext>
          </a:extLst>
        </xdr:cNvPr>
        <xdr:cNvSpPr/>
      </xdr:nvSpPr>
      <xdr:spPr>
        <a:xfrm>
          <a:off x="5686425" y="4470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40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8010000}"/>
            </a:ext>
          </a:extLst>
        </xdr:cNvPr>
        <xdr:cNvSpPr/>
      </xdr:nvSpPr>
      <xdr:spPr>
        <a:xfrm>
          <a:off x="5686425" y="4470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9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41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9A010000}"/>
            </a:ext>
          </a:extLst>
        </xdr:cNvPr>
        <xdr:cNvSpPr/>
      </xdr:nvSpPr>
      <xdr:spPr>
        <a:xfrm>
          <a:off x="5686425" y="4470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1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9B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1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C010000}"/>
            </a:ext>
          </a:extLst>
        </xdr:cNvPr>
        <xdr:cNvSpPr/>
      </xdr:nvSpPr>
      <xdr:spPr>
        <a:xfrm>
          <a:off x="5686425" y="4470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D010000}"/>
            </a:ext>
          </a:extLst>
        </xdr:cNvPr>
        <xdr:cNvSpPr/>
      </xdr:nvSpPr>
      <xdr:spPr>
        <a:xfrm>
          <a:off x="5686425" y="4470400"/>
          <a:ext cx="177528" cy="190500"/>
        </a:xfrm>
        <a:prstGeom prst="rect">
          <a:avLst/>
        </a:prstGeom>
      </xdr:spPr>
    </xdr:sp>
    <xdr:clientData/>
  </xdr:oneCellAnchor>
  <xdr:oneCellAnchor>
    <xdr:from>
      <xdr:col>27</xdr:col>
      <xdr:colOff>38100</xdr:colOff>
      <xdr:row>0</xdr:row>
      <xdr:rowOff>0</xdr:rowOff>
    </xdr:from>
    <xdr:ext cx="177800" cy="184150"/>
    <xdr:sp macro="" textlink="">
      <xdr:nvSpPr>
        <xdr:cNvPr id="414"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D00-00009E010000}"/>
            </a:ext>
          </a:extLst>
        </xdr:cNvPr>
        <xdr:cNvSpPr/>
      </xdr:nvSpPr>
      <xdr:spPr>
        <a:xfrm>
          <a:off x="5895975" y="4933950"/>
          <a:ext cx="177800" cy="184150"/>
        </a:xfrm>
        <a:prstGeom prst="rect">
          <a:avLst/>
        </a:prstGeom>
      </xdr:spPr>
    </xdr:sp>
    <xdr:clientData/>
  </xdr:oneCellAnchor>
  <xdr:oneCellAnchor>
    <xdr:from>
      <xdr:col>26</xdr:col>
      <xdr:colOff>50800</xdr:colOff>
      <xdr:row>0</xdr:row>
      <xdr:rowOff>0</xdr:rowOff>
    </xdr:from>
    <xdr:ext cx="165100" cy="189923"/>
    <xdr:sp macro="" textlink="">
      <xdr:nvSpPr>
        <xdr:cNvPr id="41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9F010000}"/>
            </a:ext>
          </a:extLst>
        </xdr:cNvPr>
        <xdr:cNvSpPr/>
      </xdr:nvSpPr>
      <xdr:spPr>
        <a:xfrm>
          <a:off x="5699125" y="493395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41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A0010000}"/>
            </a:ext>
          </a:extLst>
        </xdr:cNvPr>
        <xdr:cNvSpPr/>
      </xdr:nvSpPr>
      <xdr:spPr>
        <a:xfrm>
          <a:off x="5699125" y="493395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4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1010000}"/>
            </a:ext>
          </a:extLst>
        </xdr:cNvPr>
        <xdr:cNvSpPr/>
      </xdr:nvSpPr>
      <xdr:spPr>
        <a:xfrm>
          <a:off x="5686425" y="4946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4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201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301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42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A401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2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A501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601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701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4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8010000}"/>
            </a:ext>
          </a:extLst>
        </xdr:cNvPr>
        <xdr:cNvSpPr/>
      </xdr:nvSpPr>
      <xdr:spPr>
        <a:xfrm>
          <a:off x="5686425" y="4946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4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901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A01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42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AB01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2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AC01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D01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E010000}"/>
            </a:ext>
          </a:extLst>
        </xdr:cNvPr>
        <xdr:cNvSpPr/>
      </xdr:nvSpPr>
      <xdr:spPr>
        <a:xfrm>
          <a:off x="5686425" y="4946650"/>
          <a:ext cx="177528" cy="190500"/>
        </a:xfrm>
        <a:prstGeom prst="rect">
          <a:avLst/>
        </a:prstGeom>
      </xdr:spPr>
    </xdr:sp>
    <xdr:clientData/>
  </xdr:oneCellAnchor>
  <xdr:oneCellAnchor>
    <xdr:from>
      <xdr:col>27</xdr:col>
      <xdr:colOff>38100</xdr:colOff>
      <xdr:row>0</xdr:row>
      <xdr:rowOff>0</xdr:rowOff>
    </xdr:from>
    <xdr:ext cx="177800" cy="184150"/>
    <xdr:sp macro="" textlink="">
      <xdr:nvSpPr>
        <xdr:cNvPr id="431"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D00-0000AF010000}"/>
            </a:ext>
          </a:extLst>
        </xdr:cNvPr>
        <xdr:cNvSpPr/>
      </xdr:nvSpPr>
      <xdr:spPr>
        <a:xfrm>
          <a:off x="5895975" y="4695825"/>
          <a:ext cx="177800" cy="184150"/>
        </a:xfrm>
        <a:prstGeom prst="rect">
          <a:avLst/>
        </a:prstGeom>
      </xdr:spPr>
    </xdr:sp>
    <xdr:clientData/>
  </xdr:oneCellAnchor>
  <xdr:oneCellAnchor>
    <xdr:from>
      <xdr:col>26</xdr:col>
      <xdr:colOff>50800</xdr:colOff>
      <xdr:row>0</xdr:row>
      <xdr:rowOff>0</xdr:rowOff>
    </xdr:from>
    <xdr:ext cx="165100" cy="189923"/>
    <xdr:sp macro="" textlink="">
      <xdr:nvSpPr>
        <xdr:cNvPr id="43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B0010000}"/>
            </a:ext>
          </a:extLst>
        </xdr:cNvPr>
        <xdr:cNvSpPr/>
      </xdr:nvSpPr>
      <xdr:spPr>
        <a:xfrm>
          <a:off x="5699125" y="46958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43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B1010000}"/>
            </a:ext>
          </a:extLst>
        </xdr:cNvPr>
        <xdr:cNvSpPr/>
      </xdr:nvSpPr>
      <xdr:spPr>
        <a:xfrm>
          <a:off x="5699125" y="46958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4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201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4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3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4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43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B5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3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B6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7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8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4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901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4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A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B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44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BC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4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BD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E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F010000}"/>
            </a:ext>
          </a:extLst>
        </xdr:cNvPr>
        <xdr:cNvSpPr/>
      </xdr:nvSpPr>
      <xdr:spPr>
        <a:xfrm>
          <a:off x="5686425" y="4708525"/>
          <a:ext cx="177528" cy="190500"/>
        </a:xfrm>
        <a:prstGeom prst="rect">
          <a:avLst/>
        </a:prstGeom>
      </xdr:spPr>
    </xdr:sp>
    <xdr:clientData/>
  </xdr:oneCellAnchor>
  <xdr:oneCellAnchor>
    <xdr:from>
      <xdr:col>27</xdr:col>
      <xdr:colOff>38100</xdr:colOff>
      <xdr:row>0</xdr:row>
      <xdr:rowOff>0</xdr:rowOff>
    </xdr:from>
    <xdr:ext cx="177800" cy="184150"/>
    <xdr:sp macro="" textlink="">
      <xdr:nvSpPr>
        <xdr:cNvPr id="448" name="CheckBox20" hidden="1">
          <a:extLst>
            <a:ext uri="{63B3BB69-23CF-44E3-9099-C40C66FF867C}">
              <a14:compatExt xmlns:a14="http://schemas.microsoft.com/office/drawing/2010/main" spid="_x0000_s14359"/>
            </a:ext>
            <a:ext uri="{FF2B5EF4-FFF2-40B4-BE49-F238E27FC236}">
              <a16:creationId xmlns:a16="http://schemas.microsoft.com/office/drawing/2014/main" id="{00000000-0008-0000-0D00-0000C0010000}"/>
            </a:ext>
          </a:extLst>
        </xdr:cNvPr>
        <xdr:cNvSpPr/>
      </xdr:nvSpPr>
      <xdr:spPr>
        <a:xfrm>
          <a:off x="5895975" y="4695825"/>
          <a:ext cx="177800" cy="184150"/>
        </a:xfrm>
        <a:prstGeom prst="rect">
          <a:avLst/>
        </a:prstGeom>
      </xdr:spPr>
    </xdr:sp>
    <xdr:clientData/>
  </xdr:oneCellAnchor>
  <xdr:oneCellAnchor>
    <xdr:from>
      <xdr:col>26</xdr:col>
      <xdr:colOff>50800</xdr:colOff>
      <xdr:row>0</xdr:row>
      <xdr:rowOff>0</xdr:rowOff>
    </xdr:from>
    <xdr:ext cx="165100" cy="189923"/>
    <xdr:sp macro="" textlink="">
      <xdr:nvSpPr>
        <xdr:cNvPr id="44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C1010000}"/>
            </a:ext>
          </a:extLst>
        </xdr:cNvPr>
        <xdr:cNvSpPr/>
      </xdr:nvSpPr>
      <xdr:spPr>
        <a:xfrm>
          <a:off x="5699125" y="46958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45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C2010000}"/>
            </a:ext>
          </a:extLst>
        </xdr:cNvPr>
        <xdr:cNvSpPr/>
      </xdr:nvSpPr>
      <xdr:spPr>
        <a:xfrm>
          <a:off x="5699125" y="46958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4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301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45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4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5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45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C6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5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C7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5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8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9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4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A01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4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B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C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46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CD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46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CE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F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4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0010000}"/>
            </a:ext>
          </a:extLst>
        </xdr:cNvPr>
        <xdr:cNvSpPr/>
      </xdr:nvSpPr>
      <xdr:spPr>
        <a:xfrm>
          <a:off x="5686425" y="4708525"/>
          <a:ext cx="177528" cy="190500"/>
        </a:xfrm>
        <a:prstGeom prst="rect">
          <a:avLst/>
        </a:prstGeom>
      </xdr:spPr>
    </xdr:sp>
    <xdr:clientData/>
  </xdr:oneCellAnchor>
  <xdr:oneCellAnchor>
    <xdr:from>
      <xdr:col>27</xdr:col>
      <xdr:colOff>50800</xdr:colOff>
      <xdr:row>0</xdr:row>
      <xdr:rowOff>0</xdr:rowOff>
    </xdr:from>
    <xdr:ext cx="165100" cy="184150"/>
    <xdr:sp macro="" textlink="">
      <xdr:nvSpPr>
        <xdr:cNvPr id="46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D1010000}"/>
            </a:ext>
          </a:extLst>
        </xdr:cNvPr>
        <xdr:cNvSpPr/>
      </xdr:nvSpPr>
      <xdr:spPr>
        <a:xfrm>
          <a:off x="5908675" y="2838450"/>
          <a:ext cx="165100" cy="184150"/>
        </a:xfrm>
        <a:prstGeom prst="rect">
          <a:avLst/>
        </a:prstGeom>
      </xdr:spPr>
    </xdr:sp>
    <xdr:clientData/>
  </xdr:oneCellAnchor>
  <xdr:oneCellAnchor>
    <xdr:from>
      <xdr:col>27</xdr:col>
      <xdr:colOff>50800</xdr:colOff>
      <xdr:row>0</xdr:row>
      <xdr:rowOff>0</xdr:rowOff>
    </xdr:from>
    <xdr:ext cx="165100" cy="184150"/>
    <xdr:sp macro="" textlink="">
      <xdr:nvSpPr>
        <xdr:cNvPr id="46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D2010000}"/>
            </a:ext>
          </a:extLst>
        </xdr:cNvPr>
        <xdr:cNvSpPr/>
      </xdr:nvSpPr>
      <xdr:spPr>
        <a:xfrm>
          <a:off x="5908675" y="2838450"/>
          <a:ext cx="165100" cy="184150"/>
        </a:xfrm>
        <a:prstGeom prst="rect">
          <a:avLst/>
        </a:prstGeom>
      </xdr:spPr>
    </xdr:sp>
    <xdr:clientData/>
  </xdr:oneCellAnchor>
  <xdr:oneCellAnchor>
    <xdr:from>
      <xdr:col>27</xdr:col>
      <xdr:colOff>38100</xdr:colOff>
      <xdr:row>0</xdr:row>
      <xdr:rowOff>0</xdr:rowOff>
    </xdr:from>
    <xdr:ext cx="169719" cy="190500"/>
    <xdr:sp macro="" textlink="">
      <xdr:nvSpPr>
        <xdr:cNvPr id="4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3010000}"/>
            </a:ext>
          </a:extLst>
        </xdr:cNvPr>
        <xdr:cNvSpPr/>
      </xdr:nvSpPr>
      <xdr:spPr>
        <a:xfrm>
          <a:off x="5895975" y="28384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46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4010000}"/>
            </a:ext>
          </a:extLst>
        </xdr:cNvPr>
        <xdr:cNvSpPr/>
      </xdr:nvSpPr>
      <xdr:spPr>
        <a:xfrm>
          <a:off x="5895975" y="28384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5010000}"/>
            </a:ext>
          </a:extLst>
        </xdr:cNvPr>
        <xdr:cNvSpPr/>
      </xdr:nvSpPr>
      <xdr:spPr>
        <a:xfrm>
          <a:off x="5895975" y="28384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47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D6010000}"/>
            </a:ext>
          </a:extLst>
        </xdr:cNvPr>
        <xdr:cNvSpPr/>
      </xdr:nvSpPr>
      <xdr:spPr>
        <a:xfrm>
          <a:off x="5895975" y="28384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7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D7010000}"/>
            </a:ext>
          </a:extLst>
        </xdr:cNvPr>
        <xdr:cNvSpPr/>
      </xdr:nvSpPr>
      <xdr:spPr>
        <a:xfrm>
          <a:off x="5895975" y="28384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7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8010000}"/>
            </a:ext>
          </a:extLst>
        </xdr:cNvPr>
        <xdr:cNvSpPr/>
      </xdr:nvSpPr>
      <xdr:spPr>
        <a:xfrm>
          <a:off x="5895975" y="28384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9010000}"/>
            </a:ext>
          </a:extLst>
        </xdr:cNvPr>
        <xdr:cNvSpPr/>
      </xdr:nvSpPr>
      <xdr:spPr>
        <a:xfrm>
          <a:off x="5895975" y="283845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4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A010000}"/>
            </a:ext>
          </a:extLst>
        </xdr:cNvPr>
        <xdr:cNvSpPr/>
      </xdr:nvSpPr>
      <xdr:spPr>
        <a:xfrm>
          <a:off x="5895975" y="28384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4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B010000}"/>
            </a:ext>
          </a:extLst>
        </xdr:cNvPr>
        <xdr:cNvSpPr/>
      </xdr:nvSpPr>
      <xdr:spPr>
        <a:xfrm>
          <a:off x="5895975" y="28384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C010000}"/>
            </a:ext>
          </a:extLst>
        </xdr:cNvPr>
        <xdr:cNvSpPr/>
      </xdr:nvSpPr>
      <xdr:spPr>
        <a:xfrm>
          <a:off x="5895975" y="28384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47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DD010000}"/>
            </a:ext>
          </a:extLst>
        </xdr:cNvPr>
        <xdr:cNvSpPr/>
      </xdr:nvSpPr>
      <xdr:spPr>
        <a:xfrm>
          <a:off x="5895975" y="28384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7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DE010000}"/>
            </a:ext>
          </a:extLst>
        </xdr:cNvPr>
        <xdr:cNvSpPr/>
      </xdr:nvSpPr>
      <xdr:spPr>
        <a:xfrm>
          <a:off x="5895975" y="28384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F010000}"/>
            </a:ext>
          </a:extLst>
        </xdr:cNvPr>
        <xdr:cNvSpPr/>
      </xdr:nvSpPr>
      <xdr:spPr>
        <a:xfrm>
          <a:off x="5895975" y="28384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0010000}"/>
            </a:ext>
          </a:extLst>
        </xdr:cNvPr>
        <xdr:cNvSpPr/>
      </xdr:nvSpPr>
      <xdr:spPr>
        <a:xfrm>
          <a:off x="5895975" y="2838450"/>
          <a:ext cx="177528" cy="190500"/>
        </a:xfrm>
        <a:prstGeom prst="rect">
          <a:avLst/>
        </a:prstGeom>
      </xdr:spPr>
    </xdr:sp>
    <xdr:clientData/>
  </xdr:oneCellAnchor>
  <xdr:oneCellAnchor>
    <xdr:from>
      <xdr:col>27</xdr:col>
      <xdr:colOff>50800</xdr:colOff>
      <xdr:row>0</xdr:row>
      <xdr:rowOff>0</xdr:rowOff>
    </xdr:from>
    <xdr:ext cx="165100" cy="189922"/>
    <xdr:sp macro="" textlink="">
      <xdr:nvSpPr>
        <xdr:cNvPr id="48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E1010000}"/>
            </a:ext>
          </a:extLst>
        </xdr:cNvPr>
        <xdr:cNvSpPr/>
      </xdr:nvSpPr>
      <xdr:spPr>
        <a:xfrm>
          <a:off x="5908675" y="283845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4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2010000}"/>
            </a:ext>
          </a:extLst>
        </xdr:cNvPr>
        <xdr:cNvSpPr/>
      </xdr:nvSpPr>
      <xdr:spPr>
        <a:xfrm>
          <a:off x="5895975" y="2851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4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3010000}"/>
            </a:ext>
          </a:extLst>
        </xdr:cNvPr>
        <xdr:cNvSpPr/>
      </xdr:nvSpPr>
      <xdr:spPr>
        <a:xfrm>
          <a:off x="5895975" y="2851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401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48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E5010000}"/>
            </a:ext>
          </a:extLst>
        </xdr:cNvPr>
        <xdr:cNvSpPr/>
      </xdr:nvSpPr>
      <xdr:spPr>
        <a:xfrm>
          <a:off x="5895975" y="2851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8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E601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701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801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4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9010000}"/>
            </a:ext>
          </a:extLst>
        </xdr:cNvPr>
        <xdr:cNvSpPr/>
      </xdr:nvSpPr>
      <xdr:spPr>
        <a:xfrm>
          <a:off x="5895975" y="2851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4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A010000}"/>
            </a:ext>
          </a:extLst>
        </xdr:cNvPr>
        <xdr:cNvSpPr/>
      </xdr:nvSpPr>
      <xdr:spPr>
        <a:xfrm>
          <a:off x="5895975" y="2851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B01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49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EC010000}"/>
            </a:ext>
          </a:extLst>
        </xdr:cNvPr>
        <xdr:cNvSpPr/>
      </xdr:nvSpPr>
      <xdr:spPr>
        <a:xfrm>
          <a:off x="5895975" y="2851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49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ED01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E010000}"/>
            </a:ext>
          </a:extLst>
        </xdr:cNvPr>
        <xdr:cNvSpPr/>
      </xdr:nvSpPr>
      <xdr:spPr>
        <a:xfrm>
          <a:off x="5895975" y="2851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4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F010000}"/>
            </a:ext>
          </a:extLst>
        </xdr:cNvPr>
        <xdr:cNvSpPr/>
      </xdr:nvSpPr>
      <xdr:spPr>
        <a:xfrm>
          <a:off x="5895975" y="285115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49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F0010000}"/>
            </a:ext>
          </a:extLst>
        </xdr:cNvPr>
        <xdr:cNvSpPr/>
      </xdr:nvSpPr>
      <xdr:spPr>
        <a:xfrm>
          <a:off x="5699125" y="46958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49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F1010000}"/>
            </a:ext>
          </a:extLst>
        </xdr:cNvPr>
        <xdr:cNvSpPr/>
      </xdr:nvSpPr>
      <xdr:spPr>
        <a:xfrm>
          <a:off x="5699125" y="46958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4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201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4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3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4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0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F5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0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F6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7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8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5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901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A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B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0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FC01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0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FD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E01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F010000}"/>
            </a:ext>
          </a:extLst>
        </xdr:cNvPr>
        <xdr:cNvSpPr/>
      </xdr:nvSpPr>
      <xdr:spPr>
        <a:xfrm>
          <a:off x="5686425" y="47085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51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00020000}"/>
            </a:ext>
          </a:extLst>
        </xdr:cNvPr>
        <xdr:cNvSpPr/>
      </xdr:nvSpPr>
      <xdr:spPr>
        <a:xfrm>
          <a:off x="5699125" y="46958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51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01020000}"/>
            </a:ext>
          </a:extLst>
        </xdr:cNvPr>
        <xdr:cNvSpPr/>
      </xdr:nvSpPr>
      <xdr:spPr>
        <a:xfrm>
          <a:off x="5699125" y="46958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5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202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302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402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1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0502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1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0602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702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802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5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9020000}"/>
            </a:ext>
          </a:extLst>
        </xdr:cNvPr>
        <xdr:cNvSpPr/>
      </xdr:nvSpPr>
      <xdr:spPr>
        <a:xfrm>
          <a:off x="5686425" y="4708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A02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B02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2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0C020000}"/>
            </a:ext>
          </a:extLst>
        </xdr:cNvPr>
        <xdr:cNvSpPr/>
      </xdr:nvSpPr>
      <xdr:spPr>
        <a:xfrm>
          <a:off x="5686425" y="4708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2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0D02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E020000}"/>
            </a:ext>
          </a:extLst>
        </xdr:cNvPr>
        <xdr:cNvSpPr/>
      </xdr:nvSpPr>
      <xdr:spPr>
        <a:xfrm>
          <a:off x="5686425" y="4708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F020000}"/>
            </a:ext>
          </a:extLst>
        </xdr:cNvPr>
        <xdr:cNvSpPr/>
      </xdr:nvSpPr>
      <xdr:spPr>
        <a:xfrm>
          <a:off x="5686425" y="47085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52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10020000}"/>
            </a:ext>
          </a:extLst>
        </xdr:cNvPr>
        <xdr:cNvSpPr/>
      </xdr:nvSpPr>
      <xdr:spPr>
        <a:xfrm>
          <a:off x="5699125" y="517207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52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11020000}"/>
            </a:ext>
          </a:extLst>
        </xdr:cNvPr>
        <xdr:cNvSpPr/>
      </xdr:nvSpPr>
      <xdr:spPr>
        <a:xfrm>
          <a:off x="5699125" y="517207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5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2020000}"/>
            </a:ext>
          </a:extLst>
        </xdr:cNvPr>
        <xdr:cNvSpPr/>
      </xdr:nvSpPr>
      <xdr:spPr>
        <a:xfrm>
          <a:off x="5686425" y="51847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302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4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3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1502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3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16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7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8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5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9020000}"/>
            </a:ext>
          </a:extLst>
        </xdr:cNvPr>
        <xdr:cNvSpPr/>
      </xdr:nvSpPr>
      <xdr:spPr>
        <a:xfrm>
          <a:off x="5686425" y="51847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A02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B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4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1C02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4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1D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E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F020000}"/>
            </a:ext>
          </a:extLst>
        </xdr:cNvPr>
        <xdr:cNvSpPr/>
      </xdr:nvSpPr>
      <xdr:spPr>
        <a:xfrm>
          <a:off x="5686425" y="518477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54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20020000}"/>
            </a:ext>
          </a:extLst>
        </xdr:cNvPr>
        <xdr:cNvSpPr/>
      </xdr:nvSpPr>
      <xdr:spPr>
        <a:xfrm>
          <a:off x="5699125" y="517207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54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21020000}"/>
            </a:ext>
          </a:extLst>
        </xdr:cNvPr>
        <xdr:cNvSpPr/>
      </xdr:nvSpPr>
      <xdr:spPr>
        <a:xfrm>
          <a:off x="5699125" y="517207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5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2020000}"/>
            </a:ext>
          </a:extLst>
        </xdr:cNvPr>
        <xdr:cNvSpPr/>
      </xdr:nvSpPr>
      <xdr:spPr>
        <a:xfrm>
          <a:off x="5686425" y="51847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302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4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4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2502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5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26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7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8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5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9020000}"/>
            </a:ext>
          </a:extLst>
        </xdr:cNvPr>
        <xdr:cNvSpPr/>
      </xdr:nvSpPr>
      <xdr:spPr>
        <a:xfrm>
          <a:off x="5686425" y="51847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A02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B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5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2C020000}"/>
            </a:ext>
          </a:extLst>
        </xdr:cNvPr>
        <xdr:cNvSpPr/>
      </xdr:nvSpPr>
      <xdr:spPr>
        <a:xfrm>
          <a:off x="5686425" y="51847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5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2D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E020000}"/>
            </a:ext>
          </a:extLst>
        </xdr:cNvPr>
        <xdr:cNvSpPr/>
      </xdr:nvSpPr>
      <xdr:spPr>
        <a:xfrm>
          <a:off x="5686425" y="51847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F020000}"/>
            </a:ext>
          </a:extLst>
        </xdr:cNvPr>
        <xdr:cNvSpPr/>
      </xdr:nvSpPr>
      <xdr:spPr>
        <a:xfrm>
          <a:off x="5686425" y="518477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56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30020000}"/>
            </a:ext>
          </a:extLst>
        </xdr:cNvPr>
        <xdr:cNvSpPr/>
      </xdr:nvSpPr>
      <xdr:spPr>
        <a:xfrm>
          <a:off x="5699125" y="493395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56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31020000}"/>
            </a:ext>
          </a:extLst>
        </xdr:cNvPr>
        <xdr:cNvSpPr/>
      </xdr:nvSpPr>
      <xdr:spPr>
        <a:xfrm>
          <a:off x="5699125" y="493395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5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2020000}"/>
            </a:ext>
          </a:extLst>
        </xdr:cNvPr>
        <xdr:cNvSpPr/>
      </xdr:nvSpPr>
      <xdr:spPr>
        <a:xfrm>
          <a:off x="5686425" y="4946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302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4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6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3502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6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36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7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8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5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9020000}"/>
            </a:ext>
          </a:extLst>
        </xdr:cNvPr>
        <xdr:cNvSpPr/>
      </xdr:nvSpPr>
      <xdr:spPr>
        <a:xfrm>
          <a:off x="5686425" y="4946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A02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B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7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3C02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7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3D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E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F020000}"/>
            </a:ext>
          </a:extLst>
        </xdr:cNvPr>
        <xdr:cNvSpPr/>
      </xdr:nvSpPr>
      <xdr:spPr>
        <a:xfrm>
          <a:off x="5686425" y="494665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57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40020000}"/>
            </a:ext>
          </a:extLst>
        </xdr:cNvPr>
        <xdr:cNvSpPr/>
      </xdr:nvSpPr>
      <xdr:spPr>
        <a:xfrm>
          <a:off x="5699125" y="493395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57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41020000}"/>
            </a:ext>
          </a:extLst>
        </xdr:cNvPr>
        <xdr:cNvSpPr/>
      </xdr:nvSpPr>
      <xdr:spPr>
        <a:xfrm>
          <a:off x="5699125" y="493395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5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2020000}"/>
            </a:ext>
          </a:extLst>
        </xdr:cNvPr>
        <xdr:cNvSpPr/>
      </xdr:nvSpPr>
      <xdr:spPr>
        <a:xfrm>
          <a:off x="5686425" y="4946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302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4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8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4502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8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46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7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8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5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9020000}"/>
            </a:ext>
          </a:extLst>
        </xdr:cNvPr>
        <xdr:cNvSpPr/>
      </xdr:nvSpPr>
      <xdr:spPr>
        <a:xfrm>
          <a:off x="5686425" y="4946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A02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B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8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4C020000}"/>
            </a:ext>
          </a:extLst>
        </xdr:cNvPr>
        <xdr:cNvSpPr/>
      </xdr:nvSpPr>
      <xdr:spPr>
        <a:xfrm>
          <a:off x="5686425" y="4946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8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4D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E020000}"/>
            </a:ext>
          </a:extLst>
        </xdr:cNvPr>
        <xdr:cNvSpPr/>
      </xdr:nvSpPr>
      <xdr:spPr>
        <a:xfrm>
          <a:off x="5686425" y="4946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F020000}"/>
            </a:ext>
          </a:extLst>
        </xdr:cNvPr>
        <xdr:cNvSpPr/>
      </xdr:nvSpPr>
      <xdr:spPr>
        <a:xfrm>
          <a:off x="5686425" y="494665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59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50020000}"/>
            </a:ext>
          </a:extLst>
        </xdr:cNvPr>
        <xdr:cNvSpPr/>
      </xdr:nvSpPr>
      <xdr:spPr>
        <a:xfrm>
          <a:off x="5699125" y="541020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59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51020000}"/>
            </a:ext>
          </a:extLst>
        </xdr:cNvPr>
        <xdr:cNvSpPr/>
      </xdr:nvSpPr>
      <xdr:spPr>
        <a:xfrm>
          <a:off x="5699125" y="541020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5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2020000}"/>
            </a:ext>
          </a:extLst>
        </xdr:cNvPr>
        <xdr:cNvSpPr/>
      </xdr:nvSpPr>
      <xdr:spPr>
        <a:xfrm>
          <a:off x="5686425" y="54229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5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302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4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59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5502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59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56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5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7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8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6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9020000}"/>
            </a:ext>
          </a:extLst>
        </xdr:cNvPr>
        <xdr:cNvSpPr/>
      </xdr:nvSpPr>
      <xdr:spPr>
        <a:xfrm>
          <a:off x="5686425" y="54229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A02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B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0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5C02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0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5D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E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F020000}"/>
            </a:ext>
          </a:extLst>
        </xdr:cNvPr>
        <xdr:cNvSpPr/>
      </xdr:nvSpPr>
      <xdr:spPr>
        <a:xfrm>
          <a:off x="5686425" y="542290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60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60020000}"/>
            </a:ext>
          </a:extLst>
        </xdr:cNvPr>
        <xdr:cNvSpPr/>
      </xdr:nvSpPr>
      <xdr:spPr>
        <a:xfrm>
          <a:off x="5699125" y="541020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60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61020000}"/>
            </a:ext>
          </a:extLst>
        </xdr:cNvPr>
        <xdr:cNvSpPr/>
      </xdr:nvSpPr>
      <xdr:spPr>
        <a:xfrm>
          <a:off x="5699125" y="541020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6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2020000}"/>
            </a:ext>
          </a:extLst>
        </xdr:cNvPr>
        <xdr:cNvSpPr/>
      </xdr:nvSpPr>
      <xdr:spPr>
        <a:xfrm>
          <a:off x="5686425" y="54229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302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4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1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6502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1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66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7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8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6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9020000}"/>
            </a:ext>
          </a:extLst>
        </xdr:cNvPr>
        <xdr:cNvSpPr/>
      </xdr:nvSpPr>
      <xdr:spPr>
        <a:xfrm>
          <a:off x="5686425" y="54229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A02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B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2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6C020000}"/>
            </a:ext>
          </a:extLst>
        </xdr:cNvPr>
        <xdr:cNvSpPr/>
      </xdr:nvSpPr>
      <xdr:spPr>
        <a:xfrm>
          <a:off x="5686425" y="54229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2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6D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E020000}"/>
            </a:ext>
          </a:extLst>
        </xdr:cNvPr>
        <xdr:cNvSpPr/>
      </xdr:nvSpPr>
      <xdr:spPr>
        <a:xfrm>
          <a:off x="5686425" y="54229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F020000}"/>
            </a:ext>
          </a:extLst>
        </xdr:cNvPr>
        <xdr:cNvSpPr/>
      </xdr:nvSpPr>
      <xdr:spPr>
        <a:xfrm>
          <a:off x="5686425" y="542290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62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70020000}"/>
            </a:ext>
          </a:extLst>
        </xdr:cNvPr>
        <xdr:cNvSpPr/>
      </xdr:nvSpPr>
      <xdr:spPr>
        <a:xfrm>
          <a:off x="5699125" y="588645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62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71020000}"/>
            </a:ext>
          </a:extLst>
        </xdr:cNvPr>
        <xdr:cNvSpPr/>
      </xdr:nvSpPr>
      <xdr:spPr>
        <a:xfrm>
          <a:off x="5699125" y="588645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6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2020000}"/>
            </a:ext>
          </a:extLst>
        </xdr:cNvPr>
        <xdr:cNvSpPr/>
      </xdr:nvSpPr>
      <xdr:spPr>
        <a:xfrm>
          <a:off x="5686425" y="58991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302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4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2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7502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3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76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7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8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6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9020000}"/>
            </a:ext>
          </a:extLst>
        </xdr:cNvPr>
        <xdr:cNvSpPr/>
      </xdr:nvSpPr>
      <xdr:spPr>
        <a:xfrm>
          <a:off x="5686425" y="58991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A02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B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3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7C02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3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7D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E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F020000}"/>
            </a:ext>
          </a:extLst>
        </xdr:cNvPr>
        <xdr:cNvSpPr/>
      </xdr:nvSpPr>
      <xdr:spPr>
        <a:xfrm>
          <a:off x="5686425" y="589915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64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80020000}"/>
            </a:ext>
          </a:extLst>
        </xdr:cNvPr>
        <xdr:cNvSpPr/>
      </xdr:nvSpPr>
      <xdr:spPr>
        <a:xfrm>
          <a:off x="5699125" y="588645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64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81020000}"/>
            </a:ext>
          </a:extLst>
        </xdr:cNvPr>
        <xdr:cNvSpPr/>
      </xdr:nvSpPr>
      <xdr:spPr>
        <a:xfrm>
          <a:off x="5699125" y="588645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6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2020000}"/>
            </a:ext>
          </a:extLst>
        </xdr:cNvPr>
        <xdr:cNvSpPr/>
      </xdr:nvSpPr>
      <xdr:spPr>
        <a:xfrm>
          <a:off x="5686425" y="58991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302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4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4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8502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4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86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7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8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6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9020000}"/>
            </a:ext>
          </a:extLst>
        </xdr:cNvPr>
        <xdr:cNvSpPr/>
      </xdr:nvSpPr>
      <xdr:spPr>
        <a:xfrm>
          <a:off x="5686425" y="58991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A02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B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5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8C020000}"/>
            </a:ext>
          </a:extLst>
        </xdr:cNvPr>
        <xdr:cNvSpPr/>
      </xdr:nvSpPr>
      <xdr:spPr>
        <a:xfrm>
          <a:off x="5686425" y="58991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5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8D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E020000}"/>
            </a:ext>
          </a:extLst>
        </xdr:cNvPr>
        <xdr:cNvSpPr/>
      </xdr:nvSpPr>
      <xdr:spPr>
        <a:xfrm>
          <a:off x="5686425" y="58991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F020000}"/>
            </a:ext>
          </a:extLst>
        </xdr:cNvPr>
        <xdr:cNvSpPr/>
      </xdr:nvSpPr>
      <xdr:spPr>
        <a:xfrm>
          <a:off x="5686425" y="589915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65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90020000}"/>
            </a:ext>
          </a:extLst>
        </xdr:cNvPr>
        <xdr:cNvSpPr/>
      </xdr:nvSpPr>
      <xdr:spPr>
        <a:xfrm>
          <a:off x="5699125" y="56483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65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91020000}"/>
            </a:ext>
          </a:extLst>
        </xdr:cNvPr>
        <xdr:cNvSpPr/>
      </xdr:nvSpPr>
      <xdr:spPr>
        <a:xfrm>
          <a:off x="5699125" y="56483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6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2020000}"/>
            </a:ext>
          </a:extLst>
        </xdr:cNvPr>
        <xdr:cNvSpPr/>
      </xdr:nvSpPr>
      <xdr:spPr>
        <a:xfrm>
          <a:off x="5686425" y="56610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302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4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6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9502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6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96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7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8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6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9020000}"/>
            </a:ext>
          </a:extLst>
        </xdr:cNvPr>
        <xdr:cNvSpPr/>
      </xdr:nvSpPr>
      <xdr:spPr>
        <a:xfrm>
          <a:off x="5686425" y="56610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A02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B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6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9C02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6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9D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E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F020000}"/>
            </a:ext>
          </a:extLst>
        </xdr:cNvPr>
        <xdr:cNvSpPr/>
      </xdr:nvSpPr>
      <xdr:spPr>
        <a:xfrm>
          <a:off x="5686425" y="56610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67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A0020000}"/>
            </a:ext>
          </a:extLst>
        </xdr:cNvPr>
        <xdr:cNvSpPr/>
      </xdr:nvSpPr>
      <xdr:spPr>
        <a:xfrm>
          <a:off x="5699125" y="56483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67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A1020000}"/>
            </a:ext>
          </a:extLst>
        </xdr:cNvPr>
        <xdr:cNvSpPr/>
      </xdr:nvSpPr>
      <xdr:spPr>
        <a:xfrm>
          <a:off x="5699125" y="56483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6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2020000}"/>
            </a:ext>
          </a:extLst>
        </xdr:cNvPr>
        <xdr:cNvSpPr/>
      </xdr:nvSpPr>
      <xdr:spPr>
        <a:xfrm>
          <a:off x="5686425" y="56610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302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4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7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A502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7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A6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7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8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6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9020000}"/>
            </a:ext>
          </a:extLst>
        </xdr:cNvPr>
        <xdr:cNvSpPr/>
      </xdr:nvSpPr>
      <xdr:spPr>
        <a:xfrm>
          <a:off x="5686425" y="56610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A02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B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8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AC020000}"/>
            </a:ext>
          </a:extLst>
        </xdr:cNvPr>
        <xdr:cNvSpPr/>
      </xdr:nvSpPr>
      <xdr:spPr>
        <a:xfrm>
          <a:off x="5686425" y="56610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8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AD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E020000}"/>
            </a:ext>
          </a:extLst>
        </xdr:cNvPr>
        <xdr:cNvSpPr/>
      </xdr:nvSpPr>
      <xdr:spPr>
        <a:xfrm>
          <a:off x="5686425" y="56610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F020000}"/>
            </a:ext>
          </a:extLst>
        </xdr:cNvPr>
        <xdr:cNvSpPr/>
      </xdr:nvSpPr>
      <xdr:spPr>
        <a:xfrm>
          <a:off x="5686425" y="56610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68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B0020000}"/>
            </a:ext>
          </a:extLst>
        </xdr:cNvPr>
        <xdr:cNvSpPr/>
      </xdr:nvSpPr>
      <xdr:spPr>
        <a:xfrm>
          <a:off x="5699125" y="612457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68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B1020000}"/>
            </a:ext>
          </a:extLst>
        </xdr:cNvPr>
        <xdr:cNvSpPr/>
      </xdr:nvSpPr>
      <xdr:spPr>
        <a:xfrm>
          <a:off x="5699125" y="612457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6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2020000}"/>
            </a:ext>
          </a:extLst>
        </xdr:cNvPr>
        <xdr:cNvSpPr/>
      </xdr:nvSpPr>
      <xdr:spPr>
        <a:xfrm>
          <a:off x="5686425" y="61372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302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4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6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B502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B6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7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6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8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69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9020000}"/>
            </a:ext>
          </a:extLst>
        </xdr:cNvPr>
        <xdr:cNvSpPr/>
      </xdr:nvSpPr>
      <xdr:spPr>
        <a:xfrm>
          <a:off x="5686425" y="61372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6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A02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6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B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0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BC02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0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BD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E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F020000}"/>
            </a:ext>
          </a:extLst>
        </xdr:cNvPr>
        <xdr:cNvSpPr/>
      </xdr:nvSpPr>
      <xdr:spPr>
        <a:xfrm>
          <a:off x="5686425" y="613727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70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C0020000}"/>
            </a:ext>
          </a:extLst>
        </xdr:cNvPr>
        <xdr:cNvSpPr/>
      </xdr:nvSpPr>
      <xdr:spPr>
        <a:xfrm>
          <a:off x="5699125" y="612457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70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C1020000}"/>
            </a:ext>
          </a:extLst>
        </xdr:cNvPr>
        <xdr:cNvSpPr/>
      </xdr:nvSpPr>
      <xdr:spPr>
        <a:xfrm>
          <a:off x="5699125" y="612457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7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2020000}"/>
            </a:ext>
          </a:extLst>
        </xdr:cNvPr>
        <xdr:cNvSpPr/>
      </xdr:nvSpPr>
      <xdr:spPr>
        <a:xfrm>
          <a:off x="5686425" y="61372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302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4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0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C502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1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C6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7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8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7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9020000}"/>
            </a:ext>
          </a:extLst>
        </xdr:cNvPr>
        <xdr:cNvSpPr/>
      </xdr:nvSpPr>
      <xdr:spPr>
        <a:xfrm>
          <a:off x="5686425" y="613727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A02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B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1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CC020000}"/>
            </a:ext>
          </a:extLst>
        </xdr:cNvPr>
        <xdr:cNvSpPr/>
      </xdr:nvSpPr>
      <xdr:spPr>
        <a:xfrm>
          <a:off x="5686425" y="613727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1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CD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E020000}"/>
            </a:ext>
          </a:extLst>
        </xdr:cNvPr>
        <xdr:cNvSpPr/>
      </xdr:nvSpPr>
      <xdr:spPr>
        <a:xfrm>
          <a:off x="5686425" y="613727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F020000}"/>
            </a:ext>
          </a:extLst>
        </xdr:cNvPr>
        <xdr:cNvSpPr/>
      </xdr:nvSpPr>
      <xdr:spPr>
        <a:xfrm>
          <a:off x="5686425" y="613727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72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D0020000}"/>
            </a:ext>
          </a:extLst>
        </xdr:cNvPr>
        <xdr:cNvSpPr/>
      </xdr:nvSpPr>
      <xdr:spPr>
        <a:xfrm>
          <a:off x="5699125" y="66008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72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D1020000}"/>
            </a:ext>
          </a:extLst>
        </xdr:cNvPr>
        <xdr:cNvSpPr/>
      </xdr:nvSpPr>
      <xdr:spPr>
        <a:xfrm>
          <a:off x="5699125" y="66008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7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2020000}"/>
            </a:ext>
          </a:extLst>
        </xdr:cNvPr>
        <xdr:cNvSpPr/>
      </xdr:nvSpPr>
      <xdr:spPr>
        <a:xfrm>
          <a:off x="5686425" y="6613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2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302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4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2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D502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2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D6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7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8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7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9020000}"/>
            </a:ext>
          </a:extLst>
        </xdr:cNvPr>
        <xdr:cNvSpPr/>
      </xdr:nvSpPr>
      <xdr:spPr>
        <a:xfrm>
          <a:off x="5686425" y="6613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A02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B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3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DC02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3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DD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E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F020000}"/>
            </a:ext>
          </a:extLst>
        </xdr:cNvPr>
        <xdr:cNvSpPr/>
      </xdr:nvSpPr>
      <xdr:spPr>
        <a:xfrm>
          <a:off x="5686425" y="66135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73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E0020000}"/>
            </a:ext>
          </a:extLst>
        </xdr:cNvPr>
        <xdr:cNvSpPr/>
      </xdr:nvSpPr>
      <xdr:spPr>
        <a:xfrm>
          <a:off x="5699125" y="6600825"/>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73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E1020000}"/>
            </a:ext>
          </a:extLst>
        </xdr:cNvPr>
        <xdr:cNvSpPr/>
      </xdr:nvSpPr>
      <xdr:spPr>
        <a:xfrm>
          <a:off x="5699125" y="6600825"/>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7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2020000}"/>
            </a:ext>
          </a:extLst>
        </xdr:cNvPr>
        <xdr:cNvSpPr/>
      </xdr:nvSpPr>
      <xdr:spPr>
        <a:xfrm>
          <a:off x="5686425" y="6613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302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4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4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E502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4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E6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7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8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7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9020000}"/>
            </a:ext>
          </a:extLst>
        </xdr:cNvPr>
        <xdr:cNvSpPr/>
      </xdr:nvSpPr>
      <xdr:spPr>
        <a:xfrm>
          <a:off x="5686425" y="6613525"/>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A02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B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4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EC020000}"/>
            </a:ext>
          </a:extLst>
        </xdr:cNvPr>
        <xdr:cNvSpPr/>
      </xdr:nvSpPr>
      <xdr:spPr>
        <a:xfrm>
          <a:off x="5686425" y="6613525"/>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4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ED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E020000}"/>
            </a:ext>
          </a:extLst>
        </xdr:cNvPr>
        <xdr:cNvSpPr/>
      </xdr:nvSpPr>
      <xdr:spPr>
        <a:xfrm>
          <a:off x="5686425" y="6613525"/>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F020000}"/>
            </a:ext>
          </a:extLst>
        </xdr:cNvPr>
        <xdr:cNvSpPr/>
      </xdr:nvSpPr>
      <xdr:spPr>
        <a:xfrm>
          <a:off x="5686425" y="6613525"/>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75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F0020000}"/>
            </a:ext>
          </a:extLst>
        </xdr:cNvPr>
        <xdr:cNvSpPr/>
      </xdr:nvSpPr>
      <xdr:spPr>
        <a:xfrm>
          <a:off x="5699125" y="636270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75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F1020000}"/>
            </a:ext>
          </a:extLst>
        </xdr:cNvPr>
        <xdr:cNvSpPr/>
      </xdr:nvSpPr>
      <xdr:spPr>
        <a:xfrm>
          <a:off x="5699125" y="636270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7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2020000}"/>
            </a:ext>
          </a:extLst>
        </xdr:cNvPr>
        <xdr:cNvSpPr/>
      </xdr:nvSpPr>
      <xdr:spPr>
        <a:xfrm>
          <a:off x="5686425" y="6375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302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402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5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F502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5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F602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702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802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7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9020000}"/>
            </a:ext>
          </a:extLst>
        </xdr:cNvPr>
        <xdr:cNvSpPr/>
      </xdr:nvSpPr>
      <xdr:spPr>
        <a:xfrm>
          <a:off x="5686425" y="6375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A02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B02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6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FC02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6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FD02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FE02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FF020000}"/>
            </a:ext>
          </a:extLst>
        </xdr:cNvPr>
        <xdr:cNvSpPr/>
      </xdr:nvSpPr>
      <xdr:spPr>
        <a:xfrm>
          <a:off x="5686425" y="637540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76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00030000}"/>
            </a:ext>
          </a:extLst>
        </xdr:cNvPr>
        <xdr:cNvSpPr/>
      </xdr:nvSpPr>
      <xdr:spPr>
        <a:xfrm>
          <a:off x="5699125" y="636270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76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01030000}"/>
            </a:ext>
          </a:extLst>
        </xdr:cNvPr>
        <xdr:cNvSpPr/>
      </xdr:nvSpPr>
      <xdr:spPr>
        <a:xfrm>
          <a:off x="5699125" y="636270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7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2030000}"/>
            </a:ext>
          </a:extLst>
        </xdr:cNvPr>
        <xdr:cNvSpPr/>
      </xdr:nvSpPr>
      <xdr:spPr>
        <a:xfrm>
          <a:off x="5686425" y="6375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303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403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7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0503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7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0603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703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803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7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9030000}"/>
            </a:ext>
          </a:extLst>
        </xdr:cNvPr>
        <xdr:cNvSpPr/>
      </xdr:nvSpPr>
      <xdr:spPr>
        <a:xfrm>
          <a:off x="5686425" y="637540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A03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B03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8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0C030000}"/>
            </a:ext>
          </a:extLst>
        </xdr:cNvPr>
        <xdr:cNvSpPr/>
      </xdr:nvSpPr>
      <xdr:spPr>
        <a:xfrm>
          <a:off x="5686425" y="637540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8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0D03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0E030000}"/>
            </a:ext>
          </a:extLst>
        </xdr:cNvPr>
        <xdr:cNvSpPr/>
      </xdr:nvSpPr>
      <xdr:spPr>
        <a:xfrm>
          <a:off x="5686425" y="637540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0F030000}"/>
            </a:ext>
          </a:extLst>
        </xdr:cNvPr>
        <xdr:cNvSpPr/>
      </xdr:nvSpPr>
      <xdr:spPr>
        <a:xfrm>
          <a:off x="5686425" y="637540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78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10030000}"/>
            </a:ext>
          </a:extLst>
        </xdr:cNvPr>
        <xdr:cNvSpPr/>
      </xdr:nvSpPr>
      <xdr:spPr>
        <a:xfrm>
          <a:off x="5699125" y="683895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78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11030000}"/>
            </a:ext>
          </a:extLst>
        </xdr:cNvPr>
        <xdr:cNvSpPr/>
      </xdr:nvSpPr>
      <xdr:spPr>
        <a:xfrm>
          <a:off x="5699125" y="683895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7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2030000}"/>
            </a:ext>
          </a:extLst>
        </xdr:cNvPr>
        <xdr:cNvSpPr/>
      </xdr:nvSpPr>
      <xdr:spPr>
        <a:xfrm>
          <a:off x="5686425" y="6851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303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4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8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1503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9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16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7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8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7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9030000}"/>
            </a:ext>
          </a:extLst>
        </xdr:cNvPr>
        <xdr:cNvSpPr/>
      </xdr:nvSpPr>
      <xdr:spPr>
        <a:xfrm>
          <a:off x="5686425" y="6851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7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A03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B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79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1C03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79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1D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1E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7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1F030000}"/>
            </a:ext>
          </a:extLst>
        </xdr:cNvPr>
        <xdr:cNvSpPr/>
      </xdr:nvSpPr>
      <xdr:spPr>
        <a:xfrm>
          <a:off x="5686425" y="6851650"/>
          <a:ext cx="177528" cy="190500"/>
        </a:xfrm>
        <a:prstGeom prst="rect">
          <a:avLst/>
        </a:prstGeom>
      </xdr:spPr>
    </xdr:sp>
    <xdr:clientData/>
  </xdr:oneCellAnchor>
  <xdr:oneCellAnchor>
    <xdr:from>
      <xdr:col>26</xdr:col>
      <xdr:colOff>50800</xdr:colOff>
      <xdr:row>0</xdr:row>
      <xdr:rowOff>0</xdr:rowOff>
    </xdr:from>
    <xdr:ext cx="165100" cy="189923"/>
    <xdr:sp macro="" textlink="">
      <xdr:nvSpPr>
        <xdr:cNvPr id="80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20030000}"/>
            </a:ext>
          </a:extLst>
        </xdr:cNvPr>
        <xdr:cNvSpPr/>
      </xdr:nvSpPr>
      <xdr:spPr>
        <a:xfrm>
          <a:off x="5699125" y="6838950"/>
          <a:ext cx="165100" cy="189923"/>
        </a:xfrm>
        <a:prstGeom prst="rect">
          <a:avLst/>
        </a:prstGeom>
      </xdr:spPr>
    </xdr:sp>
    <xdr:clientData/>
  </xdr:oneCellAnchor>
  <xdr:oneCellAnchor>
    <xdr:from>
      <xdr:col>26</xdr:col>
      <xdr:colOff>50800</xdr:colOff>
      <xdr:row>0</xdr:row>
      <xdr:rowOff>0</xdr:rowOff>
    </xdr:from>
    <xdr:ext cx="165100" cy="189922"/>
    <xdr:sp macro="" textlink="">
      <xdr:nvSpPr>
        <xdr:cNvPr id="80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21030000}"/>
            </a:ext>
          </a:extLst>
        </xdr:cNvPr>
        <xdr:cNvSpPr/>
      </xdr:nvSpPr>
      <xdr:spPr>
        <a:xfrm>
          <a:off x="5699125" y="6838950"/>
          <a:ext cx="165100" cy="189922"/>
        </a:xfrm>
        <a:prstGeom prst="rect">
          <a:avLst/>
        </a:prstGeom>
      </xdr:spPr>
    </xdr:sp>
    <xdr:clientData/>
  </xdr:oneCellAnchor>
  <xdr:oneCellAnchor>
    <xdr:from>
      <xdr:col>26</xdr:col>
      <xdr:colOff>38100</xdr:colOff>
      <xdr:row>0</xdr:row>
      <xdr:rowOff>0</xdr:rowOff>
    </xdr:from>
    <xdr:ext cx="169719" cy="190500"/>
    <xdr:sp macro="" textlink="">
      <xdr:nvSpPr>
        <xdr:cNvPr id="8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2030000}"/>
            </a:ext>
          </a:extLst>
        </xdr:cNvPr>
        <xdr:cNvSpPr/>
      </xdr:nvSpPr>
      <xdr:spPr>
        <a:xfrm>
          <a:off x="5686425" y="6851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8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303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8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4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80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2503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80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26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8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7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8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8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69719" cy="190500"/>
    <xdr:sp macro="" textlink="">
      <xdr:nvSpPr>
        <xdr:cNvPr id="8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9030000}"/>
            </a:ext>
          </a:extLst>
        </xdr:cNvPr>
        <xdr:cNvSpPr/>
      </xdr:nvSpPr>
      <xdr:spPr>
        <a:xfrm>
          <a:off x="5686425" y="6851650"/>
          <a:ext cx="169719" cy="190500"/>
        </a:xfrm>
        <a:prstGeom prst="rect">
          <a:avLst/>
        </a:prstGeom>
      </xdr:spPr>
    </xdr:sp>
    <xdr:clientData/>
  </xdr:oneCellAnchor>
  <xdr:oneCellAnchor>
    <xdr:from>
      <xdr:col>26</xdr:col>
      <xdr:colOff>38100</xdr:colOff>
      <xdr:row>0</xdr:row>
      <xdr:rowOff>0</xdr:rowOff>
    </xdr:from>
    <xdr:ext cx="175260" cy="190500"/>
    <xdr:sp macro="" textlink="">
      <xdr:nvSpPr>
        <xdr:cNvPr id="8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A03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8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B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5260" cy="190500"/>
    <xdr:sp macro="" textlink="">
      <xdr:nvSpPr>
        <xdr:cNvPr id="81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2C030000}"/>
            </a:ext>
          </a:extLst>
        </xdr:cNvPr>
        <xdr:cNvSpPr/>
      </xdr:nvSpPr>
      <xdr:spPr>
        <a:xfrm>
          <a:off x="5686425" y="6851650"/>
          <a:ext cx="175260" cy="190500"/>
        </a:xfrm>
        <a:prstGeom prst="rect">
          <a:avLst/>
        </a:prstGeom>
      </xdr:spPr>
    </xdr:sp>
    <xdr:clientData/>
  </xdr:oneCellAnchor>
  <xdr:oneCellAnchor>
    <xdr:from>
      <xdr:col>26</xdr:col>
      <xdr:colOff>38100</xdr:colOff>
      <xdr:row>0</xdr:row>
      <xdr:rowOff>0</xdr:rowOff>
    </xdr:from>
    <xdr:ext cx="177528" cy="190500"/>
    <xdr:sp macro="" textlink="">
      <xdr:nvSpPr>
        <xdr:cNvPr id="81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2D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8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2E030000}"/>
            </a:ext>
          </a:extLst>
        </xdr:cNvPr>
        <xdr:cNvSpPr/>
      </xdr:nvSpPr>
      <xdr:spPr>
        <a:xfrm>
          <a:off x="5686425" y="6851650"/>
          <a:ext cx="177528" cy="190500"/>
        </a:xfrm>
        <a:prstGeom prst="rect">
          <a:avLst/>
        </a:prstGeom>
      </xdr:spPr>
    </xdr:sp>
    <xdr:clientData/>
  </xdr:oneCellAnchor>
  <xdr:oneCellAnchor>
    <xdr:from>
      <xdr:col>26</xdr:col>
      <xdr:colOff>38100</xdr:colOff>
      <xdr:row>0</xdr:row>
      <xdr:rowOff>0</xdr:rowOff>
    </xdr:from>
    <xdr:ext cx="177528" cy="190500"/>
    <xdr:sp macro="" textlink="">
      <xdr:nvSpPr>
        <xdr:cNvPr id="8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2F030000}"/>
            </a:ext>
          </a:extLst>
        </xdr:cNvPr>
        <xdr:cNvSpPr/>
      </xdr:nvSpPr>
      <xdr:spPr>
        <a:xfrm>
          <a:off x="5686425" y="6851650"/>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81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30030000}"/>
            </a:ext>
          </a:extLst>
        </xdr:cNvPr>
        <xdr:cNvSpPr/>
      </xdr:nvSpPr>
      <xdr:spPr>
        <a:xfrm>
          <a:off x="5908675" y="731520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81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31030000}"/>
            </a:ext>
          </a:extLst>
        </xdr:cNvPr>
        <xdr:cNvSpPr/>
      </xdr:nvSpPr>
      <xdr:spPr>
        <a:xfrm>
          <a:off x="5908675" y="731520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8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2030000}"/>
            </a:ext>
          </a:extLst>
        </xdr:cNvPr>
        <xdr:cNvSpPr/>
      </xdr:nvSpPr>
      <xdr:spPr>
        <a:xfrm>
          <a:off x="5895975" y="73279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8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303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4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82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3503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2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36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2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7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8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8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9030000}"/>
            </a:ext>
          </a:extLst>
        </xdr:cNvPr>
        <xdr:cNvSpPr/>
      </xdr:nvSpPr>
      <xdr:spPr>
        <a:xfrm>
          <a:off x="5895975" y="73279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8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A03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B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82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3C03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2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3D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3E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3F030000}"/>
            </a:ext>
          </a:extLst>
        </xdr:cNvPr>
        <xdr:cNvSpPr/>
      </xdr:nvSpPr>
      <xdr:spPr>
        <a:xfrm>
          <a:off x="5895975" y="7327900"/>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83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40030000}"/>
            </a:ext>
          </a:extLst>
        </xdr:cNvPr>
        <xdr:cNvSpPr/>
      </xdr:nvSpPr>
      <xdr:spPr>
        <a:xfrm>
          <a:off x="5908675" y="731520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83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41030000}"/>
            </a:ext>
          </a:extLst>
        </xdr:cNvPr>
        <xdr:cNvSpPr/>
      </xdr:nvSpPr>
      <xdr:spPr>
        <a:xfrm>
          <a:off x="5908675" y="731520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8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2030000}"/>
            </a:ext>
          </a:extLst>
        </xdr:cNvPr>
        <xdr:cNvSpPr/>
      </xdr:nvSpPr>
      <xdr:spPr>
        <a:xfrm>
          <a:off x="5895975" y="73279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8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303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4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83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4503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3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46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7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8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8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9030000}"/>
            </a:ext>
          </a:extLst>
        </xdr:cNvPr>
        <xdr:cNvSpPr/>
      </xdr:nvSpPr>
      <xdr:spPr>
        <a:xfrm>
          <a:off x="5895975" y="73279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8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A03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B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84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4C030000}"/>
            </a:ext>
          </a:extLst>
        </xdr:cNvPr>
        <xdr:cNvSpPr/>
      </xdr:nvSpPr>
      <xdr:spPr>
        <a:xfrm>
          <a:off x="5895975" y="73279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4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4D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4E030000}"/>
            </a:ext>
          </a:extLst>
        </xdr:cNvPr>
        <xdr:cNvSpPr/>
      </xdr:nvSpPr>
      <xdr:spPr>
        <a:xfrm>
          <a:off x="5895975" y="73279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4F030000}"/>
            </a:ext>
          </a:extLst>
        </xdr:cNvPr>
        <xdr:cNvSpPr/>
      </xdr:nvSpPr>
      <xdr:spPr>
        <a:xfrm>
          <a:off x="5895975" y="7327900"/>
          <a:ext cx="177528" cy="190500"/>
        </a:xfrm>
        <a:prstGeom prst="rect">
          <a:avLst/>
        </a:prstGeom>
      </xdr:spPr>
    </xdr:sp>
    <xdr:clientData/>
  </xdr:oneCellAnchor>
  <xdr:oneCellAnchor>
    <xdr:from>
      <xdr:col>27</xdr:col>
      <xdr:colOff>50800</xdr:colOff>
      <xdr:row>41</xdr:row>
      <xdr:rowOff>0</xdr:rowOff>
    </xdr:from>
    <xdr:ext cx="165100" cy="189923"/>
    <xdr:sp macro="" textlink="">
      <xdr:nvSpPr>
        <xdr:cNvPr id="84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50030000}"/>
            </a:ext>
          </a:extLst>
        </xdr:cNvPr>
        <xdr:cNvSpPr/>
      </xdr:nvSpPr>
      <xdr:spPr>
        <a:xfrm>
          <a:off x="5908675" y="15935325"/>
          <a:ext cx="165100" cy="189923"/>
        </a:xfrm>
        <a:prstGeom prst="rect">
          <a:avLst/>
        </a:prstGeom>
      </xdr:spPr>
    </xdr:sp>
    <xdr:clientData/>
  </xdr:oneCellAnchor>
  <xdr:oneCellAnchor>
    <xdr:from>
      <xdr:col>27</xdr:col>
      <xdr:colOff>50800</xdr:colOff>
      <xdr:row>41</xdr:row>
      <xdr:rowOff>0</xdr:rowOff>
    </xdr:from>
    <xdr:ext cx="165100" cy="189922"/>
    <xdr:sp macro="" textlink="">
      <xdr:nvSpPr>
        <xdr:cNvPr id="84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51030000}"/>
            </a:ext>
          </a:extLst>
        </xdr:cNvPr>
        <xdr:cNvSpPr/>
      </xdr:nvSpPr>
      <xdr:spPr>
        <a:xfrm>
          <a:off x="5908675" y="15935325"/>
          <a:ext cx="165100" cy="189922"/>
        </a:xfrm>
        <a:prstGeom prst="rect">
          <a:avLst/>
        </a:prstGeom>
      </xdr:spPr>
    </xdr:sp>
    <xdr:clientData/>
  </xdr:oneCellAnchor>
  <xdr:oneCellAnchor>
    <xdr:from>
      <xdr:col>27</xdr:col>
      <xdr:colOff>38100</xdr:colOff>
      <xdr:row>41</xdr:row>
      <xdr:rowOff>12700</xdr:rowOff>
    </xdr:from>
    <xdr:ext cx="169719" cy="190500"/>
    <xdr:sp macro="" textlink="">
      <xdr:nvSpPr>
        <xdr:cNvPr id="8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2030000}"/>
            </a:ext>
          </a:extLst>
        </xdr:cNvPr>
        <xdr:cNvSpPr/>
      </xdr:nvSpPr>
      <xdr:spPr>
        <a:xfrm>
          <a:off x="5895975" y="15948025"/>
          <a:ext cx="169719" cy="190500"/>
        </a:xfrm>
        <a:prstGeom prst="rect">
          <a:avLst/>
        </a:prstGeom>
      </xdr:spPr>
    </xdr:sp>
    <xdr:clientData/>
  </xdr:oneCellAnchor>
  <xdr:oneCellAnchor>
    <xdr:from>
      <xdr:col>27</xdr:col>
      <xdr:colOff>38100</xdr:colOff>
      <xdr:row>41</xdr:row>
      <xdr:rowOff>12700</xdr:rowOff>
    </xdr:from>
    <xdr:ext cx="175260" cy="190500"/>
    <xdr:sp macro="" textlink="">
      <xdr:nvSpPr>
        <xdr:cNvPr id="8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303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8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4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5260" cy="190500"/>
    <xdr:sp macro="" textlink="">
      <xdr:nvSpPr>
        <xdr:cNvPr id="85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5503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85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56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8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7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8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8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69719" cy="190500"/>
    <xdr:sp macro="" textlink="">
      <xdr:nvSpPr>
        <xdr:cNvPr id="8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9030000}"/>
            </a:ext>
          </a:extLst>
        </xdr:cNvPr>
        <xdr:cNvSpPr/>
      </xdr:nvSpPr>
      <xdr:spPr>
        <a:xfrm>
          <a:off x="5895975" y="15948025"/>
          <a:ext cx="169719" cy="190500"/>
        </a:xfrm>
        <a:prstGeom prst="rect">
          <a:avLst/>
        </a:prstGeom>
      </xdr:spPr>
    </xdr:sp>
    <xdr:clientData/>
  </xdr:oneCellAnchor>
  <xdr:oneCellAnchor>
    <xdr:from>
      <xdr:col>27</xdr:col>
      <xdr:colOff>38100</xdr:colOff>
      <xdr:row>41</xdr:row>
      <xdr:rowOff>12700</xdr:rowOff>
    </xdr:from>
    <xdr:ext cx="175260" cy="190500"/>
    <xdr:sp macro="" textlink="">
      <xdr:nvSpPr>
        <xdr:cNvPr id="8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A03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8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B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5260" cy="190500"/>
    <xdr:sp macro="" textlink="">
      <xdr:nvSpPr>
        <xdr:cNvPr id="86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5C03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86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5D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8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5E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8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5F030000}"/>
            </a:ext>
          </a:extLst>
        </xdr:cNvPr>
        <xdr:cNvSpPr/>
      </xdr:nvSpPr>
      <xdr:spPr>
        <a:xfrm>
          <a:off x="5895975" y="15948025"/>
          <a:ext cx="177528" cy="190500"/>
        </a:xfrm>
        <a:prstGeom prst="rect">
          <a:avLst/>
        </a:prstGeom>
      </xdr:spPr>
    </xdr:sp>
    <xdr:clientData/>
  </xdr:oneCellAnchor>
  <xdr:oneCellAnchor>
    <xdr:from>
      <xdr:col>27</xdr:col>
      <xdr:colOff>50800</xdr:colOff>
      <xdr:row>41</xdr:row>
      <xdr:rowOff>0</xdr:rowOff>
    </xdr:from>
    <xdr:ext cx="165100" cy="189923"/>
    <xdr:sp macro="" textlink="">
      <xdr:nvSpPr>
        <xdr:cNvPr id="86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60030000}"/>
            </a:ext>
          </a:extLst>
        </xdr:cNvPr>
        <xdr:cNvSpPr/>
      </xdr:nvSpPr>
      <xdr:spPr>
        <a:xfrm>
          <a:off x="5908675" y="15935325"/>
          <a:ext cx="165100" cy="189923"/>
        </a:xfrm>
        <a:prstGeom prst="rect">
          <a:avLst/>
        </a:prstGeom>
      </xdr:spPr>
    </xdr:sp>
    <xdr:clientData/>
  </xdr:oneCellAnchor>
  <xdr:oneCellAnchor>
    <xdr:from>
      <xdr:col>27</xdr:col>
      <xdr:colOff>50800</xdr:colOff>
      <xdr:row>41</xdr:row>
      <xdr:rowOff>0</xdr:rowOff>
    </xdr:from>
    <xdr:ext cx="165100" cy="189922"/>
    <xdr:sp macro="" textlink="">
      <xdr:nvSpPr>
        <xdr:cNvPr id="86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61030000}"/>
            </a:ext>
          </a:extLst>
        </xdr:cNvPr>
        <xdr:cNvSpPr/>
      </xdr:nvSpPr>
      <xdr:spPr>
        <a:xfrm>
          <a:off x="5908675" y="15935325"/>
          <a:ext cx="165100" cy="189922"/>
        </a:xfrm>
        <a:prstGeom prst="rect">
          <a:avLst/>
        </a:prstGeom>
      </xdr:spPr>
    </xdr:sp>
    <xdr:clientData/>
  </xdr:oneCellAnchor>
  <xdr:oneCellAnchor>
    <xdr:from>
      <xdr:col>27</xdr:col>
      <xdr:colOff>38100</xdr:colOff>
      <xdr:row>41</xdr:row>
      <xdr:rowOff>12700</xdr:rowOff>
    </xdr:from>
    <xdr:ext cx="169719" cy="190500"/>
    <xdr:sp macro="" textlink="">
      <xdr:nvSpPr>
        <xdr:cNvPr id="8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2030000}"/>
            </a:ext>
          </a:extLst>
        </xdr:cNvPr>
        <xdr:cNvSpPr/>
      </xdr:nvSpPr>
      <xdr:spPr>
        <a:xfrm>
          <a:off x="5895975" y="15948025"/>
          <a:ext cx="169719" cy="190500"/>
        </a:xfrm>
        <a:prstGeom prst="rect">
          <a:avLst/>
        </a:prstGeom>
      </xdr:spPr>
    </xdr:sp>
    <xdr:clientData/>
  </xdr:oneCellAnchor>
  <xdr:oneCellAnchor>
    <xdr:from>
      <xdr:col>27</xdr:col>
      <xdr:colOff>38100</xdr:colOff>
      <xdr:row>41</xdr:row>
      <xdr:rowOff>12700</xdr:rowOff>
    </xdr:from>
    <xdr:ext cx="175260" cy="190500"/>
    <xdr:sp macro="" textlink="">
      <xdr:nvSpPr>
        <xdr:cNvPr id="8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303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8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4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5260" cy="190500"/>
    <xdr:sp macro="" textlink="">
      <xdr:nvSpPr>
        <xdr:cNvPr id="86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6503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87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66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8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7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8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8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69719" cy="190500"/>
    <xdr:sp macro="" textlink="">
      <xdr:nvSpPr>
        <xdr:cNvPr id="8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9030000}"/>
            </a:ext>
          </a:extLst>
        </xdr:cNvPr>
        <xdr:cNvSpPr/>
      </xdr:nvSpPr>
      <xdr:spPr>
        <a:xfrm>
          <a:off x="5895975" y="15948025"/>
          <a:ext cx="169719" cy="190500"/>
        </a:xfrm>
        <a:prstGeom prst="rect">
          <a:avLst/>
        </a:prstGeom>
      </xdr:spPr>
    </xdr:sp>
    <xdr:clientData/>
  </xdr:oneCellAnchor>
  <xdr:oneCellAnchor>
    <xdr:from>
      <xdr:col>27</xdr:col>
      <xdr:colOff>38100</xdr:colOff>
      <xdr:row>41</xdr:row>
      <xdr:rowOff>12700</xdr:rowOff>
    </xdr:from>
    <xdr:ext cx="175260" cy="190500"/>
    <xdr:sp macro="" textlink="">
      <xdr:nvSpPr>
        <xdr:cNvPr id="8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A03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8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B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5260" cy="190500"/>
    <xdr:sp macro="" textlink="">
      <xdr:nvSpPr>
        <xdr:cNvPr id="87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6C030000}"/>
            </a:ext>
          </a:extLst>
        </xdr:cNvPr>
        <xdr:cNvSpPr/>
      </xdr:nvSpPr>
      <xdr:spPr>
        <a:xfrm>
          <a:off x="5895975" y="15948025"/>
          <a:ext cx="175260" cy="190500"/>
        </a:xfrm>
        <a:prstGeom prst="rect">
          <a:avLst/>
        </a:prstGeom>
      </xdr:spPr>
    </xdr:sp>
    <xdr:clientData/>
  </xdr:oneCellAnchor>
  <xdr:oneCellAnchor>
    <xdr:from>
      <xdr:col>27</xdr:col>
      <xdr:colOff>38100</xdr:colOff>
      <xdr:row>41</xdr:row>
      <xdr:rowOff>12700</xdr:rowOff>
    </xdr:from>
    <xdr:ext cx="177528" cy="190500"/>
    <xdr:sp macro="" textlink="">
      <xdr:nvSpPr>
        <xdr:cNvPr id="87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6D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8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6E030000}"/>
            </a:ext>
          </a:extLst>
        </xdr:cNvPr>
        <xdr:cNvSpPr/>
      </xdr:nvSpPr>
      <xdr:spPr>
        <a:xfrm>
          <a:off x="5895975" y="15948025"/>
          <a:ext cx="177528" cy="190500"/>
        </a:xfrm>
        <a:prstGeom prst="rect">
          <a:avLst/>
        </a:prstGeom>
      </xdr:spPr>
    </xdr:sp>
    <xdr:clientData/>
  </xdr:oneCellAnchor>
  <xdr:oneCellAnchor>
    <xdr:from>
      <xdr:col>27</xdr:col>
      <xdr:colOff>38100</xdr:colOff>
      <xdr:row>41</xdr:row>
      <xdr:rowOff>12700</xdr:rowOff>
    </xdr:from>
    <xdr:ext cx="177528" cy="190500"/>
    <xdr:sp macro="" textlink="">
      <xdr:nvSpPr>
        <xdr:cNvPr id="8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6F030000}"/>
            </a:ext>
          </a:extLst>
        </xdr:cNvPr>
        <xdr:cNvSpPr/>
      </xdr:nvSpPr>
      <xdr:spPr>
        <a:xfrm>
          <a:off x="5895975" y="15948025"/>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88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70030000}"/>
            </a:ext>
          </a:extLst>
        </xdr:cNvPr>
        <xdr:cNvSpPr/>
      </xdr:nvSpPr>
      <xdr:spPr>
        <a:xfrm>
          <a:off x="5908675" y="826770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88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71030000}"/>
            </a:ext>
          </a:extLst>
        </xdr:cNvPr>
        <xdr:cNvSpPr/>
      </xdr:nvSpPr>
      <xdr:spPr>
        <a:xfrm>
          <a:off x="5908675" y="826770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8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2030000}"/>
            </a:ext>
          </a:extLst>
        </xdr:cNvPr>
        <xdr:cNvSpPr/>
      </xdr:nvSpPr>
      <xdr:spPr>
        <a:xfrm>
          <a:off x="5895975" y="82804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8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303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4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88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7503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8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76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7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8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8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9030000}"/>
            </a:ext>
          </a:extLst>
        </xdr:cNvPr>
        <xdr:cNvSpPr/>
      </xdr:nvSpPr>
      <xdr:spPr>
        <a:xfrm>
          <a:off x="5895975" y="82804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8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A03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B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89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7C03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89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7D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7E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8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7F030000}"/>
            </a:ext>
          </a:extLst>
        </xdr:cNvPr>
        <xdr:cNvSpPr/>
      </xdr:nvSpPr>
      <xdr:spPr>
        <a:xfrm>
          <a:off x="5895975" y="8280400"/>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89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80030000}"/>
            </a:ext>
          </a:extLst>
        </xdr:cNvPr>
        <xdr:cNvSpPr/>
      </xdr:nvSpPr>
      <xdr:spPr>
        <a:xfrm>
          <a:off x="5908675" y="826770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89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81030000}"/>
            </a:ext>
          </a:extLst>
        </xdr:cNvPr>
        <xdr:cNvSpPr/>
      </xdr:nvSpPr>
      <xdr:spPr>
        <a:xfrm>
          <a:off x="5908675" y="826770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8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2030000}"/>
            </a:ext>
          </a:extLst>
        </xdr:cNvPr>
        <xdr:cNvSpPr/>
      </xdr:nvSpPr>
      <xdr:spPr>
        <a:xfrm>
          <a:off x="5895975" y="82804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8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303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4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0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8503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0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86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7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8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9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9030000}"/>
            </a:ext>
          </a:extLst>
        </xdr:cNvPr>
        <xdr:cNvSpPr/>
      </xdr:nvSpPr>
      <xdr:spPr>
        <a:xfrm>
          <a:off x="5895975" y="828040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A03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B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0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8C030000}"/>
            </a:ext>
          </a:extLst>
        </xdr:cNvPr>
        <xdr:cNvSpPr/>
      </xdr:nvSpPr>
      <xdr:spPr>
        <a:xfrm>
          <a:off x="5895975" y="828040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0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8D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8E030000}"/>
            </a:ext>
          </a:extLst>
        </xdr:cNvPr>
        <xdr:cNvSpPr/>
      </xdr:nvSpPr>
      <xdr:spPr>
        <a:xfrm>
          <a:off x="5895975" y="828040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8F030000}"/>
            </a:ext>
          </a:extLst>
        </xdr:cNvPr>
        <xdr:cNvSpPr/>
      </xdr:nvSpPr>
      <xdr:spPr>
        <a:xfrm>
          <a:off x="5895975" y="8280400"/>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91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90030000}"/>
            </a:ext>
          </a:extLst>
        </xdr:cNvPr>
        <xdr:cNvSpPr/>
      </xdr:nvSpPr>
      <xdr:spPr>
        <a:xfrm>
          <a:off x="5908675" y="8029575"/>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91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91030000}"/>
            </a:ext>
          </a:extLst>
        </xdr:cNvPr>
        <xdr:cNvSpPr/>
      </xdr:nvSpPr>
      <xdr:spPr>
        <a:xfrm>
          <a:off x="5908675" y="8029575"/>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9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2030000}"/>
            </a:ext>
          </a:extLst>
        </xdr:cNvPr>
        <xdr:cNvSpPr/>
      </xdr:nvSpPr>
      <xdr:spPr>
        <a:xfrm>
          <a:off x="5895975" y="80422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303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4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1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9503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1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96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7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8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9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9030000}"/>
            </a:ext>
          </a:extLst>
        </xdr:cNvPr>
        <xdr:cNvSpPr/>
      </xdr:nvSpPr>
      <xdr:spPr>
        <a:xfrm>
          <a:off x="5895975" y="80422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A03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B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2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9C03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2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9D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9E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9F030000}"/>
            </a:ext>
          </a:extLst>
        </xdr:cNvPr>
        <xdr:cNvSpPr/>
      </xdr:nvSpPr>
      <xdr:spPr>
        <a:xfrm>
          <a:off x="5895975" y="8042275"/>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92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A0030000}"/>
            </a:ext>
          </a:extLst>
        </xdr:cNvPr>
        <xdr:cNvSpPr/>
      </xdr:nvSpPr>
      <xdr:spPr>
        <a:xfrm>
          <a:off x="5908675" y="8029575"/>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92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A1030000}"/>
            </a:ext>
          </a:extLst>
        </xdr:cNvPr>
        <xdr:cNvSpPr/>
      </xdr:nvSpPr>
      <xdr:spPr>
        <a:xfrm>
          <a:off x="5908675" y="8029575"/>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9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2030000}"/>
            </a:ext>
          </a:extLst>
        </xdr:cNvPr>
        <xdr:cNvSpPr/>
      </xdr:nvSpPr>
      <xdr:spPr>
        <a:xfrm>
          <a:off x="5895975" y="80422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303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4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3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A503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3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A6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7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8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9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9030000}"/>
            </a:ext>
          </a:extLst>
        </xdr:cNvPr>
        <xdr:cNvSpPr/>
      </xdr:nvSpPr>
      <xdr:spPr>
        <a:xfrm>
          <a:off x="5895975" y="804227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A03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B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4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AC030000}"/>
            </a:ext>
          </a:extLst>
        </xdr:cNvPr>
        <xdr:cNvSpPr/>
      </xdr:nvSpPr>
      <xdr:spPr>
        <a:xfrm>
          <a:off x="5895975" y="804227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4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AD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AE030000}"/>
            </a:ext>
          </a:extLst>
        </xdr:cNvPr>
        <xdr:cNvSpPr/>
      </xdr:nvSpPr>
      <xdr:spPr>
        <a:xfrm>
          <a:off x="5895975" y="804227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AF030000}"/>
            </a:ext>
          </a:extLst>
        </xdr:cNvPr>
        <xdr:cNvSpPr/>
      </xdr:nvSpPr>
      <xdr:spPr>
        <a:xfrm>
          <a:off x="5895975" y="8042275"/>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94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B0030000}"/>
            </a:ext>
          </a:extLst>
        </xdr:cNvPr>
        <xdr:cNvSpPr/>
      </xdr:nvSpPr>
      <xdr:spPr>
        <a:xfrm>
          <a:off x="5908675" y="779145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94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B1030000}"/>
            </a:ext>
          </a:extLst>
        </xdr:cNvPr>
        <xdr:cNvSpPr/>
      </xdr:nvSpPr>
      <xdr:spPr>
        <a:xfrm>
          <a:off x="5908675" y="779145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9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2030000}"/>
            </a:ext>
          </a:extLst>
        </xdr:cNvPr>
        <xdr:cNvSpPr/>
      </xdr:nvSpPr>
      <xdr:spPr>
        <a:xfrm>
          <a:off x="5895975" y="7804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303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4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4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B503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5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B6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7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8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9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9030000}"/>
            </a:ext>
          </a:extLst>
        </xdr:cNvPr>
        <xdr:cNvSpPr/>
      </xdr:nvSpPr>
      <xdr:spPr>
        <a:xfrm>
          <a:off x="5895975" y="7804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A03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B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5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BC03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5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BD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BE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BF030000}"/>
            </a:ext>
          </a:extLst>
        </xdr:cNvPr>
        <xdr:cNvSpPr/>
      </xdr:nvSpPr>
      <xdr:spPr>
        <a:xfrm>
          <a:off x="5895975" y="7804150"/>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96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C0030000}"/>
            </a:ext>
          </a:extLst>
        </xdr:cNvPr>
        <xdr:cNvSpPr/>
      </xdr:nvSpPr>
      <xdr:spPr>
        <a:xfrm>
          <a:off x="5908675" y="7791450"/>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96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C1030000}"/>
            </a:ext>
          </a:extLst>
        </xdr:cNvPr>
        <xdr:cNvSpPr/>
      </xdr:nvSpPr>
      <xdr:spPr>
        <a:xfrm>
          <a:off x="5908675" y="7791450"/>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9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2030000}"/>
            </a:ext>
          </a:extLst>
        </xdr:cNvPr>
        <xdr:cNvSpPr/>
      </xdr:nvSpPr>
      <xdr:spPr>
        <a:xfrm>
          <a:off x="5895975" y="7804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303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4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6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C503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6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C6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7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8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9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9030000}"/>
            </a:ext>
          </a:extLst>
        </xdr:cNvPr>
        <xdr:cNvSpPr/>
      </xdr:nvSpPr>
      <xdr:spPr>
        <a:xfrm>
          <a:off x="5895975" y="7804150"/>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A03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B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7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CC030000}"/>
            </a:ext>
          </a:extLst>
        </xdr:cNvPr>
        <xdr:cNvSpPr/>
      </xdr:nvSpPr>
      <xdr:spPr>
        <a:xfrm>
          <a:off x="5895975" y="7804150"/>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7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CD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CE030000}"/>
            </a:ext>
          </a:extLst>
        </xdr:cNvPr>
        <xdr:cNvSpPr/>
      </xdr:nvSpPr>
      <xdr:spPr>
        <a:xfrm>
          <a:off x="5895975" y="7804150"/>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CF030000}"/>
            </a:ext>
          </a:extLst>
        </xdr:cNvPr>
        <xdr:cNvSpPr/>
      </xdr:nvSpPr>
      <xdr:spPr>
        <a:xfrm>
          <a:off x="5895975" y="7804150"/>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97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D0030000}"/>
            </a:ext>
          </a:extLst>
        </xdr:cNvPr>
        <xdr:cNvSpPr/>
      </xdr:nvSpPr>
      <xdr:spPr>
        <a:xfrm>
          <a:off x="5908675" y="7553325"/>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97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D1030000}"/>
            </a:ext>
          </a:extLst>
        </xdr:cNvPr>
        <xdr:cNvSpPr/>
      </xdr:nvSpPr>
      <xdr:spPr>
        <a:xfrm>
          <a:off x="5908675" y="7553325"/>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9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2030000}"/>
            </a:ext>
          </a:extLst>
        </xdr:cNvPr>
        <xdr:cNvSpPr/>
      </xdr:nvSpPr>
      <xdr:spPr>
        <a:xfrm>
          <a:off x="5895975" y="756602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303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4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8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D503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8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D6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7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8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9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9030000}"/>
            </a:ext>
          </a:extLst>
        </xdr:cNvPr>
        <xdr:cNvSpPr/>
      </xdr:nvSpPr>
      <xdr:spPr>
        <a:xfrm>
          <a:off x="5895975" y="756602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A03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B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8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DC03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8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DD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DE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DF030000}"/>
            </a:ext>
          </a:extLst>
        </xdr:cNvPr>
        <xdr:cNvSpPr/>
      </xdr:nvSpPr>
      <xdr:spPr>
        <a:xfrm>
          <a:off x="5895975" y="7566025"/>
          <a:ext cx="177528" cy="190500"/>
        </a:xfrm>
        <a:prstGeom prst="rect">
          <a:avLst/>
        </a:prstGeom>
      </xdr:spPr>
    </xdr:sp>
    <xdr:clientData/>
  </xdr:oneCellAnchor>
  <xdr:oneCellAnchor>
    <xdr:from>
      <xdr:col>27</xdr:col>
      <xdr:colOff>50800</xdr:colOff>
      <xdr:row>0</xdr:row>
      <xdr:rowOff>0</xdr:rowOff>
    </xdr:from>
    <xdr:ext cx="165100" cy="189923"/>
    <xdr:sp macro="" textlink="">
      <xdr:nvSpPr>
        <xdr:cNvPr id="99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0D00-0000E0030000}"/>
            </a:ext>
          </a:extLst>
        </xdr:cNvPr>
        <xdr:cNvSpPr/>
      </xdr:nvSpPr>
      <xdr:spPr>
        <a:xfrm>
          <a:off x="5908675" y="7553325"/>
          <a:ext cx="165100" cy="189923"/>
        </a:xfrm>
        <a:prstGeom prst="rect">
          <a:avLst/>
        </a:prstGeom>
      </xdr:spPr>
    </xdr:sp>
    <xdr:clientData/>
  </xdr:oneCellAnchor>
  <xdr:oneCellAnchor>
    <xdr:from>
      <xdr:col>27</xdr:col>
      <xdr:colOff>50800</xdr:colOff>
      <xdr:row>0</xdr:row>
      <xdr:rowOff>0</xdr:rowOff>
    </xdr:from>
    <xdr:ext cx="165100" cy="189922"/>
    <xdr:sp macro="" textlink="">
      <xdr:nvSpPr>
        <xdr:cNvPr id="99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0D00-0000E1030000}"/>
            </a:ext>
          </a:extLst>
        </xdr:cNvPr>
        <xdr:cNvSpPr/>
      </xdr:nvSpPr>
      <xdr:spPr>
        <a:xfrm>
          <a:off x="5908675" y="7553325"/>
          <a:ext cx="165100" cy="189922"/>
        </a:xfrm>
        <a:prstGeom prst="rect">
          <a:avLst/>
        </a:prstGeom>
      </xdr:spPr>
    </xdr:sp>
    <xdr:clientData/>
  </xdr:oneCellAnchor>
  <xdr:oneCellAnchor>
    <xdr:from>
      <xdr:col>27</xdr:col>
      <xdr:colOff>38100</xdr:colOff>
      <xdr:row>0</xdr:row>
      <xdr:rowOff>0</xdr:rowOff>
    </xdr:from>
    <xdr:ext cx="169719" cy="190500"/>
    <xdr:sp macro="" textlink="">
      <xdr:nvSpPr>
        <xdr:cNvPr id="9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2030000}"/>
            </a:ext>
          </a:extLst>
        </xdr:cNvPr>
        <xdr:cNvSpPr/>
      </xdr:nvSpPr>
      <xdr:spPr>
        <a:xfrm>
          <a:off x="5895975" y="756602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9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303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4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99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E503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99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E6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9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7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10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8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69719" cy="190500"/>
    <xdr:sp macro="" textlink="">
      <xdr:nvSpPr>
        <xdr:cNvPr id="10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9030000}"/>
            </a:ext>
          </a:extLst>
        </xdr:cNvPr>
        <xdr:cNvSpPr/>
      </xdr:nvSpPr>
      <xdr:spPr>
        <a:xfrm>
          <a:off x="5895975" y="7566025"/>
          <a:ext cx="169719" cy="190500"/>
        </a:xfrm>
        <a:prstGeom prst="rect">
          <a:avLst/>
        </a:prstGeom>
      </xdr:spPr>
    </xdr:sp>
    <xdr:clientData/>
  </xdr:oneCellAnchor>
  <xdr:oneCellAnchor>
    <xdr:from>
      <xdr:col>27</xdr:col>
      <xdr:colOff>38100</xdr:colOff>
      <xdr:row>0</xdr:row>
      <xdr:rowOff>0</xdr:rowOff>
    </xdr:from>
    <xdr:ext cx="175260" cy="190500"/>
    <xdr:sp macro="" textlink="">
      <xdr:nvSpPr>
        <xdr:cNvPr id="10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A03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10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B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5260" cy="190500"/>
    <xdr:sp macro="" textlink="">
      <xdr:nvSpPr>
        <xdr:cNvPr id="100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0D00-0000EC030000}"/>
            </a:ext>
          </a:extLst>
        </xdr:cNvPr>
        <xdr:cNvSpPr/>
      </xdr:nvSpPr>
      <xdr:spPr>
        <a:xfrm>
          <a:off x="5895975" y="7566025"/>
          <a:ext cx="175260" cy="190500"/>
        </a:xfrm>
        <a:prstGeom prst="rect">
          <a:avLst/>
        </a:prstGeom>
      </xdr:spPr>
    </xdr:sp>
    <xdr:clientData/>
  </xdr:oneCellAnchor>
  <xdr:oneCellAnchor>
    <xdr:from>
      <xdr:col>27</xdr:col>
      <xdr:colOff>38100</xdr:colOff>
      <xdr:row>0</xdr:row>
      <xdr:rowOff>0</xdr:rowOff>
    </xdr:from>
    <xdr:ext cx="177528" cy="190500"/>
    <xdr:sp macro="" textlink="">
      <xdr:nvSpPr>
        <xdr:cNvPr id="100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0D00-0000ED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10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0D00-0000EE030000}"/>
            </a:ext>
          </a:extLst>
        </xdr:cNvPr>
        <xdr:cNvSpPr/>
      </xdr:nvSpPr>
      <xdr:spPr>
        <a:xfrm>
          <a:off x="5895975" y="7566025"/>
          <a:ext cx="177528" cy="190500"/>
        </a:xfrm>
        <a:prstGeom prst="rect">
          <a:avLst/>
        </a:prstGeom>
      </xdr:spPr>
    </xdr:sp>
    <xdr:clientData/>
  </xdr:oneCellAnchor>
  <xdr:oneCellAnchor>
    <xdr:from>
      <xdr:col>27</xdr:col>
      <xdr:colOff>38100</xdr:colOff>
      <xdr:row>0</xdr:row>
      <xdr:rowOff>0</xdr:rowOff>
    </xdr:from>
    <xdr:ext cx="177528" cy="190500"/>
    <xdr:sp macro="" textlink="">
      <xdr:nvSpPr>
        <xdr:cNvPr id="10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0D00-0000EF030000}"/>
            </a:ext>
          </a:extLst>
        </xdr:cNvPr>
        <xdr:cNvSpPr/>
      </xdr:nvSpPr>
      <xdr:spPr>
        <a:xfrm>
          <a:off x="5895975" y="7566025"/>
          <a:ext cx="177528" cy="190500"/>
        </a:xfrm>
        <a:prstGeom prst="rect">
          <a:avLst/>
        </a:prstGeom>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127001</xdr:colOff>
      <xdr:row>34</xdr:row>
      <xdr:rowOff>120651</xdr:rowOff>
    </xdr:from>
    <xdr:to>
      <xdr:col>6</xdr:col>
      <xdr:colOff>850901</xdr:colOff>
      <xdr:row>38</xdr:row>
      <xdr:rowOff>34018</xdr:rowOff>
    </xdr:to>
    <xdr:sp macro="" textlink="">
      <xdr:nvSpPr>
        <xdr:cNvPr id="4" name="Text Box 6">
          <a:extLst>
            <a:ext uri="{FF2B5EF4-FFF2-40B4-BE49-F238E27FC236}">
              <a16:creationId xmlns:a16="http://schemas.microsoft.com/office/drawing/2014/main" id="{00000000-0008-0000-1100-000004000000}"/>
            </a:ext>
          </a:extLst>
        </xdr:cNvPr>
        <xdr:cNvSpPr txBox="1">
          <a:spLocks noChangeArrowheads="1"/>
        </xdr:cNvSpPr>
      </xdr:nvSpPr>
      <xdr:spPr bwMode="auto">
        <a:xfrm>
          <a:off x="127001" y="8224839"/>
          <a:ext cx="5803900" cy="5801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marL="114300" marR="0" algn="l">
            <a:spcBef>
              <a:spcPts val="0"/>
            </a:spcBef>
            <a:spcAft>
              <a:spcPts val="0"/>
            </a:spcAft>
          </a:pPr>
          <a:r>
            <a:rPr lang="en-US" sz="800" b="1">
              <a:solidFill>
                <a:schemeClr val="tx1"/>
              </a:solidFill>
              <a:effectLst/>
              <a:latin typeface="Arial"/>
              <a:ea typeface="Times New Roman"/>
              <a:cs typeface="Times New Roman"/>
            </a:rPr>
            <a:t>Note:</a:t>
          </a:r>
          <a:r>
            <a:rPr lang="en-US" sz="800">
              <a:solidFill>
                <a:schemeClr val="tx1"/>
              </a:solidFill>
              <a:effectLst/>
              <a:latin typeface="Arial"/>
              <a:ea typeface="Times New Roman"/>
              <a:cs typeface="Times New Roman"/>
            </a:rPr>
            <a:t> Some equipment manufacturers provide an automated system to collect, record and analyze repeated clinical images. These systems may be used instead of these forms as long as the system includes the following 2 key elements: </a:t>
          </a:r>
        </a:p>
        <a:p>
          <a:pPr marL="457200" marR="0" indent="-114300" algn="l">
            <a:spcBef>
              <a:spcPts val="0"/>
            </a:spcBef>
            <a:spcAft>
              <a:spcPts val="0"/>
            </a:spcAft>
          </a:pPr>
          <a:r>
            <a:rPr lang="en-US" sz="800">
              <a:solidFill>
                <a:schemeClr val="tx1"/>
              </a:solidFill>
              <a:effectLst/>
              <a:latin typeface="Arial"/>
              <a:ea typeface="Times New Roman"/>
              <a:cs typeface="Times New Roman"/>
            </a:rPr>
            <a:t>1. Count of the total # of exposures made during the evaluation period</a:t>
          </a:r>
        </a:p>
        <a:p>
          <a:pPr marL="457200" marR="0" indent="-114300" algn="l">
            <a:spcBef>
              <a:spcPts val="0"/>
            </a:spcBef>
            <a:spcAft>
              <a:spcPts val="0"/>
            </a:spcAft>
          </a:pPr>
          <a:r>
            <a:rPr lang="en-US" sz="800">
              <a:solidFill>
                <a:schemeClr val="tx1"/>
              </a:solidFill>
              <a:effectLst/>
              <a:latin typeface="Arial"/>
              <a:ea typeface="Times New Roman"/>
              <a:cs typeface="Times New Roman"/>
            </a:rPr>
            <a:t>2. % Repeats during the same period:  (# Repeat Exposures/Total # Exposures)*100</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103188</xdr:colOff>
      <xdr:row>32</xdr:row>
      <xdr:rowOff>95250</xdr:rowOff>
    </xdr:from>
    <xdr:to>
      <xdr:col>19</xdr:col>
      <xdr:colOff>76200</xdr:colOff>
      <xdr:row>36</xdr:row>
      <xdr:rowOff>119063</xdr:rowOff>
    </xdr:to>
    <xdr:sp macro="" textlink="">
      <xdr:nvSpPr>
        <xdr:cNvPr id="2" name="Text Box 6">
          <a:extLst>
            <a:ext uri="{FF2B5EF4-FFF2-40B4-BE49-F238E27FC236}">
              <a16:creationId xmlns:a16="http://schemas.microsoft.com/office/drawing/2014/main" id="{00000000-0008-0000-1200-000002000000}"/>
            </a:ext>
          </a:extLst>
        </xdr:cNvPr>
        <xdr:cNvSpPr txBox="1">
          <a:spLocks noChangeArrowheads="1"/>
        </xdr:cNvSpPr>
      </xdr:nvSpPr>
      <xdr:spPr bwMode="auto">
        <a:xfrm>
          <a:off x="103188" y="7842250"/>
          <a:ext cx="6973887" cy="65881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marL="114300" marR="0" algn="l">
            <a:spcBef>
              <a:spcPts val="0"/>
            </a:spcBef>
            <a:spcAft>
              <a:spcPts val="0"/>
            </a:spcAft>
          </a:pPr>
          <a:r>
            <a:rPr lang="en-US" sz="800" b="1">
              <a:solidFill>
                <a:schemeClr val="tx1"/>
              </a:solidFill>
              <a:effectLst/>
              <a:latin typeface="Arial"/>
              <a:ea typeface="Times New Roman"/>
              <a:cs typeface="Times New Roman"/>
            </a:rPr>
            <a:t>Note:</a:t>
          </a:r>
          <a:r>
            <a:rPr lang="en-US" sz="800">
              <a:solidFill>
                <a:schemeClr val="tx1"/>
              </a:solidFill>
              <a:effectLst/>
              <a:latin typeface="Arial"/>
              <a:ea typeface="Times New Roman"/>
              <a:cs typeface="Times New Roman"/>
            </a:rPr>
            <a:t> Some equipment manufacturers provide an automated system to collect, record and analyze repeated clinical images. These systems may be used instead of these forms as long as the system includes the following 2 key elements: </a:t>
          </a:r>
        </a:p>
        <a:p>
          <a:pPr marL="457200" marR="0" indent="-114300" algn="l">
            <a:spcBef>
              <a:spcPts val="0"/>
            </a:spcBef>
            <a:spcAft>
              <a:spcPts val="0"/>
            </a:spcAft>
          </a:pPr>
          <a:r>
            <a:rPr lang="en-US" sz="800">
              <a:solidFill>
                <a:schemeClr val="tx1"/>
              </a:solidFill>
              <a:effectLst/>
              <a:latin typeface="Arial"/>
              <a:ea typeface="Times New Roman"/>
              <a:cs typeface="Times New Roman"/>
            </a:rPr>
            <a:t>1. Count of the total # of exposures made during the evaluation period</a:t>
          </a:r>
        </a:p>
        <a:p>
          <a:pPr marL="457200" marR="0" indent="-114300" algn="l">
            <a:spcBef>
              <a:spcPts val="0"/>
            </a:spcBef>
            <a:spcAft>
              <a:spcPts val="0"/>
            </a:spcAft>
          </a:pPr>
          <a:r>
            <a:rPr lang="en-US" sz="800">
              <a:solidFill>
                <a:schemeClr val="tx1"/>
              </a:solidFill>
              <a:effectLst/>
              <a:latin typeface="Arial"/>
              <a:ea typeface="Times New Roman"/>
              <a:cs typeface="Times New Roman"/>
            </a:rPr>
            <a:t>2. % Repeats during the same period:  (# Repeat Exposures/Total # Exposures)*100</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51</xdr:row>
      <xdr:rowOff>0</xdr:rowOff>
    </xdr:from>
    <xdr:to>
      <xdr:col>30</xdr:col>
      <xdr:colOff>0</xdr:colOff>
      <xdr:row>51</xdr:row>
      <xdr:rowOff>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0" y="8734425"/>
          <a:ext cx="6115050"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51</xdr:row>
      <xdr:rowOff>0</xdr:rowOff>
    </xdr:from>
    <xdr:to>
      <xdr:col>30</xdr:col>
      <xdr:colOff>0</xdr:colOff>
      <xdr:row>51</xdr:row>
      <xdr:rowOff>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bwMode="auto">
        <a:xfrm>
          <a:off x="0" y="8734425"/>
          <a:ext cx="6115050"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51</xdr:row>
      <xdr:rowOff>0</xdr:rowOff>
    </xdr:from>
    <xdr:to>
      <xdr:col>30</xdr:col>
      <xdr:colOff>0</xdr:colOff>
      <xdr:row>51</xdr:row>
      <xdr:rowOff>0</xdr:rowOff>
    </xdr:to>
    <xdr:sp macro="" textlink="">
      <xdr:nvSpPr>
        <xdr:cNvPr id="4" name="Rectangle 3">
          <a:extLst>
            <a:ext uri="{FF2B5EF4-FFF2-40B4-BE49-F238E27FC236}">
              <a16:creationId xmlns:a16="http://schemas.microsoft.com/office/drawing/2014/main" id="{00000000-0008-0000-1300-000004000000}"/>
            </a:ext>
          </a:extLst>
        </xdr:cNvPr>
        <xdr:cNvSpPr>
          <a:spLocks noChangeArrowheads="1"/>
        </xdr:cNvSpPr>
      </xdr:nvSpPr>
      <xdr:spPr bwMode="auto">
        <a:xfrm>
          <a:off x="0" y="8734425"/>
          <a:ext cx="6115050"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51</xdr:row>
      <xdr:rowOff>0</xdr:rowOff>
    </xdr:from>
    <xdr:to>
      <xdr:col>30</xdr:col>
      <xdr:colOff>0</xdr:colOff>
      <xdr:row>51</xdr:row>
      <xdr:rowOff>0</xdr:rowOff>
    </xdr:to>
    <xdr:sp macro="" textlink="">
      <xdr:nvSpPr>
        <xdr:cNvPr id="5" name="Rectangle 4">
          <a:extLst>
            <a:ext uri="{FF2B5EF4-FFF2-40B4-BE49-F238E27FC236}">
              <a16:creationId xmlns:a16="http://schemas.microsoft.com/office/drawing/2014/main" id="{00000000-0008-0000-1300-000005000000}"/>
            </a:ext>
          </a:extLst>
        </xdr:cNvPr>
        <xdr:cNvSpPr>
          <a:spLocks noChangeArrowheads="1"/>
        </xdr:cNvSpPr>
      </xdr:nvSpPr>
      <xdr:spPr bwMode="auto">
        <a:xfrm>
          <a:off x="0" y="8734425"/>
          <a:ext cx="6115050"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51</xdr:row>
      <xdr:rowOff>0</xdr:rowOff>
    </xdr:from>
    <xdr:to>
      <xdr:col>30</xdr:col>
      <xdr:colOff>0</xdr:colOff>
      <xdr:row>51</xdr:row>
      <xdr:rowOff>0</xdr:rowOff>
    </xdr:to>
    <xdr:sp macro="" textlink="">
      <xdr:nvSpPr>
        <xdr:cNvPr id="6" name="Rectangle 5">
          <a:extLst>
            <a:ext uri="{FF2B5EF4-FFF2-40B4-BE49-F238E27FC236}">
              <a16:creationId xmlns:a16="http://schemas.microsoft.com/office/drawing/2014/main" id="{00000000-0008-0000-1300-000006000000}"/>
            </a:ext>
          </a:extLst>
        </xdr:cNvPr>
        <xdr:cNvSpPr>
          <a:spLocks noChangeArrowheads="1"/>
        </xdr:cNvSpPr>
      </xdr:nvSpPr>
      <xdr:spPr bwMode="auto">
        <a:xfrm>
          <a:off x="0" y="8734425"/>
          <a:ext cx="6115050"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51</xdr:row>
      <xdr:rowOff>0</xdr:rowOff>
    </xdr:from>
    <xdr:to>
      <xdr:col>30</xdr:col>
      <xdr:colOff>0</xdr:colOff>
      <xdr:row>51</xdr:row>
      <xdr:rowOff>0</xdr:rowOff>
    </xdr:to>
    <xdr:sp macro="" textlink="">
      <xdr:nvSpPr>
        <xdr:cNvPr id="7" name="Rectangle 6">
          <a:extLst>
            <a:ext uri="{FF2B5EF4-FFF2-40B4-BE49-F238E27FC236}">
              <a16:creationId xmlns:a16="http://schemas.microsoft.com/office/drawing/2014/main" id="{00000000-0008-0000-1300-000007000000}"/>
            </a:ext>
          </a:extLst>
        </xdr:cNvPr>
        <xdr:cNvSpPr>
          <a:spLocks noChangeArrowheads="1"/>
        </xdr:cNvSpPr>
      </xdr:nvSpPr>
      <xdr:spPr bwMode="auto">
        <a:xfrm>
          <a:off x="0" y="8734425"/>
          <a:ext cx="6115050"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17</xdr:col>
      <xdr:colOff>119698</xdr:colOff>
      <xdr:row>29</xdr:row>
      <xdr:rowOff>147638</xdr:rowOff>
    </xdr:from>
    <xdr:to>
      <xdr:col>20</xdr:col>
      <xdr:colOff>119698</xdr:colOff>
      <xdr:row>31</xdr:row>
      <xdr:rowOff>25797</xdr:rowOff>
    </xdr:to>
    <xdr:sp macro="" textlink="">
      <xdr:nvSpPr>
        <xdr:cNvPr id="8" name="Text Box 19">
          <a:extLst>
            <a:ext uri="{FF2B5EF4-FFF2-40B4-BE49-F238E27FC236}">
              <a16:creationId xmlns:a16="http://schemas.microsoft.com/office/drawing/2014/main" id="{00000000-0008-0000-1300-000008000000}"/>
            </a:ext>
          </a:extLst>
        </xdr:cNvPr>
        <xdr:cNvSpPr txBox="1">
          <a:spLocks noChangeArrowheads="1"/>
        </xdr:cNvSpPr>
      </xdr:nvSpPr>
      <xdr:spPr bwMode="auto">
        <a:xfrm>
          <a:off x="3710623" y="5110163"/>
          <a:ext cx="657225" cy="221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Arial"/>
              <a:ea typeface="Arial"/>
              <a:cs typeface="Arial"/>
            </a:rPr>
            <a:t>Left Monitor</a:t>
          </a:r>
        </a:p>
      </xdr:txBody>
    </xdr:sp>
    <xdr:clientData/>
  </xdr:twoCellAnchor>
  <xdr:twoCellAnchor>
    <xdr:from>
      <xdr:col>20</xdr:col>
      <xdr:colOff>86043</xdr:colOff>
      <xdr:row>29</xdr:row>
      <xdr:rowOff>147638</xdr:rowOff>
    </xdr:from>
    <xdr:to>
      <xdr:col>23</xdr:col>
      <xdr:colOff>182563</xdr:colOff>
      <xdr:row>31</xdr:row>
      <xdr:rowOff>25797</xdr:rowOff>
    </xdr:to>
    <xdr:sp macro="" textlink="">
      <xdr:nvSpPr>
        <xdr:cNvPr id="9" name="Text Box 20">
          <a:extLst>
            <a:ext uri="{FF2B5EF4-FFF2-40B4-BE49-F238E27FC236}">
              <a16:creationId xmlns:a16="http://schemas.microsoft.com/office/drawing/2014/main" id="{00000000-0008-0000-1300-000009000000}"/>
            </a:ext>
          </a:extLst>
        </xdr:cNvPr>
        <xdr:cNvSpPr txBox="1">
          <a:spLocks noChangeArrowheads="1"/>
        </xdr:cNvSpPr>
      </xdr:nvSpPr>
      <xdr:spPr bwMode="auto">
        <a:xfrm>
          <a:off x="4334193" y="5110163"/>
          <a:ext cx="753745" cy="221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l" rtl="0">
            <a:defRPr sz="1000"/>
          </a:pPr>
          <a:r>
            <a:rPr lang="en-US" sz="800" b="0" i="0" u="none" strike="noStrike" baseline="0">
              <a:solidFill>
                <a:srgbClr val="000000"/>
              </a:solidFill>
              <a:latin typeface="Arial"/>
              <a:ea typeface="Arial"/>
              <a:cs typeface="Arial"/>
            </a:rPr>
            <a:t>Right Monitor</a:t>
          </a:r>
        </a:p>
      </xdr:txBody>
    </xdr:sp>
    <xdr:clientData/>
  </xdr:twoCellAnchor>
  <xdr:twoCellAnchor>
    <xdr:from>
      <xdr:col>18</xdr:col>
      <xdr:colOff>45720</xdr:colOff>
      <xdr:row>25</xdr:row>
      <xdr:rowOff>53340</xdr:rowOff>
    </xdr:from>
    <xdr:to>
      <xdr:col>20</xdr:col>
      <xdr:colOff>38100</xdr:colOff>
      <xdr:row>29</xdr:row>
      <xdr:rowOff>167640</xdr:rowOff>
    </xdr:to>
    <xdr:grpSp>
      <xdr:nvGrpSpPr>
        <xdr:cNvPr id="10" name="Group 21">
          <a:extLst>
            <a:ext uri="{FF2B5EF4-FFF2-40B4-BE49-F238E27FC236}">
              <a16:creationId xmlns:a16="http://schemas.microsoft.com/office/drawing/2014/main" id="{00000000-0008-0000-1300-00000A000000}"/>
            </a:ext>
          </a:extLst>
        </xdr:cNvPr>
        <xdr:cNvGrpSpPr>
          <a:grpSpLocks/>
        </xdr:cNvGrpSpPr>
      </xdr:nvGrpSpPr>
      <xdr:grpSpPr bwMode="auto">
        <a:xfrm>
          <a:off x="3887470" y="4426903"/>
          <a:ext cx="436880" cy="812800"/>
          <a:chOff x="788" y="391"/>
          <a:chExt cx="187" cy="314"/>
        </a:xfrm>
      </xdr:grpSpPr>
      <xdr:sp macro="" textlink="">
        <xdr:nvSpPr>
          <xdr:cNvPr id="11" name="Oval 22">
            <a:extLst>
              <a:ext uri="{FF2B5EF4-FFF2-40B4-BE49-F238E27FC236}">
                <a16:creationId xmlns:a16="http://schemas.microsoft.com/office/drawing/2014/main" id="{00000000-0008-0000-1300-00000B000000}"/>
              </a:ext>
            </a:extLst>
          </xdr:cNvPr>
          <xdr:cNvSpPr>
            <a:spLocks noChangeArrowheads="1"/>
          </xdr:cNvSpPr>
        </xdr:nvSpPr>
        <xdr:spPr bwMode="auto">
          <a:xfrm>
            <a:off x="815" y="668"/>
            <a:ext cx="136" cy="37"/>
          </a:xfrm>
          <a:prstGeom prst="ellipse">
            <a:avLst/>
          </a:prstGeom>
          <a:gradFill rotWithShape="1">
            <a:gsLst>
              <a:gs pos="0">
                <a:srgbClr val="808080"/>
              </a:gs>
              <a:gs pos="100000">
                <a:srgbClr val="3B3B3B"/>
              </a:gs>
            </a:gsLst>
            <a:path path="shape">
              <a:fillToRect l="50000" t="50000" r="50000" b="50000"/>
            </a:path>
          </a:gra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round/>
                <a:headEnd/>
                <a:tailEnd/>
              </a14:hiddenLine>
            </a:ext>
          </a:extLst>
        </xdr:spPr>
      </xdr:sp>
      <xdr:sp macro="" textlink="">
        <xdr:nvSpPr>
          <xdr:cNvPr id="12" name="Rectangle 23">
            <a:extLst>
              <a:ext uri="{FF2B5EF4-FFF2-40B4-BE49-F238E27FC236}">
                <a16:creationId xmlns:a16="http://schemas.microsoft.com/office/drawing/2014/main" id="{00000000-0008-0000-1300-00000C000000}"/>
              </a:ext>
            </a:extLst>
          </xdr:cNvPr>
          <xdr:cNvSpPr>
            <a:spLocks noChangeArrowheads="1"/>
          </xdr:cNvSpPr>
        </xdr:nvSpPr>
        <xdr:spPr bwMode="auto">
          <a:xfrm>
            <a:off x="871" y="624"/>
            <a:ext cx="24" cy="59"/>
          </a:xfrm>
          <a:prstGeom prst="rect">
            <a:avLst/>
          </a:prstGeom>
          <a:gradFill rotWithShape="1">
            <a:gsLst>
              <a:gs pos="0">
                <a:srgbClr val="3B3B3B"/>
              </a:gs>
              <a:gs pos="50000">
                <a:srgbClr val="808080"/>
              </a:gs>
              <a:gs pos="100000">
                <a:srgbClr val="3B3B3B"/>
              </a:gs>
            </a:gsLst>
            <a:lin ang="0" scaled="1"/>
          </a:gra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sp>
      <xdr:pic>
        <xdr:nvPicPr>
          <xdr:cNvPr id="13" name="Picture 24" descr="Clinical image windowedMG 003">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 y="391"/>
            <a:ext cx="187" cy="254"/>
          </a:xfrm>
          <a:prstGeom prst="rect">
            <a:avLst/>
          </a:prstGeom>
          <a:noFill/>
          <a:ln w="38100">
            <a:solidFill>
              <a:srgbClr val="4D4D4D"/>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xdr:from>
      <xdr:col>20</xdr:col>
      <xdr:colOff>190500</xdr:colOff>
      <xdr:row>25</xdr:row>
      <xdr:rowOff>53340</xdr:rowOff>
    </xdr:from>
    <xdr:to>
      <xdr:col>22</xdr:col>
      <xdr:colOff>182880</xdr:colOff>
      <xdr:row>29</xdr:row>
      <xdr:rowOff>167640</xdr:rowOff>
    </xdr:to>
    <xdr:grpSp>
      <xdr:nvGrpSpPr>
        <xdr:cNvPr id="14" name="Group 25">
          <a:extLst>
            <a:ext uri="{FF2B5EF4-FFF2-40B4-BE49-F238E27FC236}">
              <a16:creationId xmlns:a16="http://schemas.microsoft.com/office/drawing/2014/main" id="{00000000-0008-0000-1300-00000E000000}"/>
            </a:ext>
          </a:extLst>
        </xdr:cNvPr>
        <xdr:cNvGrpSpPr>
          <a:grpSpLocks/>
        </xdr:cNvGrpSpPr>
      </xdr:nvGrpSpPr>
      <xdr:grpSpPr bwMode="auto">
        <a:xfrm>
          <a:off x="4476750" y="4426903"/>
          <a:ext cx="436880" cy="812800"/>
          <a:chOff x="788" y="391"/>
          <a:chExt cx="187" cy="314"/>
        </a:xfrm>
      </xdr:grpSpPr>
      <xdr:sp macro="" textlink="">
        <xdr:nvSpPr>
          <xdr:cNvPr id="15" name="Oval 26">
            <a:extLst>
              <a:ext uri="{FF2B5EF4-FFF2-40B4-BE49-F238E27FC236}">
                <a16:creationId xmlns:a16="http://schemas.microsoft.com/office/drawing/2014/main" id="{00000000-0008-0000-1300-00000F000000}"/>
              </a:ext>
            </a:extLst>
          </xdr:cNvPr>
          <xdr:cNvSpPr>
            <a:spLocks noChangeArrowheads="1"/>
          </xdr:cNvSpPr>
        </xdr:nvSpPr>
        <xdr:spPr bwMode="auto">
          <a:xfrm>
            <a:off x="815" y="668"/>
            <a:ext cx="136" cy="37"/>
          </a:xfrm>
          <a:prstGeom prst="ellipse">
            <a:avLst/>
          </a:prstGeom>
          <a:gradFill rotWithShape="1">
            <a:gsLst>
              <a:gs pos="0">
                <a:srgbClr val="808080"/>
              </a:gs>
              <a:gs pos="100000">
                <a:srgbClr val="3B3B3B"/>
              </a:gs>
            </a:gsLst>
            <a:path path="shape">
              <a:fillToRect l="50000" t="50000" r="50000" b="50000"/>
            </a:path>
          </a:gra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round/>
                <a:headEnd/>
                <a:tailEnd/>
              </a14:hiddenLine>
            </a:ext>
          </a:extLst>
        </xdr:spPr>
      </xdr:sp>
      <xdr:sp macro="" textlink="">
        <xdr:nvSpPr>
          <xdr:cNvPr id="16" name="Rectangle 27">
            <a:extLst>
              <a:ext uri="{FF2B5EF4-FFF2-40B4-BE49-F238E27FC236}">
                <a16:creationId xmlns:a16="http://schemas.microsoft.com/office/drawing/2014/main" id="{00000000-0008-0000-1300-000010000000}"/>
              </a:ext>
            </a:extLst>
          </xdr:cNvPr>
          <xdr:cNvSpPr>
            <a:spLocks noChangeArrowheads="1"/>
          </xdr:cNvSpPr>
        </xdr:nvSpPr>
        <xdr:spPr bwMode="auto">
          <a:xfrm>
            <a:off x="871" y="624"/>
            <a:ext cx="24" cy="59"/>
          </a:xfrm>
          <a:prstGeom prst="rect">
            <a:avLst/>
          </a:prstGeom>
          <a:gradFill rotWithShape="1">
            <a:gsLst>
              <a:gs pos="0">
                <a:srgbClr val="3B3B3B"/>
              </a:gs>
              <a:gs pos="50000">
                <a:srgbClr val="808080"/>
              </a:gs>
              <a:gs pos="100000">
                <a:srgbClr val="3B3B3B"/>
              </a:gs>
            </a:gsLst>
            <a:lin ang="0" scaled="1"/>
          </a:gra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sp>
      <xdr:pic>
        <xdr:nvPicPr>
          <xdr:cNvPr id="17" name="Picture 28" descr="Clinical image windowedMG 003">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 y="391"/>
            <a:ext cx="187" cy="254"/>
          </a:xfrm>
          <a:prstGeom prst="rect">
            <a:avLst/>
          </a:prstGeom>
          <a:noFill/>
          <a:ln w="38100">
            <a:solidFill>
              <a:srgbClr val="4D4D4D"/>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7620</xdr:colOff>
      <xdr:row>31</xdr:row>
      <xdr:rowOff>38100</xdr:rowOff>
    </xdr:from>
    <xdr:to>
      <xdr:col>30</xdr:col>
      <xdr:colOff>0</xdr:colOff>
      <xdr:row>31</xdr:row>
      <xdr:rowOff>60960</xdr:rowOff>
    </xdr:to>
    <xdr:sp macro="" textlink="">
      <xdr:nvSpPr>
        <xdr:cNvPr id="18" name="Rectangle 31">
          <a:extLst>
            <a:ext uri="{FF2B5EF4-FFF2-40B4-BE49-F238E27FC236}">
              <a16:creationId xmlns:a16="http://schemas.microsoft.com/office/drawing/2014/main" id="{00000000-0008-0000-1300-000012000000}"/>
            </a:ext>
          </a:extLst>
        </xdr:cNvPr>
        <xdr:cNvSpPr>
          <a:spLocks noChangeArrowheads="1"/>
        </xdr:cNvSpPr>
      </xdr:nvSpPr>
      <xdr:spPr bwMode="auto">
        <a:xfrm>
          <a:off x="7620" y="5343525"/>
          <a:ext cx="6107430" cy="22860"/>
        </a:xfrm>
        <a:prstGeom prst="rect">
          <a:avLst/>
        </a:prstGeom>
        <a:solidFill>
          <a:srgbClr val="808080"/>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220980</xdr:colOff>
      <xdr:row>15</xdr:row>
      <xdr:rowOff>0</xdr:rowOff>
    </xdr:from>
    <xdr:to>
      <xdr:col>11</xdr:col>
      <xdr:colOff>22860</xdr:colOff>
      <xdr:row>47</xdr:row>
      <xdr:rowOff>0</xdr:rowOff>
    </xdr:to>
    <xdr:sp macro="" textlink="">
      <xdr:nvSpPr>
        <xdr:cNvPr id="19" name="Rectangle 32">
          <a:extLst>
            <a:ext uri="{FF2B5EF4-FFF2-40B4-BE49-F238E27FC236}">
              <a16:creationId xmlns:a16="http://schemas.microsoft.com/office/drawing/2014/main" id="{00000000-0008-0000-1300-000013000000}"/>
            </a:ext>
          </a:extLst>
        </xdr:cNvPr>
        <xdr:cNvSpPr>
          <a:spLocks noChangeArrowheads="1"/>
        </xdr:cNvSpPr>
      </xdr:nvSpPr>
      <xdr:spPr bwMode="auto">
        <a:xfrm rot="5400000">
          <a:off x="-349567" y="5323522"/>
          <a:ext cx="5276850" cy="20955"/>
        </a:xfrm>
        <a:prstGeom prst="rect">
          <a:avLst/>
        </a:prstGeom>
        <a:solidFill>
          <a:srgbClr val="808080"/>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sp>
    <xdr:clientData/>
  </xdr:twoCellAnchor>
  <xdr:twoCellAnchor editAs="oneCell">
    <xdr:from>
      <xdr:col>25</xdr:col>
      <xdr:colOff>177800</xdr:colOff>
      <xdr:row>37</xdr:row>
      <xdr:rowOff>25400</xdr:rowOff>
    </xdr:from>
    <xdr:to>
      <xdr:col>26</xdr:col>
      <xdr:colOff>114300</xdr:colOff>
      <xdr:row>38</xdr:row>
      <xdr:rowOff>25400</xdr:rowOff>
    </xdr:to>
    <xdr:sp macro="" textlink="">
      <xdr:nvSpPr>
        <xdr:cNvPr id="20"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14000000}"/>
            </a:ext>
          </a:extLst>
        </xdr:cNvPr>
        <xdr:cNvSpPr/>
      </xdr:nvSpPr>
      <xdr:spPr>
        <a:xfrm>
          <a:off x="5521325" y="6283325"/>
          <a:ext cx="155575" cy="171450"/>
        </a:xfrm>
        <a:prstGeom prst="rect">
          <a:avLst/>
        </a:prstGeom>
      </xdr:spPr>
    </xdr:sp>
    <xdr:clientData/>
  </xdr:twoCellAnchor>
  <xdr:twoCellAnchor editAs="oneCell">
    <xdr:from>
      <xdr:col>27</xdr:col>
      <xdr:colOff>177800</xdr:colOff>
      <xdr:row>37</xdr:row>
      <xdr:rowOff>0</xdr:rowOff>
    </xdr:from>
    <xdr:to>
      <xdr:col>28</xdr:col>
      <xdr:colOff>157162</xdr:colOff>
      <xdr:row>38</xdr:row>
      <xdr:rowOff>25400</xdr:rowOff>
    </xdr:to>
    <xdr:sp macro="" textlink="">
      <xdr:nvSpPr>
        <xdr:cNvPr id="21"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300-000015000000}"/>
            </a:ext>
          </a:extLst>
        </xdr:cNvPr>
        <xdr:cNvSpPr/>
      </xdr:nvSpPr>
      <xdr:spPr>
        <a:xfrm>
          <a:off x="5835650" y="6257925"/>
          <a:ext cx="160337" cy="196850"/>
        </a:xfrm>
        <a:prstGeom prst="rect">
          <a:avLst/>
        </a:prstGeom>
      </xdr:spPr>
    </xdr:sp>
    <xdr:clientData/>
  </xdr:twoCellAnchor>
  <xdr:twoCellAnchor editAs="oneCell">
    <xdr:from>
      <xdr:col>25</xdr:col>
      <xdr:colOff>177800</xdr:colOff>
      <xdr:row>38</xdr:row>
      <xdr:rowOff>0</xdr:rowOff>
    </xdr:from>
    <xdr:to>
      <xdr:col>26</xdr:col>
      <xdr:colOff>114300</xdr:colOff>
      <xdr:row>39</xdr:row>
      <xdr:rowOff>25400</xdr:rowOff>
    </xdr:to>
    <xdr:sp macro="" textlink="">
      <xdr:nvSpPr>
        <xdr:cNvPr id="22" name="CheckBox3" hidden="1">
          <a:extLst>
            <a:ext uri="{63B3BB69-23CF-44E3-9099-C40C66FF867C}">
              <a14:compatExt xmlns:a14="http://schemas.microsoft.com/office/drawing/2010/main" spid="_x0000_s45059"/>
            </a:ext>
            <a:ext uri="{FF2B5EF4-FFF2-40B4-BE49-F238E27FC236}">
              <a16:creationId xmlns:a16="http://schemas.microsoft.com/office/drawing/2014/main" id="{00000000-0008-0000-1300-000016000000}"/>
            </a:ext>
          </a:extLst>
        </xdr:cNvPr>
        <xdr:cNvSpPr/>
      </xdr:nvSpPr>
      <xdr:spPr>
        <a:xfrm>
          <a:off x="5521325" y="6429375"/>
          <a:ext cx="155575" cy="196850"/>
        </a:xfrm>
        <a:prstGeom prst="rect">
          <a:avLst/>
        </a:prstGeom>
      </xdr:spPr>
    </xdr:sp>
    <xdr:clientData/>
  </xdr:twoCellAnchor>
  <xdr:twoCellAnchor editAs="oneCell">
    <xdr:from>
      <xdr:col>27</xdr:col>
      <xdr:colOff>177800</xdr:colOff>
      <xdr:row>38</xdr:row>
      <xdr:rowOff>0</xdr:rowOff>
    </xdr:from>
    <xdr:to>
      <xdr:col>28</xdr:col>
      <xdr:colOff>157162</xdr:colOff>
      <xdr:row>39</xdr:row>
      <xdr:rowOff>25400</xdr:rowOff>
    </xdr:to>
    <xdr:sp macro="" textlink="">
      <xdr:nvSpPr>
        <xdr:cNvPr id="23" name="CheckBox4" hidden="1">
          <a:extLst>
            <a:ext uri="{63B3BB69-23CF-44E3-9099-C40C66FF867C}">
              <a14:compatExt xmlns:a14="http://schemas.microsoft.com/office/drawing/2010/main" spid="_x0000_s45060"/>
            </a:ext>
            <a:ext uri="{FF2B5EF4-FFF2-40B4-BE49-F238E27FC236}">
              <a16:creationId xmlns:a16="http://schemas.microsoft.com/office/drawing/2014/main" id="{00000000-0008-0000-1300-000017000000}"/>
            </a:ext>
          </a:extLst>
        </xdr:cNvPr>
        <xdr:cNvSpPr/>
      </xdr:nvSpPr>
      <xdr:spPr>
        <a:xfrm>
          <a:off x="5835650" y="6429375"/>
          <a:ext cx="160337" cy="196850"/>
        </a:xfrm>
        <a:prstGeom prst="rect">
          <a:avLst/>
        </a:prstGeom>
      </xdr:spPr>
    </xdr:sp>
    <xdr:clientData/>
  </xdr:twoCellAnchor>
  <xdr:twoCellAnchor editAs="oneCell">
    <xdr:from>
      <xdr:col>25</xdr:col>
      <xdr:colOff>177800</xdr:colOff>
      <xdr:row>39</xdr:row>
      <xdr:rowOff>0</xdr:rowOff>
    </xdr:from>
    <xdr:to>
      <xdr:col>26</xdr:col>
      <xdr:colOff>114300</xdr:colOff>
      <xdr:row>40</xdr:row>
      <xdr:rowOff>25400</xdr:rowOff>
    </xdr:to>
    <xdr:sp macro="" textlink="">
      <xdr:nvSpPr>
        <xdr:cNvPr id="24" name="CheckBox5" hidden="1">
          <a:extLst>
            <a:ext uri="{63B3BB69-23CF-44E3-9099-C40C66FF867C}">
              <a14:compatExt xmlns:a14="http://schemas.microsoft.com/office/drawing/2010/main" spid="_x0000_s45061"/>
            </a:ext>
            <a:ext uri="{FF2B5EF4-FFF2-40B4-BE49-F238E27FC236}">
              <a16:creationId xmlns:a16="http://schemas.microsoft.com/office/drawing/2014/main" id="{00000000-0008-0000-1300-000018000000}"/>
            </a:ext>
          </a:extLst>
        </xdr:cNvPr>
        <xdr:cNvSpPr/>
      </xdr:nvSpPr>
      <xdr:spPr>
        <a:xfrm>
          <a:off x="5521325" y="6600825"/>
          <a:ext cx="155575" cy="196850"/>
        </a:xfrm>
        <a:prstGeom prst="rect">
          <a:avLst/>
        </a:prstGeom>
      </xdr:spPr>
    </xdr:sp>
    <xdr:clientData/>
  </xdr:twoCellAnchor>
  <xdr:twoCellAnchor editAs="oneCell">
    <xdr:from>
      <xdr:col>27</xdr:col>
      <xdr:colOff>177800</xdr:colOff>
      <xdr:row>39</xdr:row>
      <xdr:rowOff>0</xdr:rowOff>
    </xdr:from>
    <xdr:to>
      <xdr:col>28</xdr:col>
      <xdr:colOff>157162</xdr:colOff>
      <xdr:row>40</xdr:row>
      <xdr:rowOff>25400</xdr:rowOff>
    </xdr:to>
    <xdr:sp macro="" textlink="">
      <xdr:nvSpPr>
        <xdr:cNvPr id="25" name="CheckBox6" hidden="1">
          <a:extLst>
            <a:ext uri="{63B3BB69-23CF-44E3-9099-C40C66FF867C}">
              <a14:compatExt xmlns:a14="http://schemas.microsoft.com/office/drawing/2010/main" spid="_x0000_s45062"/>
            </a:ext>
            <a:ext uri="{FF2B5EF4-FFF2-40B4-BE49-F238E27FC236}">
              <a16:creationId xmlns:a16="http://schemas.microsoft.com/office/drawing/2014/main" id="{00000000-0008-0000-1300-000019000000}"/>
            </a:ext>
          </a:extLst>
        </xdr:cNvPr>
        <xdr:cNvSpPr/>
      </xdr:nvSpPr>
      <xdr:spPr>
        <a:xfrm>
          <a:off x="5835650" y="6600825"/>
          <a:ext cx="160337" cy="196850"/>
        </a:xfrm>
        <a:prstGeom prst="rect">
          <a:avLst/>
        </a:prstGeom>
      </xdr:spPr>
    </xdr:sp>
    <xdr:clientData/>
  </xdr:twoCellAnchor>
  <xdr:twoCellAnchor editAs="oneCell">
    <xdr:from>
      <xdr:col>25</xdr:col>
      <xdr:colOff>177800</xdr:colOff>
      <xdr:row>44</xdr:row>
      <xdr:rowOff>101600</xdr:rowOff>
    </xdr:from>
    <xdr:to>
      <xdr:col>26</xdr:col>
      <xdr:colOff>114300</xdr:colOff>
      <xdr:row>45</xdr:row>
      <xdr:rowOff>101600</xdr:rowOff>
    </xdr:to>
    <xdr:sp macro="" textlink="">
      <xdr:nvSpPr>
        <xdr:cNvPr id="26" name="CheckBox7" hidden="1">
          <a:extLst>
            <a:ext uri="{63B3BB69-23CF-44E3-9099-C40C66FF867C}">
              <a14:compatExt xmlns:a14="http://schemas.microsoft.com/office/drawing/2010/main" spid="_x0000_s45063"/>
            </a:ext>
            <a:ext uri="{FF2B5EF4-FFF2-40B4-BE49-F238E27FC236}">
              <a16:creationId xmlns:a16="http://schemas.microsoft.com/office/drawing/2014/main" id="{00000000-0008-0000-1300-00001A000000}"/>
            </a:ext>
          </a:extLst>
        </xdr:cNvPr>
        <xdr:cNvSpPr/>
      </xdr:nvSpPr>
      <xdr:spPr>
        <a:xfrm>
          <a:off x="5521325" y="7559675"/>
          <a:ext cx="155575" cy="171450"/>
        </a:xfrm>
        <a:prstGeom prst="rect">
          <a:avLst/>
        </a:prstGeom>
      </xdr:spPr>
    </xdr:sp>
    <xdr:clientData/>
  </xdr:twoCellAnchor>
  <xdr:twoCellAnchor editAs="oneCell">
    <xdr:from>
      <xdr:col>27</xdr:col>
      <xdr:colOff>177800</xdr:colOff>
      <xdr:row>46</xdr:row>
      <xdr:rowOff>101600</xdr:rowOff>
    </xdr:from>
    <xdr:to>
      <xdr:col>28</xdr:col>
      <xdr:colOff>157162</xdr:colOff>
      <xdr:row>47</xdr:row>
      <xdr:rowOff>101600</xdr:rowOff>
    </xdr:to>
    <xdr:sp macro="" textlink="">
      <xdr:nvSpPr>
        <xdr:cNvPr id="27" name="CheckBox11" hidden="1">
          <a:extLst>
            <a:ext uri="{63B3BB69-23CF-44E3-9099-C40C66FF867C}">
              <a14:compatExt xmlns:a14="http://schemas.microsoft.com/office/drawing/2010/main" spid="_x0000_s45064"/>
            </a:ext>
            <a:ext uri="{FF2B5EF4-FFF2-40B4-BE49-F238E27FC236}">
              <a16:creationId xmlns:a16="http://schemas.microsoft.com/office/drawing/2014/main" id="{00000000-0008-0000-1300-00001B000000}"/>
            </a:ext>
          </a:extLst>
        </xdr:cNvPr>
        <xdr:cNvSpPr/>
      </xdr:nvSpPr>
      <xdr:spPr>
        <a:xfrm>
          <a:off x="5835650" y="7902575"/>
          <a:ext cx="160337" cy="171450"/>
        </a:xfrm>
        <a:prstGeom prst="rect">
          <a:avLst/>
        </a:prstGeom>
      </xdr:spPr>
    </xdr:sp>
    <xdr:clientData/>
  </xdr:twoCellAnchor>
  <xdr:twoCellAnchor editAs="oneCell">
    <xdr:from>
      <xdr:col>25</xdr:col>
      <xdr:colOff>177800</xdr:colOff>
      <xdr:row>46</xdr:row>
      <xdr:rowOff>101600</xdr:rowOff>
    </xdr:from>
    <xdr:to>
      <xdr:col>26</xdr:col>
      <xdr:colOff>114300</xdr:colOff>
      <xdr:row>47</xdr:row>
      <xdr:rowOff>101600</xdr:rowOff>
    </xdr:to>
    <xdr:sp macro="" textlink="">
      <xdr:nvSpPr>
        <xdr:cNvPr id="28" name="CheckBox14" hidden="1">
          <a:extLst>
            <a:ext uri="{63B3BB69-23CF-44E3-9099-C40C66FF867C}">
              <a14:compatExt xmlns:a14="http://schemas.microsoft.com/office/drawing/2010/main" spid="_x0000_s45065"/>
            </a:ext>
            <a:ext uri="{FF2B5EF4-FFF2-40B4-BE49-F238E27FC236}">
              <a16:creationId xmlns:a16="http://schemas.microsoft.com/office/drawing/2014/main" id="{00000000-0008-0000-1300-00001C000000}"/>
            </a:ext>
          </a:extLst>
        </xdr:cNvPr>
        <xdr:cNvSpPr/>
      </xdr:nvSpPr>
      <xdr:spPr>
        <a:xfrm>
          <a:off x="5521325" y="7902575"/>
          <a:ext cx="155575" cy="171450"/>
        </a:xfrm>
        <a:prstGeom prst="rect">
          <a:avLst/>
        </a:prstGeom>
      </xdr:spPr>
    </xdr:sp>
    <xdr:clientData/>
  </xdr:twoCellAnchor>
  <xdr:twoCellAnchor editAs="oneCell">
    <xdr:from>
      <xdr:col>25</xdr:col>
      <xdr:colOff>177800</xdr:colOff>
      <xdr:row>40</xdr:row>
      <xdr:rowOff>0</xdr:rowOff>
    </xdr:from>
    <xdr:to>
      <xdr:col>26</xdr:col>
      <xdr:colOff>114300</xdr:colOff>
      <xdr:row>41</xdr:row>
      <xdr:rowOff>25400</xdr:rowOff>
    </xdr:to>
    <xdr:sp macro="" textlink="">
      <xdr:nvSpPr>
        <xdr:cNvPr id="29" name="CheckBox17" hidden="1">
          <a:extLst>
            <a:ext uri="{63B3BB69-23CF-44E3-9099-C40C66FF867C}">
              <a14:compatExt xmlns:a14="http://schemas.microsoft.com/office/drawing/2010/main" spid="_x0000_s45066"/>
            </a:ext>
            <a:ext uri="{FF2B5EF4-FFF2-40B4-BE49-F238E27FC236}">
              <a16:creationId xmlns:a16="http://schemas.microsoft.com/office/drawing/2014/main" id="{00000000-0008-0000-1300-00001D000000}"/>
            </a:ext>
          </a:extLst>
        </xdr:cNvPr>
        <xdr:cNvSpPr/>
      </xdr:nvSpPr>
      <xdr:spPr>
        <a:xfrm>
          <a:off x="5521325" y="6772275"/>
          <a:ext cx="155575" cy="196850"/>
        </a:xfrm>
        <a:prstGeom prst="rect">
          <a:avLst/>
        </a:prstGeom>
      </xdr:spPr>
    </xdr:sp>
    <xdr:clientData/>
  </xdr:twoCellAnchor>
  <xdr:twoCellAnchor editAs="oneCell">
    <xdr:from>
      <xdr:col>27</xdr:col>
      <xdr:colOff>177800</xdr:colOff>
      <xdr:row>40</xdr:row>
      <xdr:rowOff>0</xdr:rowOff>
    </xdr:from>
    <xdr:to>
      <xdr:col>28</xdr:col>
      <xdr:colOff>157162</xdr:colOff>
      <xdr:row>41</xdr:row>
      <xdr:rowOff>25400</xdr:rowOff>
    </xdr:to>
    <xdr:sp macro="" textlink="">
      <xdr:nvSpPr>
        <xdr:cNvPr id="30" name="CheckBox18" hidden="1">
          <a:extLst>
            <a:ext uri="{63B3BB69-23CF-44E3-9099-C40C66FF867C}">
              <a14:compatExt xmlns:a14="http://schemas.microsoft.com/office/drawing/2010/main" spid="_x0000_s45067"/>
            </a:ext>
            <a:ext uri="{FF2B5EF4-FFF2-40B4-BE49-F238E27FC236}">
              <a16:creationId xmlns:a16="http://schemas.microsoft.com/office/drawing/2014/main" id="{00000000-0008-0000-1300-00001E000000}"/>
            </a:ext>
          </a:extLst>
        </xdr:cNvPr>
        <xdr:cNvSpPr/>
      </xdr:nvSpPr>
      <xdr:spPr>
        <a:xfrm>
          <a:off x="5835650" y="6772275"/>
          <a:ext cx="160337" cy="196850"/>
        </a:xfrm>
        <a:prstGeom prst="rect">
          <a:avLst/>
        </a:prstGeom>
      </xdr:spPr>
    </xdr:sp>
    <xdr:clientData/>
  </xdr:twoCellAnchor>
  <xdr:twoCellAnchor editAs="oneCell">
    <xdr:from>
      <xdr:col>25</xdr:col>
      <xdr:colOff>165100</xdr:colOff>
      <xdr:row>33</xdr:row>
      <xdr:rowOff>63500</xdr:rowOff>
    </xdr:from>
    <xdr:to>
      <xdr:col>26</xdr:col>
      <xdr:colOff>101600</xdr:colOff>
      <xdr:row>34</xdr:row>
      <xdr:rowOff>76200</xdr:rowOff>
    </xdr:to>
    <xdr:sp macro="" textlink="">
      <xdr:nvSpPr>
        <xdr:cNvPr id="3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F000000}"/>
            </a:ext>
          </a:extLst>
        </xdr:cNvPr>
        <xdr:cNvSpPr/>
      </xdr:nvSpPr>
      <xdr:spPr>
        <a:xfrm>
          <a:off x="5508625" y="5635625"/>
          <a:ext cx="155575" cy="184150"/>
        </a:xfrm>
        <a:prstGeom prst="rect">
          <a:avLst/>
        </a:prstGeom>
      </xdr:spPr>
    </xdr:sp>
    <xdr:clientData/>
  </xdr:twoCellAnchor>
  <xdr:twoCellAnchor editAs="oneCell">
    <xdr:from>
      <xdr:col>27</xdr:col>
      <xdr:colOff>165100</xdr:colOff>
      <xdr:row>33</xdr:row>
      <xdr:rowOff>63500</xdr:rowOff>
    </xdr:from>
    <xdr:to>
      <xdr:col>28</xdr:col>
      <xdr:colOff>163512</xdr:colOff>
      <xdr:row>34</xdr:row>
      <xdr:rowOff>76200</xdr:rowOff>
    </xdr:to>
    <xdr:sp macro="" textlink="">
      <xdr:nvSpPr>
        <xdr:cNvPr id="3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0000000}"/>
            </a:ext>
          </a:extLst>
        </xdr:cNvPr>
        <xdr:cNvSpPr/>
      </xdr:nvSpPr>
      <xdr:spPr>
        <a:xfrm>
          <a:off x="5842000" y="5635625"/>
          <a:ext cx="160337" cy="184150"/>
        </a:xfrm>
        <a:prstGeom prst="rect">
          <a:avLst/>
        </a:prstGeom>
      </xdr:spPr>
    </xdr:sp>
    <xdr:clientData/>
  </xdr:twoCellAnchor>
  <xdr:twoCellAnchor editAs="oneCell">
    <xdr:from>
      <xdr:col>27</xdr:col>
      <xdr:colOff>177800</xdr:colOff>
      <xdr:row>41</xdr:row>
      <xdr:rowOff>0</xdr:rowOff>
    </xdr:from>
    <xdr:to>
      <xdr:col>28</xdr:col>
      <xdr:colOff>157162</xdr:colOff>
      <xdr:row>42</xdr:row>
      <xdr:rowOff>25400</xdr:rowOff>
    </xdr:to>
    <xdr:sp macro="" textlink="">
      <xdr:nvSpPr>
        <xdr:cNvPr id="33" name="CheckBox23" hidden="1">
          <a:extLst>
            <a:ext uri="{63B3BB69-23CF-44E3-9099-C40C66FF867C}">
              <a14:compatExt xmlns:a14="http://schemas.microsoft.com/office/drawing/2010/main" spid="_x0000_s45070"/>
            </a:ext>
            <a:ext uri="{FF2B5EF4-FFF2-40B4-BE49-F238E27FC236}">
              <a16:creationId xmlns:a16="http://schemas.microsoft.com/office/drawing/2014/main" id="{00000000-0008-0000-1300-000021000000}"/>
            </a:ext>
          </a:extLst>
        </xdr:cNvPr>
        <xdr:cNvSpPr/>
      </xdr:nvSpPr>
      <xdr:spPr>
        <a:xfrm>
          <a:off x="5835650" y="6943725"/>
          <a:ext cx="160337" cy="196850"/>
        </a:xfrm>
        <a:prstGeom prst="rect">
          <a:avLst/>
        </a:prstGeom>
      </xdr:spPr>
    </xdr:sp>
    <xdr:clientData/>
  </xdr:twoCellAnchor>
  <xdr:twoCellAnchor editAs="oneCell">
    <xdr:from>
      <xdr:col>25</xdr:col>
      <xdr:colOff>177800</xdr:colOff>
      <xdr:row>41</xdr:row>
      <xdr:rowOff>0</xdr:rowOff>
    </xdr:from>
    <xdr:to>
      <xdr:col>26</xdr:col>
      <xdr:colOff>114300</xdr:colOff>
      <xdr:row>42</xdr:row>
      <xdr:rowOff>25400</xdr:rowOff>
    </xdr:to>
    <xdr:sp macro="" textlink="">
      <xdr:nvSpPr>
        <xdr:cNvPr id="34" name="CheckBox24" hidden="1">
          <a:extLst>
            <a:ext uri="{63B3BB69-23CF-44E3-9099-C40C66FF867C}">
              <a14:compatExt xmlns:a14="http://schemas.microsoft.com/office/drawing/2010/main" spid="_x0000_s45071"/>
            </a:ext>
            <a:ext uri="{FF2B5EF4-FFF2-40B4-BE49-F238E27FC236}">
              <a16:creationId xmlns:a16="http://schemas.microsoft.com/office/drawing/2014/main" id="{00000000-0008-0000-1300-000022000000}"/>
            </a:ext>
          </a:extLst>
        </xdr:cNvPr>
        <xdr:cNvSpPr/>
      </xdr:nvSpPr>
      <xdr:spPr>
        <a:xfrm>
          <a:off x="5521325" y="6943725"/>
          <a:ext cx="155575" cy="196850"/>
        </a:xfrm>
        <a:prstGeom prst="rect">
          <a:avLst/>
        </a:prstGeom>
      </xdr:spPr>
    </xdr:sp>
    <xdr:clientData/>
  </xdr:twoCellAnchor>
  <xdr:twoCellAnchor editAs="oneCell">
    <xdr:from>
      <xdr:col>27</xdr:col>
      <xdr:colOff>177800</xdr:colOff>
      <xdr:row>43</xdr:row>
      <xdr:rowOff>25400</xdr:rowOff>
    </xdr:from>
    <xdr:to>
      <xdr:col>28</xdr:col>
      <xdr:colOff>157162</xdr:colOff>
      <xdr:row>44</xdr:row>
      <xdr:rowOff>25400</xdr:rowOff>
    </xdr:to>
    <xdr:sp macro="" textlink="">
      <xdr:nvSpPr>
        <xdr:cNvPr id="35" name="CheckBox25" hidden="1">
          <a:extLst>
            <a:ext uri="{63B3BB69-23CF-44E3-9099-C40C66FF867C}">
              <a14:compatExt xmlns:a14="http://schemas.microsoft.com/office/drawing/2010/main" spid="_x0000_s45072"/>
            </a:ext>
            <a:ext uri="{FF2B5EF4-FFF2-40B4-BE49-F238E27FC236}">
              <a16:creationId xmlns:a16="http://schemas.microsoft.com/office/drawing/2014/main" id="{00000000-0008-0000-1300-000023000000}"/>
            </a:ext>
          </a:extLst>
        </xdr:cNvPr>
        <xdr:cNvSpPr/>
      </xdr:nvSpPr>
      <xdr:spPr>
        <a:xfrm>
          <a:off x="5835650" y="7312025"/>
          <a:ext cx="160337" cy="171450"/>
        </a:xfrm>
        <a:prstGeom prst="rect">
          <a:avLst/>
        </a:prstGeom>
      </xdr:spPr>
    </xdr:sp>
    <xdr:clientData/>
  </xdr:twoCellAnchor>
  <xdr:twoCellAnchor editAs="oneCell">
    <xdr:from>
      <xdr:col>25</xdr:col>
      <xdr:colOff>177800</xdr:colOff>
      <xdr:row>43</xdr:row>
      <xdr:rowOff>25400</xdr:rowOff>
    </xdr:from>
    <xdr:to>
      <xdr:col>26</xdr:col>
      <xdr:colOff>114300</xdr:colOff>
      <xdr:row>44</xdr:row>
      <xdr:rowOff>25400</xdr:rowOff>
    </xdr:to>
    <xdr:sp macro="" textlink="">
      <xdr:nvSpPr>
        <xdr:cNvPr id="36" name="CheckBox26" hidden="1">
          <a:extLst>
            <a:ext uri="{63B3BB69-23CF-44E3-9099-C40C66FF867C}">
              <a14:compatExt xmlns:a14="http://schemas.microsoft.com/office/drawing/2010/main" spid="_x0000_s45073"/>
            </a:ext>
            <a:ext uri="{FF2B5EF4-FFF2-40B4-BE49-F238E27FC236}">
              <a16:creationId xmlns:a16="http://schemas.microsoft.com/office/drawing/2014/main" id="{00000000-0008-0000-1300-000024000000}"/>
            </a:ext>
          </a:extLst>
        </xdr:cNvPr>
        <xdr:cNvSpPr/>
      </xdr:nvSpPr>
      <xdr:spPr>
        <a:xfrm>
          <a:off x="5521325" y="7312025"/>
          <a:ext cx="155575" cy="171450"/>
        </a:xfrm>
        <a:prstGeom prst="rect">
          <a:avLst/>
        </a:prstGeom>
      </xdr:spPr>
    </xdr:sp>
    <xdr:clientData/>
  </xdr:twoCellAnchor>
  <xdr:twoCellAnchor editAs="oneCell">
    <xdr:from>
      <xdr:col>27</xdr:col>
      <xdr:colOff>177800</xdr:colOff>
      <xdr:row>35</xdr:row>
      <xdr:rowOff>25400</xdr:rowOff>
    </xdr:from>
    <xdr:to>
      <xdr:col>28</xdr:col>
      <xdr:colOff>157162</xdr:colOff>
      <xdr:row>36</xdr:row>
      <xdr:rowOff>25400</xdr:rowOff>
    </xdr:to>
    <xdr:sp macro="" textlink="">
      <xdr:nvSpPr>
        <xdr:cNvPr id="37"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25000000}"/>
            </a:ext>
          </a:extLst>
        </xdr:cNvPr>
        <xdr:cNvSpPr/>
      </xdr:nvSpPr>
      <xdr:spPr>
        <a:xfrm>
          <a:off x="5835650" y="5940425"/>
          <a:ext cx="160337" cy="171450"/>
        </a:xfrm>
        <a:prstGeom prst="rect">
          <a:avLst/>
        </a:prstGeom>
      </xdr:spPr>
    </xdr:sp>
    <xdr:clientData/>
  </xdr:twoCellAnchor>
  <xdr:twoCellAnchor editAs="oneCell">
    <xdr:from>
      <xdr:col>25</xdr:col>
      <xdr:colOff>177800</xdr:colOff>
      <xdr:row>35</xdr:row>
      <xdr:rowOff>25400</xdr:rowOff>
    </xdr:from>
    <xdr:to>
      <xdr:col>26</xdr:col>
      <xdr:colOff>114300</xdr:colOff>
      <xdr:row>36</xdr:row>
      <xdr:rowOff>25400</xdr:rowOff>
    </xdr:to>
    <xdr:sp macro="" textlink="">
      <xdr:nvSpPr>
        <xdr:cNvPr id="38"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26000000}"/>
            </a:ext>
          </a:extLst>
        </xdr:cNvPr>
        <xdr:cNvSpPr/>
      </xdr:nvSpPr>
      <xdr:spPr>
        <a:xfrm>
          <a:off x="5521325" y="5940425"/>
          <a:ext cx="155575" cy="171450"/>
        </a:xfrm>
        <a:prstGeom prst="rect">
          <a:avLst/>
        </a:prstGeom>
      </xdr:spPr>
    </xdr:sp>
    <xdr:clientData/>
  </xdr:twoCellAnchor>
  <xdr:twoCellAnchor editAs="oneCell">
    <xdr:from>
      <xdr:col>27</xdr:col>
      <xdr:colOff>177800</xdr:colOff>
      <xdr:row>36</xdr:row>
      <xdr:rowOff>0</xdr:rowOff>
    </xdr:from>
    <xdr:to>
      <xdr:col>28</xdr:col>
      <xdr:colOff>157162</xdr:colOff>
      <xdr:row>37</xdr:row>
      <xdr:rowOff>25400</xdr:rowOff>
    </xdr:to>
    <xdr:sp macro="" textlink="">
      <xdr:nvSpPr>
        <xdr:cNvPr id="39"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27000000}"/>
            </a:ext>
          </a:extLst>
        </xdr:cNvPr>
        <xdr:cNvSpPr/>
      </xdr:nvSpPr>
      <xdr:spPr>
        <a:xfrm>
          <a:off x="5835650" y="6086475"/>
          <a:ext cx="160337" cy="196850"/>
        </a:xfrm>
        <a:prstGeom prst="rect">
          <a:avLst/>
        </a:prstGeom>
      </xdr:spPr>
    </xdr:sp>
    <xdr:clientData/>
  </xdr:twoCellAnchor>
  <xdr:twoCellAnchor editAs="oneCell">
    <xdr:from>
      <xdr:col>25</xdr:col>
      <xdr:colOff>177800</xdr:colOff>
      <xdr:row>36</xdr:row>
      <xdr:rowOff>0</xdr:rowOff>
    </xdr:from>
    <xdr:to>
      <xdr:col>26</xdr:col>
      <xdr:colOff>114300</xdr:colOff>
      <xdr:row>37</xdr:row>
      <xdr:rowOff>25400</xdr:rowOff>
    </xdr:to>
    <xdr:sp macro="" textlink="">
      <xdr:nvSpPr>
        <xdr:cNvPr id="40"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28000000}"/>
            </a:ext>
          </a:extLst>
        </xdr:cNvPr>
        <xdr:cNvSpPr/>
      </xdr:nvSpPr>
      <xdr:spPr>
        <a:xfrm>
          <a:off x="5521325" y="6086475"/>
          <a:ext cx="155575" cy="196850"/>
        </a:xfrm>
        <a:prstGeom prst="rect">
          <a:avLst/>
        </a:prstGeom>
      </xdr:spPr>
    </xdr:sp>
    <xdr:clientData/>
  </xdr:twoCellAnchor>
  <xdr:twoCellAnchor editAs="oneCell">
    <xdr:from>
      <xdr:col>27</xdr:col>
      <xdr:colOff>177800</xdr:colOff>
      <xdr:row>44</xdr:row>
      <xdr:rowOff>101600</xdr:rowOff>
    </xdr:from>
    <xdr:to>
      <xdr:col>28</xdr:col>
      <xdr:colOff>157162</xdr:colOff>
      <xdr:row>45</xdr:row>
      <xdr:rowOff>114300</xdr:rowOff>
    </xdr:to>
    <xdr:sp macro="" textlink="">
      <xdr:nvSpPr>
        <xdr:cNvPr id="41" name="CheckBox8" hidden="1">
          <a:extLst>
            <a:ext uri="{63B3BB69-23CF-44E3-9099-C40C66FF867C}">
              <a14:compatExt xmlns:a14="http://schemas.microsoft.com/office/drawing/2010/main" spid="_x0000_s45078"/>
            </a:ext>
            <a:ext uri="{FF2B5EF4-FFF2-40B4-BE49-F238E27FC236}">
              <a16:creationId xmlns:a16="http://schemas.microsoft.com/office/drawing/2014/main" id="{00000000-0008-0000-1300-000029000000}"/>
            </a:ext>
          </a:extLst>
        </xdr:cNvPr>
        <xdr:cNvSpPr/>
      </xdr:nvSpPr>
      <xdr:spPr>
        <a:xfrm>
          <a:off x="5835650" y="7559675"/>
          <a:ext cx="160337" cy="184150"/>
        </a:xfrm>
        <a:prstGeom prst="rect">
          <a:avLst/>
        </a:prstGeom>
      </xdr:spPr>
    </xdr:sp>
    <xdr:clientData/>
  </xdr:twoCellAnchor>
  <xdr:twoCellAnchor editAs="oneCell">
    <xdr:from>
      <xdr:col>25</xdr:col>
      <xdr:colOff>165100</xdr:colOff>
      <xdr:row>35</xdr:row>
      <xdr:rowOff>63500</xdr:rowOff>
    </xdr:from>
    <xdr:to>
      <xdr:col>26</xdr:col>
      <xdr:colOff>101600</xdr:colOff>
      <xdr:row>36</xdr:row>
      <xdr:rowOff>76200</xdr:rowOff>
    </xdr:to>
    <xdr:sp macro="" textlink="">
      <xdr:nvSpPr>
        <xdr:cNvPr id="4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A000000}"/>
            </a:ext>
          </a:extLst>
        </xdr:cNvPr>
        <xdr:cNvSpPr/>
      </xdr:nvSpPr>
      <xdr:spPr>
        <a:xfrm>
          <a:off x="5508625" y="5978525"/>
          <a:ext cx="155575" cy="184150"/>
        </a:xfrm>
        <a:prstGeom prst="rect">
          <a:avLst/>
        </a:prstGeom>
      </xdr:spPr>
    </xdr:sp>
    <xdr:clientData/>
  </xdr:twoCellAnchor>
  <xdr:twoCellAnchor editAs="oneCell">
    <xdr:from>
      <xdr:col>27</xdr:col>
      <xdr:colOff>165100</xdr:colOff>
      <xdr:row>35</xdr:row>
      <xdr:rowOff>63500</xdr:rowOff>
    </xdr:from>
    <xdr:to>
      <xdr:col>28</xdr:col>
      <xdr:colOff>163512</xdr:colOff>
      <xdr:row>36</xdr:row>
      <xdr:rowOff>76200</xdr:rowOff>
    </xdr:to>
    <xdr:sp macro="" textlink="">
      <xdr:nvSpPr>
        <xdr:cNvPr id="4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B000000}"/>
            </a:ext>
          </a:extLst>
        </xdr:cNvPr>
        <xdr:cNvSpPr/>
      </xdr:nvSpPr>
      <xdr:spPr>
        <a:xfrm>
          <a:off x="5842000" y="5978525"/>
          <a:ext cx="160337" cy="184150"/>
        </a:xfrm>
        <a:prstGeom prst="rect">
          <a:avLst/>
        </a:prstGeom>
      </xdr:spPr>
    </xdr:sp>
    <xdr:clientData/>
  </xdr:twoCellAnchor>
  <xdr:twoCellAnchor editAs="oneCell">
    <xdr:from>
      <xdr:col>27</xdr:col>
      <xdr:colOff>177800</xdr:colOff>
      <xdr:row>37</xdr:row>
      <xdr:rowOff>25400</xdr:rowOff>
    </xdr:from>
    <xdr:to>
      <xdr:col>28</xdr:col>
      <xdr:colOff>157162</xdr:colOff>
      <xdr:row>38</xdr:row>
      <xdr:rowOff>25401</xdr:rowOff>
    </xdr:to>
    <xdr:sp macro="" textlink="">
      <xdr:nvSpPr>
        <xdr:cNvPr id="44"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2C000000}"/>
            </a:ext>
          </a:extLst>
        </xdr:cNvPr>
        <xdr:cNvSpPr/>
      </xdr:nvSpPr>
      <xdr:spPr>
        <a:xfrm>
          <a:off x="5835650" y="6283325"/>
          <a:ext cx="160337" cy="171451"/>
        </a:xfrm>
        <a:prstGeom prst="rect">
          <a:avLst/>
        </a:prstGeom>
      </xdr:spPr>
    </xdr:sp>
    <xdr:clientData/>
  </xdr:twoCellAnchor>
  <xdr:twoCellAnchor editAs="oneCell">
    <xdr:from>
      <xdr:col>25</xdr:col>
      <xdr:colOff>177800</xdr:colOff>
      <xdr:row>37</xdr:row>
      <xdr:rowOff>25400</xdr:rowOff>
    </xdr:from>
    <xdr:to>
      <xdr:col>26</xdr:col>
      <xdr:colOff>114300</xdr:colOff>
      <xdr:row>38</xdr:row>
      <xdr:rowOff>25401</xdr:rowOff>
    </xdr:to>
    <xdr:sp macro="" textlink="">
      <xdr:nvSpPr>
        <xdr:cNvPr id="45"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2D000000}"/>
            </a:ext>
          </a:extLst>
        </xdr:cNvPr>
        <xdr:cNvSpPr/>
      </xdr:nvSpPr>
      <xdr:spPr>
        <a:xfrm>
          <a:off x="5521325" y="6283325"/>
          <a:ext cx="155575" cy="171451"/>
        </a:xfrm>
        <a:prstGeom prst="rect">
          <a:avLst/>
        </a:prstGeom>
      </xdr:spPr>
    </xdr:sp>
    <xdr:clientData/>
  </xdr:twoCellAnchor>
  <xdr:twoCellAnchor editAs="oneCell">
    <xdr:from>
      <xdr:col>25</xdr:col>
      <xdr:colOff>177800</xdr:colOff>
      <xdr:row>41</xdr:row>
      <xdr:rowOff>25400</xdr:rowOff>
    </xdr:from>
    <xdr:to>
      <xdr:col>26</xdr:col>
      <xdr:colOff>114300</xdr:colOff>
      <xdr:row>42</xdr:row>
      <xdr:rowOff>25399</xdr:rowOff>
    </xdr:to>
    <xdr:sp macro="" textlink="">
      <xdr:nvSpPr>
        <xdr:cNvPr id="46"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2E000000}"/>
            </a:ext>
          </a:extLst>
        </xdr:cNvPr>
        <xdr:cNvSpPr/>
      </xdr:nvSpPr>
      <xdr:spPr>
        <a:xfrm>
          <a:off x="5521325" y="6969125"/>
          <a:ext cx="155575" cy="171449"/>
        </a:xfrm>
        <a:prstGeom prst="rect">
          <a:avLst/>
        </a:prstGeom>
      </xdr:spPr>
    </xdr:sp>
    <xdr:clientData/>
  </xdr:twoCellAnchor>
  <xdr:twoCellAnchor editAs="oneCell">
    <xdr:from>
      <xdr:col>27</xdr:col>
      <xdr:colOff>177800</xdr:colOff>
      <xdr:row>41</xdr:row>
      <xdr:rowOff>0</xdr:rowOff>
    </xdr:from>
    <xdr:to>
      <xdr:col>28</xdr:col>
      <xdr:colOff>157162</xdr:colOff>
      <xdr:row>42</xdr:row>
      <xdr:rowOff>25399</xdr:rowOff>
    </xdr:to>
    <xdr:sp macro="" textlink="">
      <xdr:nvSpPr>
        <xdr:cNvPr id="47"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300-00002F000000}"/>
            </a:ext>
          </a:extLst>
        </xdr:cNvPr>
        <xdr:cNvSpPr/>
      </xdr:nvSpPr>
      <xdr:spPr>
        <a:xfrm>
          <a:off x="5835650" y="6943725"/>
          <a:ext cx="160337" cy="196849"/>
        </a:xfrm>
        <a:prstGeom prst="rect">
          <a:avLst/>
        </a:prstGeom>
      </xdr:spPr>
    </xdr:sp>
    <xdr:clientData/>
  </xdr:twoCellAnchor>
  <xdr:twoCellAnchor editAs="oneCell">
    <xdr:from>
      <xdr:col>25</xdr:col>
      <xdr:colOff>165100</xdr:colOff>
      <xdr:row>37</xdr:row>
      <xdr:rowOff>63500</xdr:rowOff>
    </xdr:from>
    <xdr:to>
      <xdr:col>26</xdr:col>
      <xdr:colOff>101600</xdr:colOff>
      <xdr:row>38</xdr:row>
      <xdr:rowOff>76201</xdr:rowOff>
    </xdr:to>
    <xdr:sp macro="" textlink="">
      <xdr:nvSpPr>
        <xdr:cNvPr id="4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0000000}"/>
            </a:ext>
          </a:extLst>
        </xdr:cNvPr>
        <xdr:cNvSpPr/>
      </xdr:nvSpPr>
      <xdr:spPr>
        <a:xfrm>
          <a:off x="5508625" y="6321425"/>
          <a:ext cx="155575" cy="184151"/>
        </a:xfrm>
        <a:prstGeom prst="rect">
          <a:avLst/>
        </a:prstGeom>
      </xdr:spPr>
    </xdr:sp>
    <xdr:clientData/>
  </xdr:twoCellAnchor>
  <xdr:twoCellAnchor editAs="oneCell">
    <xdr:from>
      <xdr:col>27</xdr:col>
      <xdr:colOff>165100</xdr:colOff>
      <xdr:row>37</xdr:row>
      <xdr:rowOff>63500</xdr:rowOff>
    </xdr:from>
    <xdr:to>
      <xdr:col>28</xdr:col>
      <xdr:colOff>163512</xdr:colOff>
      <xdr:row>38</xdr:row>
      <xdr:rowOff>76201</xdr:rowOff>
    </xdr:to>
    <xdr:sp macro="" textlink="">
      <xdr:nvSpPr>
        <xdr:cNvPr id="4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1000000}"/>
            </a:ext>
          </a:extLst>
        </xdr:cNvPr>
        <xdr:cNvSpPr/>
      </xdr:nvSpPr>
      <xdr:spPr>
        <a:xfrm>
          <a:off x="5842000" y="6321425"/>
          <a:ext cx="160337" cy="184151"/>
        </a:xfrm>
        <a:prstGeom prst="rect">
          <a:avLst/>
        </a:prstGeom>
      </xdr:spPr>
    </xdr:sp>
    <xdr:clientData/>
  </xdr:twoCellAnchor>
  <xdr:twoCellAnchor editAs="oneCell">
    <xdr:from>
      <xdr:col>27</xdr:col>
      <xdr:colOff>177800</xdr:colOff>
      <xdr:row>39</xdr:row>
      <xdr:rowOff>25400</xdr:rowOff>
    </xdr:from>
    <xdr:to>
      <xdr:col>28</xdr:col>
      <xdr:colOff>157162</xdr:colOff>
      <xdr:row>40</xdr:row>
      <xdr:rowOff>25400</xdr:rowOff>
    </xdr:to>
    <xdr:sp macro="" textlink="">
      <xdr:nvSpPr>
        <xdr:cNvPr id="50"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32000000}"/>
            </a:ext>
          </a:extLst>
        </xdr:cNvPr>
        <xdr:cNvSpPr/>
      </xdr:nvSpPr>
      <xdr:spPr>
        <a:xfrm>
          <a:off x="5835650" y="6626225"/>
          <a:ext cx="160337" cy="171450"/>
        </a:xfrm>
        <a:prstGeom prst="rect">
          <a:avLst/>
        </a:prstGeom>
      </xdr:spPr>
    </xdr:sp>
    <xdr:clientData/>
  </xdr:twoCellAnchor>
  <xdr:twoCellAnchor editAs="oneCell">
    <xdr:from>
      <xdr:col>25</xdr:col>
      <xdr:colOff>177800</xdr:colOff>
      <xdr:row>39</xdr:row>
      <xdr:rowOff>25400</xdr:rowOff>
    </xdr:from>
    <xdr:to>
      <xdr:col>26</xdr:col>
      <xdr:colOff>114300</xdr:colOff>
      <xdr:row>40</xdr:row>
      <xdr:rowOff>25400</xdr:rowOff>
    </xdr:to>
    <xdr:sp macro="" textlink="">
      <xdr:nvSpPr>
        <xdr:cNvPr id="51"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33000000}"/>
            </a:ext>
          </a:extLst>
        </xdr:cNvPr>
        <xdr:cNvSpPr/>
      </xdr:nvSpPr>
      <xdr:spPr>
        <a:xfrm>
          <a:off x="5521325" y="6626225"/>
          <a:ext cx="155575" cy="171450"/>
        </a:xfrm>
        <a:prstGeom prst="rect">
          <a:avLst/>
        </a:prstGeom>
      </xdr:spPr>
    </xdr:sp>
    <xdr:clientData/>
  </xdr:twoCellAnchor>
  <xdr:twoCellAnchor editAs="oneCell">
    <xdr:from>
      <xdr:col>27</xdr:col>
      <xdr:colOff>177800</xdr:colOff>
      <xdr:row>40</xdr:row>
      <xdr:rowOff>0</xdr:rowOff>
    </xdr:from>
    <xdr:to>
      <xdr:col>28</xdr:col>
      <xdr:colOff>157162</xdr:colOff>
      <xdr:row>41</xdr:row>
      <xdr:rowOff>25400</xdr:rowOff>
    </xdr:to>
    <xdr:sp macro="" textlink="">
      <xdr:nvSpPr>
        <xdr:cNvPr id="52"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34000000}"/>
            </a:ext>
          </a:extLst>
        </xdr:cNvPr>
        <xdr:cNvSpPr/>
      </xdr:nvSpPr>
      <xdr:spPr>
        <a:xfrm>
          <a:off x="5835650" y="6772275"/>
          <a:ext cx="160337" cy="196850"/>
        </a:xfrm>
        <a:prstGeom prst="rect">
          <a:avLst/>
        </a:prstGeom>
      </xdr:spPr>
    </xdr:sp>
    <xdr:clientData/>
  </xdr:twoCellAnchor>
  <xdr:twoCellAnchor editAs="oneCell">
    <xdr:from>
      <xdr:col>25</xdr:col>
      <xdr:colOff>177800</xdr:colOff>
      <xdr:row>40</xdr:row>
      <xdr:rowOff>0</xdr:rowOff>
    </xdr:from>
    <xdr:to>
      <xdr:col>26</xdr:col>
      <xdr:colOff>114300</xdr:colOff>
      <xdr:row>41</xdr:row>
      <xdr:rowOff>25400</xdr:rowOff>
    </xdr:to>
    <xdr:sp macro="" textlink="">
      <xdr:nvSpPr>
        <xdr:cNvPr id="53"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35000000}"/>
            </a:ext>
          </a:extLst>
        </xdr:cNvPr>
        <xdr:cNvSpPr/>
      </xdr:nvSpPr>
      <xdr:spPr>
        <a:xfrm>
          <a:off x="5521325" y="6772275"/>
          <a:ext cx="155575" cy="196850"/>
        </a:xfrm>
        <a:prstGeom prst="rect">
          <a:avLst/>
        </a:prstGeom>
      </xdr:spPr>
    </xdr:sp>
    <xdr:clientData/>
  </xdr:twoCellAnchor>
  <xdr:twoCellAnchor editAs="oneCell">
    <xdr:from>
      <xdr:col>25</xdr:col>
      <xdr:colOff>165100</xdr:colOff>
      <xdr:row>39</xdr:row>
      <xdr:rowOff>63500</xdr:rowOff>
    </xdr:from>
    <xdr:to>
      <xdr:col>26</xdr:col>
      <xdr:colOff>101600</xdr:colOff>
      <xdr:row>40</xdr:row>
      <xdr:rowOff>76200</xdr:rowOff>
    </xdr:to>
    <xdr:sp macro="" textlink="">
      <xdr:nvSpPr>
        <xdr:cNvPr id="5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6000000}"/>
            </a:ext>
          </a:extLst>
        </xdr:cNvPr>
        <xdr:cNvSpPr/>
      </xdr:nvSpPr>
      <xdr:spPr>
        <a:xfrm>
          <a:off x="5508625" y="6664325"/>
          <a:ext cx="155575" cy="184150"/>
        </a:xfrm>
        <a:prstGeom prst="rect">
          <a:avLst/>
        </a:prstGeom>
      </xdr:spPr>
    </xdr:sp>
    <xdr:clientData/>
  </xdr:twoCellAnchor>
  <xdr:twoCellAnchor editAs="oneCell">
    <xdr:from>
      <xdr:col>27</xdr:col>
      <xdr:colOff>165100</xdr:colOff>
      <xdr:row>39</xdr:row>
      <xdr:rowOff>63500</xdr:rowOff>
    </xdr:from>
    <xdr:to>
      <xdr:col>28</xdr:col>
      <xdr:colOff>163512</xdr:colOff>
      <xdr:row>40</xdr:row>
      <xdr:rowOff>76200</xdr:rowOff>
    </xdr:to>
    <xdr:sp macro="" textlink="">
      <xdr:nvSpPr>
        <xdr:cNvPr id="5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7000000}"/>
            </a:ext>
          </a:extLst>
        </xdr:cNvPr>
        <xdr:cNvSpPr/>
      </xdr:nvSpPr>
      <xdr:spPr>
        <a:xfrm>
          <a:off x="5842000" y="6664325"/>
          <a:ext cx="160337" cy="184150"/>
        </a:xfrm>
        <a:prstGeom prst="rect">
          <a:avLst/>
        </a:prstGeom>
      </xdr:spPr>
    </xdr:sp>
    <xdr:clientData/>
  </xdr:twoCellAnchor>
  <xdr:twoCellAnchor editAs="oneCell">
    <xdr:from>
      <xdr:col>27</xdr:col>
      <xdr:colOff>177800</xdr:colOff>
      <xdr:row>41</xdr:row>
      <xdr:rowOff>25400</xdr:rowOff>
    </xdr:from>
    <xdr:to>
      <xdr:col>28</xdr:col>
      <xdr:colOff>157162</xdr:colOff>
      <xdr:row>42</xdr:row>
      <xdr:rowOff>25400</xdr:rowOff>
    </xdr:to>
    <xdr:sp macro="" textlink="">
      <xdr:nvSpPr>
        <xdr:cNvPr id="56"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38000000}"/>
            </a:ext>
          </a:extLst>
        </xdr:cNvPr>
        <xdr:cNvSpPr/>
      </xdr:nvSpPr>
      <xdr:spPr>
        <a:xfrm>
          <a:off x="5835650" y="6969125"/>
          <a:ext cx="160337" cy="171450"/>
        </a:xfrm>
        <a:prstGeom prst="rect">
          <a:avLst/>
        </a:prstGeom>
      </xdr:spPr>
    </xdr:sp>
    <xdr:clientData/>
  </xdr:twoCellAnchor>
  <xdr:twoCellAnchor editAs="oneCell">
    <xdr:from>
      <xdr:col>25</xdr:col>
      <xdr:colOff>177800</xdr:colOff>
      <xdr:row>41</xdr:row>
      <xdr:rowOff>25400</xdr:rowOff>
    </xdr:from>
    <xdr:to>
      <xdr:col>26</xdr:col>
      <xdr:colOff>114300</xdr:colOff>
      <xdr:row>42</xdr:row>
      <xdr:rowOff>25400</xdr:rowOff>
    </xdr:to>
    <xdr:sp macro="" textlink="">
      <xdr:nvSpPr>
        <xdr:cNvPr id="57"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39000000}"/>
            </a:ext>
          </a:extLst>
        </xdr:cNvPr>
        <xdr:cNvSpPr/>
      </xdr:nvSpPr>
      <xdr:spPr>
        <a:xfrm>
          <a:off x="5521325" y="6969125"/>
          <a:ext cx="155575" cy="171450"/>
        </a:xfrm>
        <a:prstGeom prst="rect">
          <a:avLst/>
        </a:prstGeom>
      </xdr:spPr>
    </xdr:sp>
    <xdr:clientData/>
  </xdr:twoCellAnchor>
  <xdr:twoCellAnchor editAs="oneCell">
    <xdr:from>
      <xdr:col>25</xdr:col>
      <xdr:colOff>177800</xdr:colOff>
      <xdr:row>43</xdr:row>
      <xdr:rowOff>25400</xdr:rowOff>
    </xdr:from>
    <xdr:to>
      <xdr:col>26</xdr:col>
      <xdr:colOff>114300</xdr:colOff>
      <xdr:row>44</xdr:row>
      <xdr:rowOff>25399</xdr:rowOff>
    </xdr:to>
    <xdr:sp macro="" textlink="">
      <xdr:nvSpPr>
        <xdr:cNvPr id="58"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3A000000}"/>
            </a:ext>
          </a:extLst>
        </xdr:cNvPr>
        <xdr:cNvSpPr/>
      </xdr:nvSpPr>
      <xdr:spPr>
        <a:xfrm>
          <a:off x="5521325" y="7312025"/>
          <a:ext cx="155575" cy="171449"/>
        </a:xfrm>
        <a:prstGeom prst="rect">
          <a:avLst/>
        </a:prstGeom>
      </xdr:spPr>
    </xdr:sp>
    <xdr:clientData/>
  </xdr:twoCellAnchor>
  <xdr:twoCellAnchor editAs="oneCell">
    <xdr:from>
      <xdr:col>27</xdr:col>
      <xdr:colOff>177800</xdr:colOff>
      <xdr:row>43</xdr:row>
      <xdr:rowOff>0</xdr:rowOff>
    </xdr:from>
    <xdr:to>
      <xdr:col>28</xdr:col>
      <xdr:colOff>157162</xdr:colOff>
      <xdr:row>44</xdr:row>
      <xdr:rowOff>25399</xdr:rowOff>
    </xdr:to>
    <xdr:sp macro="" textlink="">
      <xdr:nvSpPr>
        <xdr:cNvPr id="59"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300-00003B000000}"/>
            </a:ext>
          </a:extLst>
        </xdr:cNvPr>
        <xdr:cNvSpPr/>
      </xdr:nvSpPr>
      <xdr:spPr>
        <a:xfrm>
          <a:off x="5835650" y="7286625"/>
          <a:ext cx="160337" cy="196849"/>
        </a:xfrm>
        <a:prstGeom prst="rect">
          <a:avLst/>
        </a:prstGeom>
      </xdr:spPr>
    </xdr:sp>
    <xdr:clientData/>
  </xdr:twoCellAnchor>
  <xdr:twoCellAnchor editAs="oneCell">
    <xdr:from>
      <xdr:col>25</xdr:col>
      <xdr:colOff>177800</xdr:colOff>
      <xdr:row>44</xdr:row>
      <xdr:rowOff>0</xdr:rowOff>
    </xdr:from>
    <xdr:to>
      <xdr:col>26</xdr:col>
      <xdr:colOff>114300</xdr:colOff>
      <xdr:row>45</xdr:row>
      <xdr:rowOff>25400</xdr:rowOff>
    </xdr:to>
    <xdr:sp macro="" textlink="">
      <xdr:nvSpPr>
        <xdr:cNvPr id="60" name="CheckBox3" hidden="1">
          <a:extLst>
            <a:ext uri="{63B3BB69-23CF-44E3-9099-C40C66FF867C}">
              <a14:compatExt xmlns:a14="http://schemas.microsoft.com/office/drawing/2010/main" spid="_x0000_s45059"/>
            </a:ext>
            <a:ext uri="{FF2B5EF4-FFF2-40B4-BE49-F238E27FC236}">
              <a16:creationId xmlns:a16="http://schemas.microsoft.com/office/drawing/2014/main" id="{00000000-0008-0000-1300-00003C000000}"/>
            </a:ext>
          </a:extLst>
        </xdr:cNvPr>
        <xdr:cNvSpPr/>
      </xdr:nvSpPr>
      <xdr:spPr>
        <a:xfrm>
          <a:off x="5521325" y="7458075"/>
          <a:ext cx="155575" cy="196850"/>
        </a:xfrm>
        <a:prstGeom prst="rect">
          <a:avLst/>
        </a:prstGeom>
      </xdr:spPr>
    </xdr:sp>
    <xdr:clientData/>
  </xdr:twoCellAnchor>
  <xdr:twoCellAnchor editAs="oneCell">
    <xdr:from>
      <xdr:col>27</xdr:col>
      <xdr:colOff>177800</xdr:colOff>
      <xdr:row>44</xdr:row>
      <xdr:rowOff>0</xdr:rowOff>
    </xdr:from>
    <xdr:to>
      <xdr:col>28</xdr:col>
      <xdr:colOff>157162</xdr:colOff>
      <xdr:row>45</xdr:row>
      <xdr:rowOff>25400</xdr:rowOff>
    </xdr:to>
    <xdr:sp macro="" textlink="">
      <xdr:nvSpPr>
        <xdr:cNvPr id="61" name="CheckBox4" hidden="1">
          <a:extLst>
            <a:ext uri="{63B3BB69-23CF-44E3-9099-C40C66FF867C}">
              <a14:compatExt xmlns:a14="http://schemas.microsoft.com/office/drawing/2010/main" spid="_x0000_s45060"/>
            </a:ext>
            <a:ext uri="{FF2B5EF4-FFF2-40B4-BE49-F238E27FC236}">
              <a16:creationId xmlns:a16="http://schemas.microsoft.com/office/drawing/2014/main" id="{00000000-0008-0000-1300-00003D000000}"/>
            </a:ext>
          </a:extLst>
        </xdr:cNvPr>
        <xdr:cNvSpPr/>
      </xdr:nvSpPr>
      <xdr:spPr>
        <a:xfrm>
          <a:off x="5835650" y="7458075"/>
          <a:ext cx="160337" cy="196850"/>
        </a:xfrm>
        <a:prstGeom prst="rect">
          <a:avLst/>
        </a:prstGeom>
      </xdr:spPr>
    </xdr:sp>
    <xdr:clientData/>
  </xdr:twoCellAnchor>
  <xdr:twoCellAnchor editAs="oneCell">
    <xdr:from>
      <xdr:col>25</xdr:col>
      <xdr:colOff>177800</xdr:colOff>
      <xdr:row>45</xdr:row>
      <xdr:rowOff>0</xdr:rowOff>
    </xdr:from>
    <xdr:to>
      <xdr:col>26</xdr:col>
      <xdr:colOff>114300</xdr:colOff>
      <xdr:row>46</xdr:row>
      <xdr:rowOff>25400</xdr:rowOff>
    </xdr:to>
    <xdr:sp macro="" textlink="">
      <xdr:nvSpPr>
        <xdr:cNvPr id="62" name="CheckBox5" hidden="1">
          <a:extLst>
            <a:ext uri="{63B3BB69-23CF-44E3-9099-C40C66FF867C}">
              <a14:compatExt xmlns:a14="http://schemas.microsoft.com/office/drawing/2010/main" spid="_x0000_s45061"/>
            </a:ext>
            <a:ext uri="{FF2B5EF4-FFF2-40B4-BE49-F238E27FC236}">
              <a16:creationId xmlns:a16="http://schemas.microsoft.com/office/drawing/2014/main" id="{00000000-0008-0000-1300-00003E000000}"/>
            </a:ext>
          </a:extLst>
        </xdr:cNvPr>
        <xdr:cNvSpPr/>
      </xdr:nvSpPr>
      <xdr:spPr>
        <a:xfrm>
          <a:off x="5521325" y="7629525"/>
          <a:ext cx="155575" cy="196850"/>
        </a:xfrm>
        <a:prstGeom prst="rect">
          <a:avLst/>
        </a:prstGeom>
      </xdr:spPr>
    </xdr:sp>
    <xdr:clientData/>
  </xdr:twoCellAnchor>
  <xdr:twoCellAnchor editAs="oneCell">
    <xdr:from>
      <xdr:col>27</xdr:col>
      <xdr:colOff>177800</xdr:colOff>
      <xdr:row>45</xdr:row>
      <xdr:rowOff>0</xdr:rowOff>
    </xdr:from>
    <xdr:to>
      <xdr:col>28</xdr:col>
      <xdr:colOff>157162</xdr:colOff>
      <xdr:row>46</xdr:row>
      <xdr:rowOff>25400</xdr:rowOff>
    </xdr:to>
    <xdr:sp macro="" textlink="">
      <xdr:nvSpPr>
        <xdr:cNvPr id="63" name="CheckBox6" hidden="1">
          <a:extLst>
            <a:ext uri="{63B3BB69-23CF-44E3-9099-C40C66FF867C}">
              <a14:compatExt xmlns:a14="http://schemas.microsoft.com/office/drawing/2010/main" spid="_x0000_s45062"/>
            </a:ext>
            <a:ext uri="{FF2B5EF4-FFF2-40B4-BE49-F238E27FC236}">
              <a16:creationId xmlns:a16="http://schemas.microsoft.com/office/drawing/2014/main" id="{00000000-0008-0000-1300-00003F000000}"/>
            </a:ext>
          </a:extLst>
        </xdr:cNvPr>
        <xdr:cNvSpPr/>
      </xdr:nvSpPr>
      <xdr:spPr>
        <a:xfrm>
          <a:off x="5835650" y="7629525"/>
          <a:ext cx="160337" cy="196850"/>
        </a:xfrm>
        <a:prstGeom prst="rect">
          <a:avLst/>
        </a:prstGeom>
      </xdr:spPr>
    </xdr:sp>
    <xdr:clientData/>
  </xdr:twoCellAnchor>
  <xdr:twoCellAnchor editAs="oneCell">
    <xdr:from>
      <xdr:col>25</xdr:col>
      <xdr:colOff>177800</xdr:colOff>
      <xdr:row>46</xdr:row>
      <xdr:rowOff>0</xdr:rowOff>
    </xdr:from>
    <xdr:to>
      <xdr:col>26</xdr:col>
      <xdr:colOff>114300</xdr:colOff>
      <xdr:row>47</xdr:row>
      <xdr:rowOff>25400</xdr:rowOff>
    </xdr:to>
    <xdr:sp macro="" textlink="">
      <xdr:nvSpPr>
        <xdr:cNvPr id="64" name="CheckBox17" hidden="1">
          <a:extLst>
            <a:ext uri="{63B3BB69-23CF-44E3-9099-C40C66FF867C}">
              <a14:compatExt xmlns:a14="http://schemas.microsoft.com/office/drawing/2010/main" spid="_x0000_s45066"/>
            </a:ext>
            <a:ext uri="{FF2B5EF4-FFF2-40B4-BE49-F238E27FC236}">
              <a16:creationId xmlns:a16="http://schemas.microsoft.com/office/drawing/2014/main" id="{00000000-0008-0000-1300-000040000000}"/>
            </a:ext>
          </a:extLst>
        </xdr:cNvPr>
        <xdr:cNvSpPr/>
      </xdr:nvSpPr>
      <xdr:spPr>
        <a:xfrm>
          <a:off x="5521325" y="7800975"/>
          <a:ext cx="155575" cy="196850"/>
        </a:xfrm>
        <a:prstGeom prst="rect">
          <a:avLst/>
        </a:prstGeom>
      </xdr:spPr>
    </xdr:sp>
    <xdr:clientData/>
  </xdr:twoCellAnchor>
  <xdr:twoCellAnchor editAs="oneCell">
    <xdr:from>
      <xdr:col>27</xdr:col>
      <xdr:colOff>177800</xdr:colOff>
      <xdr:row>46</xdr:row>
      <xdr:rowOff>0</xdr:rowOff>
    </xdr:from>
    <xdr:to>
      <xdr:col>28</xdr:col>
      <xdr:colOff>157162</xdr:colOff>
      <xdr:row>47</xdr:row>
      <xdr:rowOff>25400</xdr:rowOff>
    </xdr:to>
    <xdr:sp macro="" textlink="">
      <xdr:nvSpPr>
        <xdr:cNvPr id="65" name="CheckBox18" hidden="1">
          <a:extLst>
            <a:ext uri="{63B3BB69-23CF-44E3-9099-C40C66FF867C}">
              <a14:compatExt xmlns:a14="http://schemas.microsoft.com/office/drawing/2010/main" spid="_x0000_s45067"/>
            </a:ext>
            <a:ext uri="{FF2B5EF4-FFF2-40B4-BE49-F238E27FC236}">
              <a16:creationId xmlns:a16="http://schemas.microsoft.com/office/drawing/2014/main" id="{00000000-0008-0000-1300-000041000000}"/>
            </a:ext>
          </a:extLst>
        </xdr:cNvPr>
        <xdr:cNvSpPr/>
      </xdr:nvSpPr>
      <xdr:spPr>
        <a:xfrm>
          <a:off x="5835650" y="7800975"/>
          <a:ext cx="160337" cy="196850"/>
        </a:xfrm>
        <a:prstGeom prst="rect">
          <a:avLst/>
        </a:prstGeom>
      </xdr:spPr>
    </xdr:sp>
    <xdr:clientData/>
  </xdr:twoCellAnchor>
  <xdr:twoCellAnchor editAs="oneCell">
    <xdr:from>
      <xdr:col>27</xdr:col>
      <xdr:colOff>177800</xdr:colOff>
      <xdr:row>46</xdr:row>
      <xdr:rowOff>0</xdr:rowOff>
    </xdr:from>
    <xdr:to>
      <xdr:col>28</xdr:col>
      <xdr:colOff>157162</xdr:colOff>
      <xdr:row>47</xdr:row>
      <xdr:rowOff>25401</xdr:rowOff>
    </xdr:to>
    <xdr:sp macro="" textlink="">
      <xdr:nvSpPr>
        <xdr:cNvPr id="66" name="CheckBox23" hidden="1">
          <a:extLst>
            <a:ext uri="{63B3BB69-23CF-44E3-9099-C40C66FF867C}">
              <a14:compatExt xmlns:a14="http://schemas.microsoft.com/office/drawing/2010/main" spid="_x0000_s45070"/>
            </a:ext>
            <a:ext uri="{FF2B5EF4-FFF2-40B4-BE49-F238E27FC236}">
              <a16:creationId xmlns:a16="http://schemas.microsoft.com/office/drawing/2014/main" id="{00000000-0008-0000-1300-000042000000}"/>
            </a:ext>
          </a:extLst>
        </xdr:cNvPr>
        <xdr:cNvSpPr/>
      </xdr:nvSpPr>
      <xdr:spPr>
        <a:xfrm>
          <a:off x="5835650" y="7800975"/>
          <a:ext cx="160337" cy="196851"/>
        </a:xfrm>
        <a:prstGeom prst="rect">
          <a:avLst/>
        </a:prstGeom>
      </xdr:spPr>
    </xdr:sp>
    <xdr:clientData/>
  </xdr:twoCellAnchor>
  <xdr:twoCellAnchor editAs="oneCell">
    <xdr:from>
      <xdr:col>25</xdr:col>
      <xdr:colOff>177800</xdr:colOff>
      <xdr:row>46</xdr:row>
      <xdr:rowOff>0</xdr:rowOff>
    </xdr:from>
    <xdr:to>
      <xdr:col>26</xdr:col>
      <xdr:colOff>114300</xdr:colOff>
      <xdr:row>47</xdr:row>
      <xdr:rowOff>25401</xdr:rowOff>
    </xdr:to>
    <xdr:sp macro="" textlink="">
      <xdr:nvSpPr>
        <xdr:cNvPr id="67" name="CheckBox24" hidden="1">
          <a:extLst>
            <a:ext uri="{63B3BB69-23CF-44E3-9099-C40C66FF867C}">
              <a14:compatExt xmlns:a14="http://schemas.microsoft.com/office/drawing/2010/main" spid="_x0000_s45071"/>
            </a:ext>
            <a:ext uri="{FF2B5EF4-FFF2-40B4-BE49-F238E27FC236}">
              <a16:creationId xmlns:a16="http://schemas.microsoft.com/office/drawing/2014/main" id="{00000000-0008-0000-1300-000043000000}"/>
            </a:ext>
          </a:extLst>
        </xdr:cNvPr>
        <xdr:cNvSpPr/>
      </xdr:nvSpPr>
      <xdr:spPr>
        <a:xfrm>
          <a:off x="5521325" y="7800975"/>
          <a:ext cx="155575" cy="196851"/>
        </a:xfrm>
        <a:prstGeom prst="rect">
          <a:avLst/>
        </a:prstGeom>
      </xdr:spPr>
    </xdr:sp>
    <xdr:clientData/>
  </xdr:twoCellAnchor>
  <xdr:twoCellAnchor editAs="oneCell">
    <xdr:from>
      <xdr:col>27</xdr:col>
      <xdr:colOff>177800</xdr:colOff>
      <xdr:row>41</xdr:row>
      <xdr:rowOff>0</xdr:rowOff>
    </xdr:from>
    <xdr:to>
      <xdr:col>28</xdr:col>
      <xdr:colOff>157162</xdr:colOff>
      <xdr:row>42</xdr:row>
      <xdr:rowOff>25400</xdr:rowOff>
    </xdr:to>
    <xdr:sp macro="" textlink="">
      <xdr:nvSpPr>
        <xdr:cNvPr id="68"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44000000}"/>
            </a:ext>
          </a:extLst>
        </xdr:cNvPr>
        <xdr:cNvSpPr/>
      </xdr:nvSpPr>
      <xdr:spPr>
        <a:xfrm>
          <a:off x="5835650" y="6943725"/>
          <a:ext cx="160337" cy="196850"/>
        </a:xfrm>
        <a:prstGeom prst="rect">
          <a:avLst/>
        </a:prstGeom>
      </xdr:spPr>
    </xdr:sp>
    <xdr:clientData/>
  </xdr:twoCellAnchor>
  <xdr:twoCellAnchor editAs="oneCell">
    <xdr:from>
      <xdr:col>25</xdr:col>
      <xdr:colOff>177800</xdr:colOff>
      <xdr:row>41</xdr:row>
      <xdr:rowOff>0</xdr:rowOff>
    </xdr:from>
    <xdr:to>
      <xdr:col>26</xdr:col>
      <xdr:colOff>114300</xdr:colOff>
      <xdr:row>42</xdr:row>
      <xdr:rowOff>25400</xdr:rowOff>
    </xdr:to>
    <xdr:sp macro="" textlink="">
      <xdr:nvSpPr>
        <xdr:cNvPr id="69"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45000000}"/>
            </a:ext>
          </a:extLst>
        </xdr:cNvPr>
        <xdr:cNvSpPr/>
      </xdr:nvSpPr>
      <xdr:spPr>
        <a:xfrm>
          <a:off x="5521325" y="6943725"/>
          <a:ext cx="155575" cy="196850"/>
        </a:xfrm>
        <a:prstGeom prst="rect">
          <a:avLst/>
        </a:prstGeom>
      </xdr:spPr>
    </xdr:sp>
    <xdr:clientData/>
  </xdr:twoCellAnchor>
  <xdr:twoCellAnchor editAs="oneCell">
    <xdr:from>
      <xdr:col>27</xdr:col>
      <xdr:colOff>177800</xdr:colOff>
      <xdr:row>43</xdr:row>
      <xdr:rowOff>25400</xdr:rowOff>
    </xdr:from>
    <xdr:to>
      <xdr:col>28</xdr:col>
      <xdr:colOff>157162</xdr:colOff>
      <xdr:row>44</xdr:row>
      <xdr:rowOff>25400</xdr:rowOff>
    </xdr:to>
    <xdr:sp macro="" textlink="">
      <xdr:nvSpPr>
        <xdr:cNvPr id="70"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46000000}"/>
            </a:ext>
          </a:extLst>
        </xdr:cNvPr>
        <xdr:cNvSpPr/>
      </xdr:nvSpPr>
      <xdr:spPr>
        <a:xfrm>
          <a:off x="5835650" y="7312025"/>
          <a:ext cx="160337" cy="171450"/>
        </a:xfrm>
        <a:prstGeom prst="rect">
          <a:avLst/>
        </a:prstGeom>
      </xdr:spPr>
    </xdr:sp>
    <xdr:clientData/>
  </xdr:twoCellAnchor>
  <xdr:twoCellAnchor editAs="oneCell">
    <xdr:from>
      <xdr:col>25</xdr:col>
      <xdr:colOff>177800</xdr:colOff>
      <xdr:row>43</xdr:row>
      <xdr:rowOff>25400</xdr:rowOff>
    </xdr:from>
    <xdr:to>
      <xdr:col>26</xdr:col>
      <xdr:colOff>114300</xdr:colOff>
      <xdr:row>44</xdr:row>
      <xdr:rowOff>25400</xdr:rowOff>
    </xdr:to>
    <xdr:sp macro="" textlink="">
      <xdr:nvSpPr>
        <xdr:cNvPr id="71"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47000000}"/>
            </a:ext>
          </a:extLst>
        </xdr:cNvPr>
        <xdr:cNvSpPr/>
      </xdr:nvSpPr>
      <xdr:spPr>
        <a:xfrm>
          <a:off x="5521325" y="7312025"/>
          <a:ext cx="155575" cy="171450"/>
        </a:xfrm>
        <a:prstGeom prst="rect">
          <a:avLst/>
        </a:prstGeom>
      </xdr:spPr>
    </xdr:sp>
    <xdr:clientData/>
  </xdr:twoCellAnchor>
  <xdr:twoCellAnchor editAs="oneCell">
    <xdr:from>
      <xdr:col>25</xdr:col>
      <xdr:colOff>177800</xdr:colOff>
      <xdr:row>46</xdr:row>
      <xdr:rowOff>25400</xdr:rowOff>
    </xdr:from>
    <xdr:to>
      <xdr:col>26</xdr:col>
      <xdr:colOff>114300</xdr:colOff>
      <xdr:row>47</xdr:row>
      <xdr:rowOff>25400</xdr:rowOff>
    </xdr:to>
    <xdr:sp macro="" textlink="">
      <xdr:nvSpPr>
        <xdr:cNvPr id="72"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48000000}"/>
            </a:ext>
          </a:extLst>
        </xdr:cNvPr>
        <xdr:cNvSpPr/>
      </xdr:nvSpPr>
      <xdr:spPr>
        <a:xfrm>
          <a:off x="5521325" y="7826375"/>
          <a:ext cx="155575" cy="171450"/>
        </a:xfrm>
        <a:prstGeom prst="rect">
          <a:avLst/>
        </a:prstGeom>
      </xdr:spPr>
    </xdr:sp>
    <xdr:clientData/>
  </xdr:twoCellAnchor>
  <xdr:twoCellAnchor editAs="oneCell">
    <xdr:from>
      <xdr:col>27</xdr:col>
      <xdr:colOff>177800</xdr:colOff>
      <xdr:row>46</xdr:row>
      <xdr:rowOff>0</xdr:rowOff>
    </xdr:from>
    <xdr:to>
      <xdr:col>28</xdr:col>
      <xdr:colOff>157162</xdr:colOff>
      <xdr:row>47</xdr:row>
      <xdr:rowOff>25400</xdr:rowOff>
    </xdr:to>
    <xdr:sp macro="" textlink="">
      <xdr:nvSpPr>
        <xdr:cNvPr id="73"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300-000049000000}"/>
            </a:ext>
          </a:extLst>
        </xdr:cNvPr>
        <xdr:cNvSpPr/>
      </xdr:nvSpPr>
      <xdr:spPr>
        <a:xfrm>
          <a:off x="5835650" y="7800975"/>
          <a:ext cx="160337" cy="196850"/>
        </a:xfrm>
        <a:prstGeom prst="rect">
          <a:avLst/>
        </a:prstGeom>
      </xdr:spPr>
    </xdr:sp>
    <xdr:clientData/>
  </xdr:twoCellAnchor>
  <xdr:twoCellAnchor editAs="oneCell">
    <xdr:from>
      <xdr:col>25</xdr:col>
      <xdr:colOff>165100</xdr:colOff>
      <xdr:row>43</xdr:row>
      <xdr:rowOff>63500</xdr:rowOff>
    </xdr:from>
    <xdr:to>
      <xdr:col>26</xdr:col>
      <xdr:colOff>101600</xdr:colOff>
      <xdr:row>44</xdr:row>
      <xdr:rowOff>76200</xdr:rowOff>
    </xdr:to>
    <xdr:sp macro="" textlink="">
      <xdr:nvSpPr>
        <xdr:cNvPr id="7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A000000}"/>
            </a:ext>
          </a:extLst>
        </xdr:cNvPr>
        <xdr:cNvSpPr/>
      </xdr:nvSpPr>
      <xdr:spPr>
        <a:xfrm>
          <a:off x="5508625" y="7350125"/>
          <a:ext cx="155575" cy="184150"/>
        </a:xfrm>
        <a:prstGeom prst="rect">
          <a:avLst/>
        </a:prstGeom>
      </xdr:spPr>
    </xdr:sp>
    <xdr:clientData/>
  </xdr:twoCellAnchor>
  <xdr:twoCellAnchor editAs="oneCell">
    <xdr:from>
      <xdr:col>27</xdr:col>
      <xdr:colOff>165100</xdr:colOff>
      <xdr:row>43</xdr:row>
      <xdr:rowOff>63500</xdr:rowOff>
    </xdr:from>
    <xdr:to>
      <xdr:col>28</xdr:col>
      <xdr:colOff>163512</xdr:colOff>
      <xdr:row>44</xdr:row>
      <xdr:rowOff>76200</xdr:rowOff>
    </xdr:to>
    <xdr:sp macro="" textlink="">
      <xdr:nvSpPr>
        <xdr:cNvPr id="7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4B000000}"/>
            </a:ext>
          </a:extLst>
        </xdr:cNvPr>
        <xdr:cNvSpPr/>
      </xdr:nvSpPr>
      <xdr:spPr>
        <a:xfrm>
          <a:off x="5842000" y="7350125"/>
          <a:ext cx="160337" cy="184150"/>
        </a:xfrm>
        <a:prstGeom prst="rect">
          <a:avLst/>
        </a:prstGeom>
      </xdr:spPr>
    </xdr:sp>
    <xdr:clientData/>
  </xdr:twoCellAnchor>
  <xdr:twoCellAnchor editAs="oneCell">
    <xdr:from>
      <xdr:col>27</xdr:col>
      <xdr:colOff>177800</xdr:colOff>
      <xdr:row>45</xdr:row>
      <xdr:rowOff>25400</xdr:rowOff>
    </xdr:from>
    <xdr:to>
      <xdr:col>28</xdr:col>
      <xdr:colOff>157162</xdr:colOff>
      <xdr:row>46</xdr:row>
      <xdr:rowOff>25400</xdr:rowOff>
    </xdr:to>
    <xdr:sp macro="" textlink="">
      <xdr:nvSpPr>
        <xdr:cNvPr id="76"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4C000000}"/>
            </a:ext>
          </a:extLst>
        </xdr:cNvPr>
        <xdr:cNvSpPr/>
      </xdr:nvSpPr>
      <xdr:spPr>
        <a:xfrm>
          <a:off x="5835650" y="7654925"/>
          <a:ext cx="160337" cy="171450"/>
        </a:xfrm>
        <a:prstGeom prst="rect">
          <a:avLst/>
        </a:prstGeom>
      </xdr:spPr>
    </xdr:sp>
    <xdr:clientData/>
  </xdr:twoCellAnchor>
  <xdr:twoCellAnchor editAs="oneCell">
    <xdr:from>
      <xdr:col>25</xdr:col>
      <xdr:colOff>177800</xdr:colOff>
      <xdr:row>45</xdr:row>
      <xdr:rowOff>25400</xdr:rowOff>
    </xdr:from>
    <xdr:to>
      <xdr:col>26</xdr:col>
      <xdr:colOff>114300</xdr:colOff>
      <xdr:row>46</xdr:row>
      <xdr:rowOff>25400</xdr:rowOff>
    </xdr:to>
    <xdr:sp macro="" textlink="">
      <xdr:nvSpPr>
        <xdr:cNvPr id="77"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4D000000}"/>
            </a:ext>
          </a:extLst>
        </xdr:cNvPr>
        <xdr:cNvSpPr/>
      </xdr:nvSpPr>
      <xdr:spPr>
        <a:xfrm>
          <a:off x="5521325" y="7654925"/>
          <a:ext cx="155575" cy="171450"/>
        </a:xfrm>
        <a:prstGeom prst="rect">
          <a:avLst/>
        </a:prstGeom>
      </xdr:spPr>
    </xdr:sp>
    <xdr:clientData/>
  </xdr:twoCellAnchor>
  <xdr:twoCellAnchor editAs="oneCell">
    <xdr:from>
      <xdr:col>27</xdr:col>
      <xdr:colOff>177800</xdr:colOff>
      <xdr:row>46</xdr:row>
      <xdr:rowOff>0</xdr:rowOff>
    </xdr:from>
    <xdr:to>
      <xdr:col>28</xdr:col>
      <xdr:colOff>157162</xdr:colOff>
      <xdr:row>47</xdr:row>
      <xdr:rowOff>25400</xdr:rowOff>
    </xdr:to>
    <xdr:sp macro="" textlink="">
      <xdr:nvSpPr>
        <xdr:cNvPr id="78"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4E000000}"/>
            </a:ext>
          </a:extLst>
        </xdr:cNvPr>
        <xdr:cNvSpPr/>
      </xdr:nvSpPr>
      <xdr:spPr>
        <a:xfrm>
          <a:off x="5835650" y="7800975"/>
          <a:ext cx="160337" cy="196850"/>
        </a:xfrm>
        <a:prstGeom prst="rect">
          <a:avLst/>
        </a:prstGeom>
      </xdr:spPr>
    </xdr:sp>
    <xdr:clientData/>
  </xdr:twoCellAnchor>
  <xdr:twoCellAnchor editAs="oneCell">
    <xdr:from>
      <xdr:col>25</xdr:col>
      <xdr:colOff>177800</xdr:colOff>
      <xdr:row>46</xdr:row>
      <xdr:rowOff>0</xdr:rowOff>
    </xdr:from>
    <xdr:to>
      <xdr:col>26</xdr:col>
      <xdr:colOff>114300</xdr:colOff>
      <xdr:row>47</xdr:row>
      <xdr:rowOff>25400</xdr:rowOff>
    </xdr:to>
    <xdr:sp macro="" textlink="">
      <xdr:nvSpPr>
        <xdr:cNvPr id="79"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4F000000}"/>
            </a:ext>
          </a:extLst>
        </xdr:cNvPr>
        <xdr:cNvSpPr/>
      </xdr:nvSpPr>
      <xdr:spPr>
        <a:xfrm>
          <a:off x="5521325" y="7800975"/>
          <a:ext cx="155575" cy="196850"/>
        </a:xfrm>
        <a:prstGeom prst="rect">
          <a:avLst/>
        </a:prstGeom>
      </xdr:spPr>
    </xdr:sp>
    <xdr:clientData/>
  </xdr:twoCellAnchor>
  <xdr:twoCellAnchor editAs="oneCell">
    <xdr:from>
      <xdr:col>25</xdr:col>
      <xdr:colOff>165100</xdr:colOff>
      <xdr:row>45</xdr:row>
      <xdr:rowOff>63500</xdr:rowOff>
    </xdr:from>
    <xdr:to>
      <xdr:col>26</xdr:col>
      <xdr:colOff>101600</xdr:colOff>
      <xdr:row>46</xdr:row>
      <xdr:rowOff>76200</xdr:rowOff>
    </xdr:to>
    <xdr:sp macro="" textlink="">
      <xdr:nvSpPr>
        <xdr:cNvPr id="8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0000000}"/>
            </a:ext>
          </a:extLst>
        </xdr:cNvPr>
        <xdr:cNvSpPr/>
      </xdr:nvSpPr>
      <xdr:spPr>
        <a:xfrm>
          <a:off x="5508625" y="7693025"/>
          <a:ext cx="155575" cy="184150"/>
        </a:xfrm>
        <a:prstGeom prst="rect">
          <a:avLst/>
        </a:prstGeom>
      </xdr:spPr>
    </xdr:sp>
    <xdr:clientData/>
  </xdr:twoCellAnchor>
  <xdr:twoCellAnchor editAs="oneCell">
    <xdr:from>
      <xdr:col>27</xdr:col>
      <xdr:colOff>165100</xdr:colOff>
      <xdr:row>45</xdr:row>
      <xdr:rowOff>63500</xdr:rowOff>
    </xdr:from>
    <xdr:to>
      <xdr:col>28</xdr:col>
      <xdr:colOff>163512</xdr:colOff>
      <xdr:row>46</xdr:row>
      <xdr:rowOff>76200</xdr:rowOff>
    </xdr:to>
    <xdr:sp macro="" textlink="">
      <xdr:nvSpPr>
        <xdr:cNvPr id="8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1000000}"/>
            </a:ext>
          </a:extLst>
        </xdr:cNvPr>
        <xdr:cNvSpPr/>
      </xdr:nvSpPr>
      <xdr:spPr>
        <a:xfrm>
          <a:off x="5842000" y="7693025"/>
          <a:ext cx="160337" cy="184150"/>
        </a:xfrm>
        <a:prstGeom prst="rect">
          <a:avLst/>
        </a:prstGeom>
      </xdr:spPr>
    </xdr:sp>
    <xdr:clientData/>
  </xdr:twoCellAnchor>
  <xdr:twoCellAnchor editAs="oneCell">
    <xdr:from>
      <xdr:col>27</xdr:col>
      <xdr:colOff>177800</xdr:colOff>
      <xdr:row>46</xdr:row>
      <xdr:rowOff>25400</xdr:rowOff>
    </xdr:from>
    <xdr:to>
      <xdr:col>28</xdr:col>
      <xdr:colOff>157162</xdr:colOff>
      <xdr:row>47</xdr:row>
      <xdr:rowOff>25401</xdr:rowOff>
    </xdr:to>
    <xdr:sp macro="" textlink="">
      <xdr:nvSpPr>
        <xdr:cNvPr id="82"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52000000}"/>
            </a:ext>
          </a:extLst>
        </xdr:cNvPr>
        <xdr:cNvSpPr/>
      </xdr:nvSpPr>
      <xdr:spPr>
        <a:xfrm>
          <a:off x="5835650" y="7826375"/>
          <a:ext cx="160337" cy="171451"/>
        </a:xfrm>
        <a:prstGeom prst="rect">
          <a:avLst/>
        </a:prstGeom>
      </xdr:spPr>
    </xdr:sp>
    <xdr:clientData/>
  </xdr:twoCellAnchor>
  <xdr:twoCellAnchor editAs="oneCell">
    <xdr:from>
      <xdr:col>25</xdr:col>
      <xdr:colOff>177800</xdr:colOff>
      <xdr:row>46</xdr:row>
      <xdr:rowOff>25400</xdr:rowOff>
    </xdr:from>
    <xdr:to>
      <xdr:col>26</xdr:col>
      <xdr:colOff>114300</xdr:colOff>
      <xdr:row>47</xdr:row>
      <xdr:rowOff>25401</xdr:rowOff>
    </xdr:to>
    <xdr:sp macro="" textlink="">
      <xdr:nvSpPr>
        <xdr:cNvPr id="83"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53000000}"/>
            </a:ext>
          </a:extLst>
        </xdr:cNvPr>
        <xdr:cNvSpPr/>
      </xdr:nvSpPr>
      <xdr:spPr>
        <a:xfrm>
          <a:off x="5521325" y="7826375"/>
          <a:ext cx="155575" cy="171451"/>
        </a:xfrm>
        <a:prstGeom prst="rect">
          <a:avLst/>
        </a:prstGeom>
      </xdr:spPr>
    </xdr:sp>
    <xdr:clientData/>
  </xdr:twoCellAnchor>
  <xdr:oneCellAnchor>
    <xdr:from>
      <xdr:col>27</xdr:col>
      <xdr:colOff>165100</xdr:colOff>
      <xdr:row>34</xdr:row>
      <xdr:rowOff>63500</xdr:rowOff>
    </xdr:from>
    <xdr:ext cx="158750" cy="184150"/>
    <xdr:sp macro="" textlink="">
      <xdr:nvSpPr>
        <xdr:cNvPr id="8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4000000}"/>
            </a:ext>
          </a:extLst>
        </xdr:cNvPr>
        <xdr:cNvSpPr/>
      </xdr:nvSpPr>
      <xdr:spPr>
        <a:xfrm>
          <a:off x="5842000" y="5807075"/>
          <a:ext cx="158750" cy="184150"/>
        </a:xfrm>
        <a:prstGeom prst="rect">
          <a:avLst/>
        </a:prstGeom>
      </xdr:spPr>
    </xdr:sp>
    <xdr:clientData/>
  </xdr:oneCellAnchor>
  <xdr:oneCellAnchor>
    <xdr:from>
      <xdr:col>27</xdr:col>
      <xdr:colOff>165100</xdr:colOff>
      <xdr:row>35</xdr:row>
      <xdr:rowOff>63500</xdr:rowOff>
    </xdr:from>
    <xdr:ext cx="158750" cy="184150"/>
    <xdr:sp macro="" textlink="">
      <xdr:nvSpPr>
        <xdr:cNvPr id="8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5000000}"/>
            </a:ext>
          </a:extLst>
        </xdr:cNvPr>
        <xdr:cNvSpPr/>
      </xdr:nvSpPr>
      <xdr:spPr>
        <a:xfrm>
          <a:off x="5842000" y="5978525"/>
          <a:ext cx="158750" cy="184150"/>
        </a:xfrm>
        <a:prstGeom prst="rect">
          <a:avLst/>
        </a:prstGeom>
      </xdr:spPr>
    </xdr:sp>
    <xdr:clientData/>
  </xdr:oneCellAnchor>
  <xdr:oneCellAnchor>
    <xdr:from>
      <xdr:col>27</xdr:col>
      <xdr:colOff>165100</xdr:colOff>
      <xdr:row>36</xdr:row>
      <xdr:rowOff>63500</xdr:rowOff>
    </xdr:from>
    <xdr:ext cx="158750" cy="184150"/>
    <xdr:sp macro="" textlink="">
      <xdr:nvSpPr>
        <xdr:cNvPr id="8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6000000}"/>
            </a:ext>
          </a:extLst>
        </xdr:cNvPr>
        <xdr:cNvSpPr/>
      </xdr:nvSpPr>
      <xdr:spPr>
        <a:xfrm>
          <a:off x="5842000" y="6149975"/>
          <a:ext cx="158750" cy="184150"/>
        </a:xfrm>
        <a:prstGeom prst="rect">
          <a:avLst/>
        </a:prstGeom>
      </xdr:spPr>
    </xdr:sp>
    <xdr:clientData/>
  </xdr:oneCellAnchor>
  <xdr:oneCellAnchor>
    <xdr:from>
      <xdr:col>27</xdr:col>
      <xdr:colOff>165100</xdr:colOff>
      <xdr:row>36</xdr:row>
      <xdr:rowOff>63500</xdr:rowOff>
    </xdr:from>
    <xdr:ext cx="158750" cy="184150"/>
    <xdr:sp macro="" textlink="">
      <xdr:nvSpPr>
        <xdr:cNvPr id="8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7000000}"/>
            </a:ext>
          </a:extLst>
        </xdr:cNvPr>
        <xdr:cNvSpPr/>
      </xdr:nvSpPr>
      <xdr:spPr>
        <a:xfrm>
          <a:off x="5842000" y="614997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8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8000000}"/>
            </a:ext>
          </a:extLst>
        </xdr:cNvPr>
        <xdr:cNvSpPr/>
      </xdr:nvSpPr>
      <xdr:spPr>
        <a:xfrm>
          <a:off x="5842000" y="632142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8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9000000}"/>
            </a:ext>
          </a:extLst>
        </xdr:cNvPr>
        <xdr:cNvSpPr/>
      </xdr:nvSpPr>
      <xdr:spPr>
        <a:xfrm>
          <a:off x="5842000" y="632142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9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A000000}"/>
            </a:ext>
          </a:extLst>
        </xdr:cNvPr>
        <xdr:cNvSpPr/>
      </xdr:nvSpPr>
      <xdr:spPr>
        <a:xfrm>
          <a:off x="5842000" y="649287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9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B000000}"/>
            </a:ext>
          </a:extLst>
        </xdr:cNvPr>
        <xdr:cNvSpPr/>
      </xdr:nvSpPr>
      <xdr:spPr>
        <a:xfrm>
          <a:off x="5842000" y="649287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9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C00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9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D000000}"/>
            </a:ext>
          </a:extLst>
        </xdr:cNvPr>
        <xdr:cNvSpPr/>
      </xdr:nvSpPr>
      <xdr:spPr>
        <a:xfrm>
          <a:off x="5842000" y="666432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9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E00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9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F000000}"/>
            </a:ext>
          </a:extLst>
        </xdr:cNvPr>
        <xdr:cNvSpPr/>
      </xdr:nvSpPr>
      <xdr:spPr>
        <a:xfrm>
          <a:off x="5842000" y="683577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9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000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9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1000000}"/>
            </a:ext>
          </a:extLst>
        </xdr:cNvPr>
        <xdr:cNvSpPr/>
      </xdr:nvSpPr>
      <xdr:spPr>
        <a:xfrm>
          <a:off x="5842000" y="70072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9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200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9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3000000}"/>
            </a:ext>
          </a:extLst>
        </xdr:cNvPr>
        <xdr:cNvSpPr/>
      </xdr:nvSpPr>
      <xdr:spPr>
        <a:xfrm>
          <a:off x="5842000" y="735012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0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400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0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500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0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600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0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7000000}"/>
            </a:ext>
          </a:extLst>
        </xdr:cNvPr>
        <xdr:cNvSpPr/>
      </xdr:nvSpPr>
      <xdr:spPr>
        <a:xfrm>
          <a:off x="5842000" y="769302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10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8000000}"/>
            </a:ext>
          </a:extLst>
        </xdr:cNvPr>
        <xdr:cNvSpPr/>
      </xdr:nvSpPr>
      <xdr:spPr>
        <a:xfrm>
          <a:off x="5842000" y="786447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10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9000000}"/>
            </a:ext>
          </a:extLst>
        </xdr:cNvPr>
        <xdr:cNvSpPr/>
      </xdr:nvSpPr>
      <xdr:spPr>
        <a:xfrm>
          <a:off x="5842000" y="786447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10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6A000000}"/>
            </a:ext>
          </a:extLst>
        </xdr:cNvPr>
        <xdr:cNvSpPr/>
      </xdr:nvSpPr>
      <xdr:spPr>
        <a:xfrm>
          <a:off x="5842000" y="7864475"/>
          <a:ext cx="158750" cy="184150"/>
        </a:xfrm>
        <a:prstGeom prst="rect">
          <a:avLst/>
        </a:prstGeom>
      </xdr:spPr>
    </xdr:sp>
    <xdr:clientData/>
  </xdr:oneCellAnchor>
  <xdr:oneCellAnchor>
    <xdr:from>
      <xdr:col>25</xdr:col>
      <xdr:colOff>165100</xdr:colOff>
      <xdr:row>34</xdr:row>
      <xdr:rowOff>63500</xdr:rowOff>
    </xdr:from>
    <xdr:ext cx="158750" cy="184150"/>
    <xdr:sp macro="" textlink="">
      <xdr:nvSpPr>
        <xdr:cNvPr id="10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B000000}"/>
            </a:ext>
          </a:extLst>
        </xdr:cNvPr>
        <xdr:cNvSpPr/>
      </xdr:nvSpPr>
      <xdr:spPr>
        <a:xfrm>
          <a:off x="5508625" y="5807075"/>
          <a:ext cx="158750" cy="184150"/>
        </a:xfrm>
        <a:prstGeom prst="rect">
          <a:avLst/>
        </a:prstGeom>
      </xdr:spPr>
    </xdr:sp>
    <xdr:clientData/>
  </xdr:oneCellAnchor>
  <xdr:oneCellAnchor>
    <xdr:from>
      <xdr:col>25</xdr:col>
      <xdr:colOff>165100</xdr:colOff>
      <xdr:row>35</xdr:row>
      <xdr:rowOff>63500</xdr:rowOff>
    </xdr:from>
    <xdr:ext cx="158750" cy="184150"/>
    <xdr:sp macro="" textlink="">
      <xdr:nvSpPr>
        <xdr:cNvPr id="10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C000000}"/>
            </a:ext>
          </a:extLst>
        </xdr:cNvPr>
        <xdr:cNvSpPr/>
      </xdr:nvSpPr>
      <xdr:spPr>
        <a:xfrm>
          <a:off x="5508625" y="5978525"/>
          <a:ext cx="158750" cy="184150"/>
        </a:xfrm>
        <a:prstGeom prst="rect">
          <a:avLst/>
        </a:prstGeom>
      </xdr:spPr>
    </xdr:sp>
    <xdr:clientData/>
  </xdr:oneCellAnchor>
  <xdr:oneCellAnchor>
    <xdr:from>
      <xdr:col>25</xdr:col>
      <xdr:colOff>165100</xdr:colOff>
      <xdr:row>36</xdr:row>
      <xdr:rowOff>63500</xdr:rowOff>
    </xdr:from>
    <xdr:ext cx="158750" cy="184150"/>
    <xdr:sp macro="" textlink="">
      <xdr:nvSpPr>
        <xdr:cNvPr id="10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D000000}"/>
            </a:ext>
          </a:extLst>
        </xdr:cNvPr>
        <xdr:cNvSpPr/>
      </xdr:nvSpPr>
      <xdr:spPr>
        <a:xfrm>
          <a:off x="5508625" y="6149975"/>
          <a:ext cx="158750" cy="184150"/>
        </a:xfrm>
        <a:prstGeom prst="rect">
          <a:avLst/>
        </a:prstGeom>
      </xdr:spPr>
    </xdr:sp>
    <xdr:clientData/>
  </xdr:oneCellAnchor>
  <xdr:oneCellAnchor>
    <xdr:from>
      <xdr:col>25</xdr:col>
      <xdr:colOff>165100</xdr:colOff>
      <xdr:row>36</xdr:row>
      <xdr:rowOff>63500</xdr:rowOff>
    </xdr:from>
    <xdr:ext cx="158750" cy="184150"/>
    <xdr:sp macro="" textlink="">
      <xdr:nvSpPr>
        <xdr:cNvPr id="11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E000000}"/>
            </a:ext>
          </a:extLst>
        </xdr:cNvPr>
        <xdr:cNvSpPr/>
      </xdr:nvSpPr>
      <xdr:spPr>
        <a:xfrm>
          <a:off x="5508625" y="614997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11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F000000}"/>
            </a:ext>
          </a:extLst>
        </xdr:cNvPr>
        <xdr:cNvSpPr/>
      </xdr:nvSpPr>
      <xdr:spPr>
        <a:xfrm>
          <a:off x="5508625" y="632142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11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0000000}"/>
            </a:ext>
          </a:extLst>
        </xdr:cNvPr>
        <xdr:cNvSpPr/>
      </xdr:nvSpPr>
      <xdr:spPr>
        <a:xfrm>
          <a:off x="5508625" y="632142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11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1000000}"/>
            </a:ext>
          </a:extLst>
        </xdr:cNvPr>
        <xdr:cNvSpPr/>
      </xdr:nvSpPr>
      <xdr:spPr>
        <a:xfrm>
          <a:off x="5508625" y="649287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11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2000000}"/>
            </a:ext>
          </a:extLst>
        </xdr:cNvPr>
        <xdr:cNvSpPr/>
      </xdr:nvSpPr>
      <xdr:spPr>
        <a:xfrm>
          <a:off x="5508625" y="649287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11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300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11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4000000}"/>
            </a:ext>
          </a:extLst>
        </xdr:cNvPr>
        <xdr:cNvSpPr/>
      </xdr:nvSpPr>
      <xdr:spPr>
        <a:xfrm>
          <a:off x="5508625" y="666432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11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500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11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6000000}"/>
            </a:ext>
          </a:extLst>
        </xdr:cNvPr>
        <xdr:cNvSpPr/>
      </xdr:nvSpPr>
      <xdr:spPr>
        <a:xfrm>
          <a:off x="5508625" y="68357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1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700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2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8000000}"/>
            </a:ext>
          </a:extLst>
        </xdr:cNvPr>
        <xdr:cNvSpPr/>
      </xdr:nvSpPr>
      <xdr:spPr>
        <a:xfrm>
          <a:off x="5508625" y="70072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2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900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2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A000000}"/>
            </a:ext>
          </a:extLst>
        </xdr:cNvPr>
        <xdr:cNvSpPr/>
      </xdr:nvSpPr>
      <xdr:spPr>
        <a:xfrm>
          <a:off x="5508625" y="735012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2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B00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2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C00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2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D00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2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E000000}"/>
            </a:ext>
          </a:extLst>
        </xdr:cNvPr>
        <xdr:cNvSpPr/>
      </xdr:nvSpPr>
      <xdr:spPr>
        <a:xfrm>
          <a:off x="5508625" y="769302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12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F000000}"/>
            </a:ext>
          </a:extLst>
        </xdr:cNvPr>
        <xdr:cNvSpPr/>
      </xdr:nvSpPr>
      <xdr:spPr>
        <a:xfrm>
          <a:off x="5508625" y="786447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12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0000000}"/>
            </a:ext>
          </a:extLst>
        </xdr:cNvPr>
        <xdr:cNvSpPr/>
      </xdr:nvSpPr>
      <xdr:spPr>
        <a:xfrm>
          <a:off x="5508625" y="786447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12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1000000}"/>
            </a:ext>
          </a:extLst>
        </xdr:cNvPr>
        <xdr:cNvSpPr/>
      </xdr:nvSpPr>
      <xdr:spPr>
        <a:xfrm>
          <a:off x="5508625" y="7864475"/>
          <a:ext cx="158750" cy="184150"/>
        </a:xfrm>
        <a:prstGeom prst="rect">
          <a:avLst/>
        </a:prstGeom>
      </xdr:spPr>
    </xdr:sp>
    <xdr:clientData/>
  </xdr:oneCellAnchor>
  <xdr:oneCellAnchor>
    <xdr:from>
      <xdr:col>25</xdr:col>
      <xdr:colOff>165100</xdr:colOff>
      <xdr:row>34</xdr:row>
      <xdr:rowOff>63500</xdr:rowOff>
    </xdr:from>
    <xdr:ext cx="158750" cy="184150"/>
    <xdr:sp macro="" textlink="">
      <xdr:nvSpPr>
        <xdr:cNvPr id="13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2000000}"/>
            </a:ext>
          </a:extLst>
        </xdr:cNvPr>
        <xdr:cNvSpPr/>
      </xdr:nvSpPr>
      <xdr:spPr>
        <a:xfrm>
          <a:off x="5508625" y="5807075"/>
          <a:ext cx="158750" cy="184150"/>
        </a:xfrm>
        <a:prstGeom prst="rect">
          <a:avLst/>
        </a:prstGeom>
      </xdr:spPr>
    </xdr:sp>
    <xdr:clientData/>
  </xdr:oneCellAnchor>
  <xdr:oneCellAnchor>
    <xdr:from>
      <xdr:col>25</xdr:col>
      <xdr:colOff>165100</xdr:colOff>
      <xdr:row>35</xdr:row>
      <xdr:rowOff>63500</xdr:rowOff>
    </xdr:from>
    <xdr:ext cx="158750" cy="184150"/>
    <xdr:sp macro="" textlink="">
      <xdr:nvSpPr>
        <xdr:cNvPr id="13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3000000}"/>
            </a:ext>
          </a:extLst>
        </xdr:cNvPr>
        <xdr:cNvSpPr/>
      </xdr:nvSpPr>
      <xdr:spPr>
        <a:xfrm>
          <a:off x="5508625" y="5978525"/>
          <a:ext cx="158750" cy="184150"/>
        </a:xfrm>
        <a:prstGeom prst="rect">
          <a:avLst/>
        </a:prstGeom>
      </xdr:spPr>
    </xdr:sp>
    <xdr:clientData/>
  </xdr:oneCellAnchor>
  <xdr:oneCellAnchor>
    <xdr:from>
      <xdr:col>25</xdr:col>
      <xdr:colOff>165100</xdr:colOff>
      <xdr:row>35</xdr:row>
      <xdr:rowOff>63500</xdr:rowOff>
    </xdr:from>
    <xdr:ext cx="158750" cy="184150"/>
    <xdr:sp macro="" textlink="">
      <xdr:nvSpPr>
        <xdr:cNvPr id="13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4000000}"/>
            </a:ext>
          </a:extLst>
        </xdr:cNvPr>
        <xdr:cNvSpPr/>
      </xdr:nvSpPr>
      <xdr:spPr>
        <a:xfrm>
          <a:off x="5508625" y="5978525"/>
          <a:ext cx="158750" cy="184150"/>
        </a:xfrm>
        <a:prstGeom prst="rect">
          <a:avLst/>
        </a:prstGeom>
      </xdr:spPr>
    </xdr:sp>
    <xdr:clientData/>
  </xdr:oneCellAnchor>
  <xdr:oneCellAnchor>
    <xdr:from>
      <xdr:col>25</xdr:col>
      <xdr:colOff>165100</xdr:colOff>
      <xdr:row>36</xdr:row>
      <xdr:rowOff>63500</xdr:rowOff>
    </xdr:from>
    <xdr:ext cx="158750" cy="184150"/>
    <xdr:sp macro="" textlink="">
      <xdr:nvSpPr>
        <xdr:cNvPr id="13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5000000}"/>
            </a:ext>
          </a:extLst>
        </xdr:cNvPr>
        <xdr:cNvSpPr/>
      </xdr:nvSpPr>
      <xdr:spPr>
        <a:xfrm>
          <a:off x="5508625" y="6149975"/>
          <a:ext cx="158750" cy="184150"/>
        </a:xfrm>
        <a:prstGeom prst="rect">
          <a:avLst/>
        </a:prstGeom>
      </xdr:spPr>
    </xdr:sp>
    <xdr:clientData/>
  </xdr:oneCellAnchor>
  <xdr:oneCellAnchor>
    <xdr:from>
      <xdr:col>25</xdr:col>
      <xdr:colOff>165100</xdr:colOff>
      <xdr:row>36</xdr:row>
      <xdr:rowOff>63500</xdr:rowOff>
    </xdr:from>
    <xdr:ext cx="158750" cy="184150"/>
    <xdr:sp macro="" textlink="">
      <xdr:nvSpPr>
        <xdr:cNvPr id="13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6000000}"/>
            </a:ext>
          </a:extLst>
        </xdr:cNvPr>
        <xdr:cNvSpPr/>
      </xdr:nvSpPr>
      <xdr:spPr>
        <a:xfrm>
          <a:off x="5508625" y="6149975"/>
          <a:ext cx="158750" cy="184150"/>
        </a:xfrm>
        <a:prstGeom prst="rect">
          <a:avLst/>
        </a:prstGeom>
      </xdr:spPr>
    </xdr:sp>
    <xdr:clientData/>
  </xdr:oneCellAnchor>
  <xdr:oneCellAnchor>
    <xdr:from>
      <xdr:col>25</xdr:col>
      <xdr:colOff>165100</xdr:colOff>
      <xdr:row>36</xdr:row>
      <xdr:rowOff>63500</xdr:rowOff>
    </xdr:from>
    <xdr:ext cx="158750" cy="184150"/>
    <xdr:sp macro="" textlink="">
      <xdr:nvSpPr>
        <xdr:cNvPr id="13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7000000}"/>
            </a:ext>
          </a:extLst>
        </xdr:cNvPr>
        <xdr:cNvSpPr/>
      </xdr:nvSpPr>
      <xdr:spPr>
        <a:xfrm>
          <a:off x="5508625" y="614997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13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8000000}"/>
            </a:ext>
          </a:extLst>
        </xdr:cNvPr>
        <xdr:cNvSpPr/>
      </xdr:nvSpPr>
      <xdr:spPr>
        <a:xfrm>
          <a:off x="5508625" y="632142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13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9000000}"/>
            </a:ext>
          </a:extLst>
        </xdr:cNvPr>
        <xdr:cNvSpPr/>
      </xdr:nvSpPr>
      <xdr:spPr>
        <a:xfrm>
          <a:off x="5508625" y="632142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13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A000000}"/>
            </a:ext>
          </a:extLst>
        </xdr:cNvPr>
        <xdr:cNvSpPr/>
      </xdr:nvSpPr>
      <xdr:spPr>
        <a:xfrm>
          <a:off x="5508625" y="632142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13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B000000}"/>
            </a:ext>
          </a:extLst>
        </xdr:cNvPr>
        <xdr:cNvSpPr/>
      </xdr:nvSpPr>
      <xdr:spPr>
        <a:xfrm>
          <a:off x="5508625" y="649287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14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C000000}"/>
            </a:ext>
          </a:extLst>
        </xdr:cNvPr>
        <xdr:cNvSpPr/>
      </xdr:nvSpPr>
      <xdr:spPr>
        <a:xfrm>
          <a:off x="5508625" y="649287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14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D000000}"/>
            </a:ext>
          </a:extLst>
        </xdr:cNvPr>
        <xdr:cNvSpPr/>
      </xdr:nvSpPr>
      <xdr:spPr>
        <a:xfrm>
          <a:off x="5508625" y="649287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14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E00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14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F00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14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0000000}"/>
            </a:ext>
          </a:extLst>
        </xdr:cNvPr>
        <xdr:cNvSpPr/>
      </xdr:nvSpPr>
      <xdr:spPr>
        <a:xfrm>
          <a:off x="5508625" y="666432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14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100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14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200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14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3000000}"/>
            </a:ext>
          </a:extLst>
        </xdr:cNvPr>
        <xdr:cNvSpPr/>
      </xdr:nvSpPr>
      <xdr:spPr>
        <a:xfrm>
          <a:off x="5508625" y="68357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4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400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4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500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5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6000000}"/>
            </a:ext>
          </a:extLst>
        </xdr:cNvPr>
        <xdr:cNvSpPr/>
      </xdr:nvSpPr>
      <xdr:spPr>
        <a:xfrm>
          <a:off x="5508625" y="70072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5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700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5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800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5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9000000}"/>
            </a:ext>
          </a:extLst>
        </xdr:cNvPr>
        <xdr:cNvSpPr/>
      </xdr:nvSpPr>
      <xdr:spPr>
        <a:xfrm>
          <a:off x="5508625" y="735012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5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A00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5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B00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5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C00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5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D00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5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E00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5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F000000}"/>
            </a:ext>
          </a:extLst>
        </xdr:cNvPr>
        <xdr:cNvSpPr/>
      </xdr:nvSpPr>
      <xdr:spPr>
        <a:xfrm>
          <a:off x="5508625" y="769302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16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0000000}"/>
            </a:ext>
          </a:extLst>
        </xdr:cNvPr>
        <xdr:cNvSpPr/>
      </xdr:nvSpPr>
      <xdr:spPr>
        <a:xfrm>
          <a:off x="5508625" y="786447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16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1000000}"/>
            </a:ext>
          </a:extLst>
        </xdr:cNvPr>
        <xdr:cNvSpPr/>
      </xdr:nvSpPr>
      <xdr:spPr>
        <a:xfrm>
          <a:off x="5508625" y="786447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16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2000000}"/>
            </a:ext>
          </a:extLst>
        </xdr:cNvPr>
        <xdr:cNvSpPr/>
      </xdr:nvSpPr>
      <xdr:spPr>
        <a:xfrm>
          <a:off x="5508625" y="786447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16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3000000}"/>
            </a:ext>
          </a:extLst>
        </xdr:cNvPr>
        <xdr:cNvSpPr/>
      </xdr:nvSpPr>
      <xdr:spPr>
        <a:xfrm>
          <a:off x="5508625" y="786447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16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4000000}"/>
            </a:ext>
          </a:extLst>
        </xdr:cNvPr>
        <xdr:cNvSpPr/>
      </xdr:nvSpPr>
      <xdr:spPr>
        <a:xfrm>
          <a:off x="5508625" y="7864475"/>
          <a:ext cx="158750" cy="184150"/>
        </a:xfrm>
        <a:prstGeom prst="rect">
          <a:avLst/>
        </a:prstGeom>
      </xdr:spPr>
    </xdr:sp>
    <xdr:clientData/>
  </xdr:oneCellAnchor>
  <xdr:oneCellAnchor>
    <xdr:from>
      <xdr:col>27</xdr:col>
      <xdr:colOff>165100</xdr:colOff>
      <xdr:row>34</xdr:row>
      <xdr:rowOff>63500</xdr:rowOff>
    </xdr:from>
    <xdr:ext cx="158750" cy="184150"/>
    <xdr:sp macro="" textlink="">
      <xdr:nvSpPr>
        <xdr:cNvPr id="16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5000000}"/>
            </a:ext>
          </a:extLst>
        </xdr:cNvPr>
        <xdr:cNvSpPr/>
      </xdr:nvSpPr>
      <xdr:spPr>
        <a:xfrm>
          <a:off x="5842000" y="5807075"/>
          <a:ext cx="158750" cy="184150"/>
        </a:xfrm>
        <a:prstGeom prst="rect">
          <a:avLst/>
        </a:prstGeom>
      </xdr:spPr>
    </xdr:sp>
    <xdr:clientData/>
  </xdr:oneCellAnchor>
  <xdr:oneCellAnchor>
    <xdr:from>
      <xdr:col>27</xdr:col>
      <xdr:colOff>165100</xdr:colOff>
      <xdr:row>35</xdr:row>
      <xdr:rowOff>63500</xdr:rowOff>
    </xdr:from>
    <xdr:ext cx="158750" cy="184150"/>
    <xdr:sp macro="" textlink="">
      <xdr:nvSpPr>
        <xdr:cNvPr id="16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6000000}"/>
            </a:ext>
          </a:extLst>
        </xdr:cNvPr>
        <xdr:cNvSpPr/>
      </xdr:nvSpPr>
      <xdr:spPr>
        <a:xfrm>
          <a:off x="5842000" y="5978525"/>
          <a:ext cx="158750" cy="184150"/>
        </a:xfrm>
        <a:prstGeom prst="rect">
          <a:avLst/>
        </a:prstGeom>
      </xdr:spPr>
    </xdr:sp>
    <xdr:clientData/>
  </xdr:oneCellAnchor>
  <xdr:oneCellAnchor>
    <xdr:from>
      <xdr:col>27</xdr:col>
      <xdr:colOff>165100</xdr:colOff>
      <xdr:row>35</xdr:row>
      <xdr:rowOff>63500</xdr:rowOff>
    </xdr:from>
    <xdr:ext cx="158750" cy="184150"/>
    <xdr:sp macro="" textlink="">
      <xdr:nvSpPr>
        <xdr:cNvPr id="16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7000000}"/>
            </a:ext>
          </a:extLst>
        </xdr:cNvPr>
        <xdr:cNvSpPr/>
      </xdr:nvSpPr>
      <xdr:spPr>
        <a:xfrm>
          <a:off x="5842000" y="5978525"/>
          <a:ext cx="158750" cy="184150"/>
        </a:xfrm>
        <a:prstGeom prst="rect">
          <a:avLst/>
        </a:prstGeom>
      </xdr:spPr>
    </xdr:sp>
    <xdr:clientData/>
  </xdr:oneCellAnchor>
  <xdr:oneCellAnchor>
    <xdr:from>
      <xdr:col>27</xdr:col>
      <xdr:colOff>165100</xdr:colOff>
      <xdr:row>36</xdr:row>
      <xdr:rowOff>63500</xdr:rowOff>
    </xdr:from>
    <xdr:ext cx="158750" cy="184150"/>
    <xdr:sp macro="" textlink="">
      <xdr:nvSpPr>
        <xdr:cNvPr id="16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8000000}"/>
            </a:ext>
          </a:extLst>
        </xdr:cNvPr>
        <xdr:cNvSpPr/>
      </xdr:nvSpPr>
      <xdr:spPr>
        <a:xfrm>
          <a:off x="5842000" y="6149975"/>
          <a:ext cx="158750" cy="184150"/>
        </a:xfrm>
        <a:prstGeom prst="rect">
          <a:avLst/>
        </a:prstGeom>
      </xdr:spPr>
    </xdr:sp>
    <xdr:clientData/>
  </xdr:oneCellAnchor>
  <xdr:oneCellAnchor>
    <xdr:from>
      <xdr:col>27</xdr:col>
      <xdr:colOff>165100</xdr:colOff>
      <xdr:row>36</xdr:row>
      <xdr:rowOff>63500</xdr:rowOff>
    </xdr:from>
    <xdr:ext cx="158750" cy="184150"/>
    <xdr:sp macro="" textlink="">
      <xdr:nvSpPr>
        <xdr:cNvPr id="16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9000000}"/>
            </a:ext>
          </a:extLst>
        </xdr:cNvPr>
        <xdr:cNvSpPr/>
      </xdr:nvSpPr>
      <xdr:spPr>
        <a:xfrm>
          <a:off x="5842000" y="6149975"/>
          <a:ext cx="158750" cy="184150"/>
        </a:xfrm>
        <a:prstGeom prst="rect">
          <a:avLst/>
        </a:prstGeom>
      </xdr:spPr>
    </xdr:sp>
    <xdr:clientData/>
  </xdr:oneCellAnchor>
  <xdr:oneCellAnchor>
    <xdr:from>
      <xdr:col>27</xdr:col>
      <xdr:colOff>165100</xdr:colOff>
      <xdr:row>36</xdr:row>
      <xdr:rowOff>63500</xdr:rowOff>
    </xdr:from>
    <xdr:ext cx="158750" cy="184150"/>
    <xdr:sp macro="" textlink="">
      <xdr:nvSpPr>
        <xdr:cNvPr id="17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A000000}"/>
            </a:ext>
          </a:extLst>
        </xdr:cNvPr>
        <xdr:cNvSpPr/>
      </xdr:nvSpPr>
      <xdr:spPr>
        <a:xfrm>
          <a:off x="5842000" y="614997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17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B000000}"/>
            </a:ext>
          </a:extLst>
        </xdr:cNvPr>
        <xdr:cNvSpPr/>
      </xdr:nvSpPr>
      <xdr:spPr>
        <a:xfrm>
          <a:off x="5842000" y="632142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17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C000000}"/>
            </a:ext>
          </a:extLst>
        </xdr:cNvPr>
        <xdr:cNvSpPr/>
      </xdr:nvSpPr>
      <xdr:spPr>
        <a:xfrm>
          <a:off x="5842000" y="632142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17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D000000}"/>
            </a:ext>
          </a:extLst>
        </xdr:cNvPr>
        <xdr:cNvSpPr/>
      </xdr:nvSpPr>
      <xdr:spPr>
        <a:xfrm>
          <a:off x="5842000" y="632142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17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E000000}"/>
            </a:ext>
          </a:extLst>
        </xdr:cNvPr>
        <xdr:cNvSpPr/>
      </xdr:nvSpPr>
      <xdr:spPr>
        <a:xfrm>
          <a:off x="5842000" y="649287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17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AF000000}"/>
            </a:ext>
          </a:extLst>
        </xdr:cNvPr>
        <xdr:cNvSpPr/>
      </xdr:nvSpPr>
      <xdr:spPr>
        <a:xfrm>
          <a:off x="5842000" y="649287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17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0000000}"/>
            </a:ext>
          </a:extLst>
        </xdr:cNvPr>
        <xdr:cNvSpPr/>
      </xdr:nvSpPr>
      <xdr:spPr>
        <a:xfrm>
          <a:off x="5842000" y="649287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17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100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17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200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17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3000000}"/>
            </a:ext>
          </a:extLst>
        </xdr:cNvPr>
        <xdr:cNvSpPr/>
      </xdr:nvSpPr>
      <xdr:spPr>
        <a:xfrm>
          <a:off x="5842000" y="666432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18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400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18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500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18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6000000}"/>
            </a:ext>
          </a:extLst>
        </xdr:cNvPr>
        <xdr:cNvSpPr/>
      </xdr:nvSpPr>
      <xdr:spPr>
        <a:xfrm>
          <a:off x="5842000" y="683577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8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700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8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800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8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9000000}"/>
            </a:ext>
          </a:extLst>
        </xdr:cNvPr>
        <xdr:cNvSpPr/>
      </xdr:nvSpPr>
      <xdr:spPr>
        <a:xfrm>
          <a:off x="5842000" y="70072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8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A00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8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B00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8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C000000}"/>
            </a:ext>
          </a:extLst>
        </xdr:cNvPr>
        <xdr:cNvSpPr/>
      </xdr:nvSpPr>
      <xdr:spPr>
        <a:xfrm>
          <a:off x="5842000" y="735012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8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D00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9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E00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9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F00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9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000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9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100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9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2000000}"/>
            </a:ext>
          </a:extLst>
        </xdr:cNvPr>
        <xdr:cNvSpPr/>
      </xdr:nvSpPr>
      <xdr:spPr>
        <a:xfrm>
          <a:off x="5842000" y="769302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19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3000000}"/>
            </a:ext>
          </a:extLst>
        </xdr:cNvPr>
        <xdr:cNvSpPr/>
      </xdr:nvSpPr>
      <xdr:spPr>
        <a:xfrm>
          <a:off x="5842000" y="786447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19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4000000}"/>
            </a:ext>
          </a:extLst>
        </xdr:cNvPr>
        <xdr:cNvSpPr/>
      </xdr:nvSpPr>
      <xdr:spPr>
        <a:xfrm>
          <a:off x="5842000" y="786447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19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5000000}"/>
            </a:ext>
          </a:extLst>
        </xdr:cNvPr>
        <xdr:cNvSpPr/>
      </xdr:nvSpPr>
      <xdr:spPr>
        <a:xfrm>
          <a:off x="5842000" y="786447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19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6000000}"/>
            </a:ext>
          </a:extLst>
        </xdr:cNvPr>
        <xdr:cNvSpPr/>
      </xdr:nvSpPr>
      <xdr:spPr>
        <a:xfrm>
          <a:off x="5842000" y="786447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19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7000000}"/>
            </a:ext>
          </a:extLst>
        </xdr:cNvPr>
        <xdr:cNvSpPr/>
      </xdr:nvSpPr>
      <xdr:spPr>
        <a:xfrm>
          <a:off x="5842000" y="7864475"/>
          <a:ext cx="158750" cy="184150"/>
        </a:xfrm>
        <a:prstGeom prst="rect">
          <a:avLst/>
        </a:prstGeom>
      </xdr:spPr>
    </xdr:sp>
    <xdr:clientData/>
  </xdr:oneCellAnchor>
  <xdr:oneCellAnchor>
    <xdr:from>
      <xdr:col>25</xdr:col>
      <xdr:colOff>177800</xdr:colOff>
      <xdr:row>41</xdr:row>
      <xdr:rowOff>25400</xdr:rowOff>
    </xdr:from>
    <xdr:ext cx="154214" cy="172357"/>
    <xdr:sp macro="" textlink="">
      <xdr:nvSpPr>
        <xdr:cNvPr id="200"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C8000000}"/>
            </a:ext>
          </a:extLst>
        </xdr:cNvPr>
        <xdr:cNvSpPr/>
      </xdr:nvSpPr>
      <xdr:spPr>
        <a:xfrm>
          <a:off x="5521325" y="6969125"/>
          <a:ext cx="154214" cy="172357"/>
        </a:xfrm>
        <a:prstGeom prst="rect">
          <a:avLst/>
        </a:prstGeom>
      </xdr:spPr>
    </xdr:sp>
    <xdr:clientData/>
  </xdr:oneCellAnchor>
  <xdr:oneCellAnchor>
    <xdr:from>
      <xdr:col>27</xdr:col>
      <xdr:colOff>177800</xdr:colOff>
      <xdr:row>41</xdr:row>
      <xdr:rowOff>0</xdr:rowOff>
    </xdr:from>
    <xdr:ext cx="154214" cy="197757"/>
    <xdr:sp macro="" textlink="">
      <xdr:nvSpPr>
        <xdr:cNvPr id="201"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300-0000C9000000}"/>
            </a:ext>
          </a:extLst>
        </xdr:cNvPr>
        <xdr:cNvSpPr/>
      </xdr:nvSpPr>
      <xdr:spPr>
        <a:xfrm>
          <a:off x="5835650" y="6943725"/>
          <a:ext cx="154214" cy="197757"/>
        </a:xfrm>
        <a:prstGeom prst="rect">
          <a:avLst/>
        </a:prstGeom>
      </xdr:spPr>
    </xdr:sp>
    <xdr:clientData/>
  </xdr:oneCellAnchor>
  <xdr:oneCellAnchor>
    <xdr:from>
      <xdr:col>25</xdr:col>
      <xdr:colOff>165100</xdr:colOff>
      <xdr:row>37</xdr:row>
      <xdr:rowOff>63500</xdr:rowOff>
    </xdr:from>
    <xdr:ext cx="154214" cy="185057"/>
    <xdr:sp macro="" textlink="">
      <xdr:nvSpPr>
        <xdr:cNvPr id="20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A000000}"/>
            </a:ext>
          </a:extLst>
        </xdr:cNvPr>
        <xdr:cNvSpPr/>
      </xdr:nvSpPr>
      <xdr:spPr>
        <a:xfrm>
          <a:off x="5508625" y="6321425"/>
          <a:ext cx="154214" cy="185057"/>
        </a:xfrm>
        <a:prstGeom prst="rect">
          <a:avLst/>
        </a:prstGeom>
      </xdr:spPr>
    </xdr:sp>
    <xdr:clientData/>
  </xdr:oneCellAnchor>
  <xdr:oneCellAnchor>
    <xdr:from>
      <xdr:col>27</xdr:col>
      <xdr:colOff>165100</xdr:colOff>
      <xdr:row>37</xdr:row>
      <xdr:rowOff>63500</xdr:rowOff>
    </xdr:from>
    <xdr:ext cx="154214" cy="185057"/>
    <xdr:sp macro="" textlink="">
      <xdr:nvSpPr>
        <xdr:cNvPr id="20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B000000}"/>
            </a:ext>
          </a:extLst>
        </xdr:cNvPr>
        <xdr:cNvSpPr/>
      </xdr:nvSpPr>
      <xdr:spPr>
        <a:xfrm>
          <a:off x="5842000" y="6321425"/>
          <a:ext cx="154214" cy="185057"/>
        </a:xfrm>
        <a:prstGeom prst="rect">
          <a:avLst/>
        </a:prstGeom>
      </xdr:spPr>
    </xdr:sp>
    <xdr:clientData/>
  </xdr:oneCellAnchor>
  <xdr:oneCellAnchor>
    <xdr:from>
      <xdr:col>27</xdr:col>
      <xdr:colOff>177800</xdr:colOff>
      <xdr:row>39</xdr:row>
      <xdr:rowOff>25400</xdr:rowOff>
    </xdr:from>
    <xdr:ext cx="154214" cy="172357"/>
    <xdr:sp macro="" textlink="">
      <xdr:nvSpPr>
        <xdr:cNvPr id="204"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CC000000}"/>
            </a:ext>
          </a:extLst>
        </xdr:cNvPr>
        <xdr:cNvSpPr/>
      </xdr:nvSpPr>
      <xdr:spPr>
        <a:xfrm>
          <a:off x="5835650" y="6626225"/>
          <a:ext cx="154214" cy="172357"/>
        </a:xfrm>
        <a:prstGeom prst="rect">
          <a:avLst/>
        </a:prstGeom>
      </xdr:spPr>
    </xdr:sp>
    <xdr:clientData/>
  </xdr:oneCellAnchor>
  <xdr:oneCellAnchor>
    <xdr:from>
      <xdr:col>25</xdr:col>
      <xdr:colOff>177800</xdr:colOff>
      <xdr:row>39</xdr:row>
      <xdr:rowOff>25400</xdr:rowOff>
    </xdr:from>
    <xdr:ext cx="154214" cy="172357"/>
    <xdr:sp macro="" textlink="">
      <xdr:nvSpPr>
        <xdr:cNvPr id="205"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CD000000}"/>
            </a:ext>
          </a:extLst>
        </xdr:cNvPr>
        <xdr:cNvSpPr/>
      </xdr:nvSpPr>
      <xdr:spPr>
        <a:xfrm>
          <a:off x="5521325" y="6626225"/>
          <a:ext cx="154214" cy="172357"/>
        </a:xfrm>
        <a:prstGeom prst="rect">
          <a:avLst/>
        </a:prstGeom>
      </xdr:spPr>
    </xdr:sp>
    <xdr:clientData/>
  </xdr:oneCellAnchor>
  <xdr:oneCellAnchor>
    <xdr:from>
      <xdr:col>27</xdr:col>
      <xdr:colOff>177800</xdr:colOff>
      <xdr:row>40</xdr:row>
      <xdr:rowOff>0</xdr:rowOff>
    </xdr:from>
    <xdr:ext cx="154214" cy="197757"/>
    <xdr:sp macro="" textlink="">
      <xdr:nvSpPr>
        <xdr:cNvPr id="206"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CE000000}"/>
            </a:ext>
          </a:extLst>
        </xdr:cNvPr>
        <xdr:cNvSpPr/>
      </xdr:nvSpPr>
      <xdr:spPr>
        <a:xfrm>
          <a:off x="5835650" y="6772275"/>
          <a:ext cx="154214" cy="197757"/>
        </a:xfrm>
        <a:prstGeom prst="rect">
          <a:avLst/>
        </a:prstGeom>
      </xdr:spPr>
    </xdr:sp>
    <xdr:clientData/>
  </xdr:oneCellAnchor>
  <xdr:oneCellAnchor>
    <xdr:from>
      <xdr:col>25</xdr:col>
      <xdr:colOff>177800</xdr:colOff>
      <xdr:row>40</xdr:row>
      <xdr:rowOff>0</xdr:rowOff>
    </xdr:from>
    <xdr:ext cx="154214" cy="197757"/>
    <xdr:sp macro="" textlink="">
      <xdr:nvSpPr>
        <xdr:cNvPr id="207"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CF000000}"/>
            </a:ext>
          </a:extLst>
        </xdr:cNvPr>
        <xdr:cNvSpPr/>
      </xdr:nvSpPr>
      <xdr:spPr>
        <a:xfrm>
          <a:off x="5521325" y="6772275"/>
          <a:ext cx="154214" cy="197757"/>
        </a:xfrm>
        <a:prstGeom prst="rect">
          <a:avLst/>
        </a:prstGeom>
      </xdr:spPr>
    </xdr:sp>
    <xdr:clientData/>
  </xdr:oneCellAnchor>
  <xdr:oneCellAnchor>
    <xdr:from>
      <xdr:col>25</xdr:col>
      <xdr:colOff>165100</xdr:colOff>
      <xdr:row>39</xdr:row>
      <xdr:rowOff>63500</xdr:rowOff>
    </xdr:from>
    <xdr:ext cx="154214" cy="185057"/>
    <xdr:sp macro="" textlink="">
      <xdr:nvSpPr>
        <xdr:cNvPr id="20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0000000}"/>
            </a:ext>
          </a:extLst>
        </xdr:cNvPr>
        <xdr:cNvSpPr/>
      </xdr:nvSpPr>
      <xdr:spPr>
        <a:xfrm>
          <a:off x="5508625" y="6664325"/>
          <a:ext cx="154214" cy="185057"/>
        </a:xfrm>
        <a:prstGeom prst="rect">
          <a:avLst/>
        </a:prstGeom>
      </xdr:spPr>
    </xdr:sp>
    <xdr:clientData/>
  </xdr:oneCellAnchor>
  <xdr:oneCellAnchor>
    <xdr:from>
      <xdr:col>27</xdr:col>
      <xdr:colOff>165100</xdr:colOff>
      <xdr:row>39</xdr:row>
      <xdr:rowOff>63500</xdr:rowOff>
    </xdr:from>
    <xdr:ext cx="154214" cy="185057"/>
    <xdr:sp macro="" textlink="">
      <xdr:nvSpPr>
        <xdr:cNvPr id="20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1000000}"/>
            </a:ext>
          </a:extLst>
        </xdr:cNvPr>
        <xdr:cNvSpPr/>
      </xdr:nvSpPr>
      <xdr:spPr>
        <a:xfrm>
          <a:off x="5842000" y="6664325"/>
          <a:ext cx="154214" cy="185057"/>
        </a:xfrm>
        <a:prstGeom prst="rect">
          <a:avLst/>
        </a:prstGeom>
      </xdr:spPr>
    </xdr:sp>
    <xdr:clientData/>
  </xdr:oneCellAnchor>
  <xdr:oneCellAnchor>
    <xdr:from>
      <xdr:col>27</xdr:col>
      <xdr:colOff>177800</xdr:colOff>
      <xdr:row>41</xdr:row>
      <xdr:rowOff>25400</xdr:rowOff>
    </xdr:from>
    <xdr:ext cx="154214" cy="172358"/>
    <xdr:sp macro="" textlink="">
      <xdr:nvSpPr>
        <xdr:cNvPr id="210"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D2000000}"/>
            </a:ext>
          </a:extLst>
        </xdr:cNvPr>
        <xdr:cNvSpPr/>
      </xdr:nvSpPr>
      <xdr:spPr>
        <a:xfrm>
          <a:off x="5835650" y="6969125"/>
          <a:ext cx="154214" cy="172358"/>
        </a:xfrm>
        <a:prstGeom prst="rect">
          <a:avLst/>
        </a:prstGeom>
      </xdr:spPr>
    </xdr:sp>
    <xdr:clientData/>
  </xdr:oneCellAnchor>
  <xdr:oneCellAnchor>
    <xdr:from>
      <xdr:col>25</xdr:col>
      <xdr:colOff>177800</xdr:colOff>
      <xdr:row>41</xdr:row>
      <xdr:rowOff>25400</xdr:rowOff>
    </xdr:from>
    <xdr:ext cx="154214" cy="172358"/>
    <xdr:sp macro="" textlink="">
      <xdr:nvSpPr>
        <xdr:cNvPr id="211"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D3000000}"/>
            </a:ext>
          </a:extLst>
        </xdr:cNvPr>
        <xdr:cNvSpPr/>
      </xdr:nvSpPr>
      <xdr:spPr>
        <a:xfrm>
          <a:off x="5521325" y="6969125"/>
          <a:ext cx="154214" cy="172358"/>
        </a:xfrm>
        <a:prstGeom prst="rect">
          <a:avLst/>
        </a:prstGeom>
      </xdr:spPr>
    </xdr:sp>
    <xdr:clientData/>
  </xdr:oneCellAnchor>
  <xdr:oneCellAnchor>
    <xdr:from>
      <xdr:col>25</xdr:col>
      <xdr:colOff>165100</xdr:colOff>
      <xdr:row>41</xdr:row>
      <xdr:rowOff>63500</xdr:rowOff>
    </xdr:from>
    <xdr:ext cx="154214" cy="185058"/>
    <xdr:sp macro="" textlink="">
      <xdr:nvSpPr>
        <xdr:cNvPr id="21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4000000}"/>
            </a:ext>
          </a:extLst>
        </xdr:cNvPr>
        <xdr:cNvSpPr/>
      </xdr:nvSpPr>
      <xdr:spPr>
        <a:xfrm>
          <a:off x="5508625" y="7007225"/>
          <a:ext cx="154214" cy="185058"/>
        </a:xfrm>
        <a:prstGeom prst="rect">
          <a:avLst/>
        </a:prstGeom>
      </xdr:spPr>
    </xdr:sp>
    <xdr:clientData/>
  </xdr:oneCellAnchor>
  <xdr:oneCellAnchor>
    <xdr:from>
      <xdr:col>27</xdr:col>
      <xdr:colOff>165100</xdr:colOff>
      <xdr:row>41</xdr:row>
      <xdr:rowOff>63500</xdr:rowOff>
    </xdr:from>
    <xdr:ext cx="154214" cy="185058"/>
    <xdr:sp macro="" textlink="">
      <xdr:nvSpPr>
        <xdr:cNvPr id="21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5000000}"/>
            </a:ext>
          </a:extLst>
        </xdr:cNvPr>
        <xdr:cNvSpPr/>
      </xdr:nvSpPr>
      <xdr:spPr>
        <a:xfrm>
          <a:off x="5842000" y="7007225"/>
          <a:ext cx="154214" cy="185058"/>
        </a:xfrm>
        <a:prstGeom prst="rect">
          <a:avLst/>
        </a:prstGeom>
      </xdr:spPr>
    </xdr:sp>
    <xdr:clientData/>
  </xdr:oneCellAnchor>
  <xdr:oneCellAnchor>
    <xdr:from>
      <xdr:col>27</xdr:col>
      <xdr:colOff>165100</xdr:colOff>
      <xdr:row>38</xdr:row>
      <xdr:rowOff>63500</xdr:rowOff>
    </xdr:from>
    <xdr:ext cx="158750" cy="184150"/>
    <xdr:sp macro="" textlink="">
      <xdr:nvSpPr>
        <xdr:cNvPr id="21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6000000}"/>
            </a:ext>
          </a:extLst>
        </xdr:cNvPr>
        <xdr:cNvSpPr/>
      </xdr:nvSpPr>
      <xdr:spPr>
        <a:xfrm>
          <a:off x="5842000" y="649287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21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7000000}"/>
            </a:ext>
          </a:extLst>
        </xdr:cNvPr>
        <xdr:cNvSpPr/>
      </xdr:nvSpPr>
      <xdr:spPr>
        <a:xfrm>
          <a:off x="5842000" y="666432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21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800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21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9000000}"/>
            </a:ext>
          </a:extLst>
        </xdr:cNvPr>
        <xdr:cNvSpPr/>
      </xdr:nvSpPr>
      <xdr:spPr>
        <a:xfrm>
          <a:off x="5842000" y="683577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21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A00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21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B000000}"/>
            </a:ext>
          </a:extLst>
        </xdr:cNvPr>
        <xdr:cNvSpPr/>
      </xdr:nvSpPr>
      <xdr:spPr>
        <a:xfrm>
          <a:off x="5842000" y="700722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22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C000000}"/>
            </a:ext>
          </a:extLst>
        </xdr:cNvPr>
        <xdr:cNvSpPr/>
      </xdr:nvSpPr>
      <xdr:spPr>
        <a:xfrm>
          <a:off x="5508625" y="649287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22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D000000}"/>
            </a:ext>
          </a:extLst>
        </xdr:cNvPr>
        <xdr:cNvSpPr/>
      </xdr:nvSpPr>
      <xdr:spPr>
        <a:xfrm>
          <a:off x="5508625" y="666432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22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E00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22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F000000}"/>
            </a:ext>
          </a:extLst>
        </xdr:cNvPr>
        <xdr:cNvSpPr/>
      </xdr:nvSpPr>
      <xdr:spPr>
        <a:xfrm>
          <a:off x="5508625" y="68357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22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000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22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1000000}"/>
            </a:ext>
          </a:extLst>
        </xdr:cNvPr>
        <xdr:cNvSpPr/>
      </xdr:nvSpPr>
      <xdr:spPr>
        <a:xfrm>
          <a:off x="5508625" y="700722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22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2000000}"/>
            </a:ext>
          </a:extLst>
        </xdr:cNvPr>
        <xdr:cNvSpPr/>
      </xdr:nvSpPr>
      <xdr:spPr>
        <a:xfrm>
          <a:off x="5508625" y="649287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22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300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22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4000000}"/>
            </a:ext>
          </a:extLst>
        </xdr:cNvPr>
        <xdr:cNvSpPr/>
      </xdr:nvSpPr>
      <xdr:spPr>
        <a:xfrm>
          <a:off x="5508625" y="666432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22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500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23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600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23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7000000}"/>
            </a:ext>
          </a:extLst>
        </xdr:cNvPr>
        <xdr:cNvSpPr/>
      </xdr:nvSpPr>
      <xdr:spPr>
        <a:xfrm>
          <a:off x="5508625" y="68357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23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800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23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900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23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A000000}"/>
            </a:ext>
          </a:extLst>
        </xdr:cNvPr>
        <xdr:cNvSpPr/>
      </xdr:nvSpPr>
      <xdr:spPr>
        <a:xfrm>
          <a:off x="5508625" y="700722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23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EB000000}"/>
            </a:ext>
          </a:extLst>
        </xdr:cNvPr>
        <xdr:cNvSpPr/>
      </xdr:nvSpPr>
      <xdr:spPr>
        <a:xfrm>
          <a:off x="5842000" y="649287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23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EC00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23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ED000000}"/>
            </a:ext>
          </a:extLst>
        </xdr:cNvPr>
        <xdr:cNvSpPr/>
      </xdr:nvSpPr>
      <xdr:spPr>
        <a:xfrm>
          <a:off x="5842000" y="666432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23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EE00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23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EF00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24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0000000}"/>
            </a:ext>
          </a:extLst>
        </xdr:cNvPr>
        <xdr:cNvSpPr/>
      </xdr:nvSpPr>
      <xdr:spPr>
        <a:xfrm>
          <a:off x="5842000" y="683577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24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100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24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200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24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3000000}"/>
            </a:ext>
          </a:extLst>
        </xdr:cNvPr>
        <xdr:cNvSpPr/>
      </xdr:nvSpPr>
      <xdr:spPr>
        <a:xfrm>
          <a:off x="5842000" y="7007225"/>
          <a:ext cx="158750" cy="184150"/>
        </a:xfrm>
        <a:prstGeom prst="rect">
          <a:avLst/>
        </a:prstGeom>
      </xdr:spPr>
    </xdr:sp>
    <xdr:clientData/>
  </xdr:oneCellAnchor>
  <xdr:oneCellAnchor>
    <xdr:from>
      <xdr:col>25</xdr:col>
      <xdr:colOff>177800</xdr:colOff>
      <xdr:row>46</xdr:row>
      <xdr:rowOff>25400</xdr:rowOff>
    </xdr:from>
    <xdr:ext cx="154214" cy="172357"/>
    <xdr:sp macro="" textlink="">
      <xdr:nvSpPr>
        <xdr:cNvPr id="244"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F4000000}"/>
            </a:ext>
          </a:extLst>
        </xdr:cNvPr>
        <xdr:cNvSpPr/>
      </xdr:nvSpPr>
      <xdr:spPr>
        <a:xfrm>
          <a:off x="5521325" y="7826375"/>
          <a:ext cx="154214" cy="172357"/>
        </a:xfrm>
        <a:prstGeom prst="rect">
          <a:avLst/>
        </a:prstGeom>
      </xdr:spPr>
    </xdr:sp>
    <xdr:clientData/>
  </xdr:oneCellAnchor>
  <xdr:oneCellAnchor>
    <xdr:from>
      <xdr:col>27</xdr:col>
      <xdr:colOff>177800</xdr:colOff>
      <xdr:row>46</xdr:row>
      <xdr:rowOff>0</xdr:rowOff>
    </xdr:from>
    <xdr:ext cx="154214" cy="197757"/>
    <xdr:sp macro="" textlink="">
      <xdr:nvSpPr>
        <xdr:cNvPr id="245"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300-0000F5000000}"/>
            </a:ext>
          </a:extLst>
        </xdr:cNvPr>
        <xdr:cNvSpPr/>
      </xdr:nvSpPr>
      <xdr:spPr>
        <a:xfrm>
          <a:off x="5835650" y="7800975"/>
          <a:ext cx="154214" cy="197757"/>
        </a:xfrm>
        <a:prstGeom prst="rect">
          <a:avLst/>
        </a:prstGeom>
      </xdr:spPr>
    </xdr:sp>
    <xdr:clientData/>
  </xdr:oneCellAnchor>
  <xdr:oneCellAnchor>
    <xdr:from>
      <xdr:col>25</xdr:col>
      <xdr:colOff>165100</xdr:colOff>
      <xdr:row>41</xdr:row>
      <xdr:rowOff>63500</xdr:rowOff>
    </xdr:from>
    <xdr:ext cx="154214" cy="185057"/>
    <xdr:sp macro="" textlink="">
      <xdr:nvSpPr>
        <xdr:cNvPr id="24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6000000}"/>
            </a:ext>
          </a:extLst>
        </xdr:cNvPr>
        <xdr:cNvSpPr/>
      </xdr:nvSpPr>
      <xdr:spPr>
        <a:xfrm>
          <a:off x="5508625" y="7007225"/>
          <a:ext cx="154214" cy="185057"/>
        </a:xfrm>
        <a:prstGeom prst="rect">
          <a:avLst/>
        </a:prstGeom>
      </xdr:spPr>
    </xdr:sp>
    <xdr:clientData/>
  </xdr:oneCellAnchor>
  <xdr:oneCellAnchor>
    <xdr:from>
      <xdr:col>27</xdr:col>
      <xdr:colOff>165100</xdr:colOff>
      <xdr:row>41</xdr:row>
      <xdr:rowOff>63500</xdr:rowOff>
    </xdr:from>
    <xdr:ext cx="154214" cy="185057"/>
    <xdr:sp macro="" textlink="">
      <xdr:nvSpPr>
        <xdr:cNvPr id="24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7000000}"/>
            </a:ext>
          </a:extLst>
        </xdr:cNvPr>
        <xdr:cNvSpPr/>
      </xdr:nvSpPr>
      <xdr:spPr>
        <a:xfrm>
          <a:off x="5842000" y="7007225"/>
          <a:ext cx="154214" cy="185057"/>
        </a:xfrm>
        <a:prstGeom prst="rect">
          <a:avLst/>
        </a:prstGeom>
      </xdr:spPr>
    </xdr:sp>
    <xdr:clientData/>
  </xdr:oneCellAnchor>
  <xdr:oneCellAnchor>
    <xdr:from>
      <xdr:col>27</xdr:col>
      <xdr:colOff>177800</xdr:colOff>
      <xdr:row>44</xdr:row>
      <xdr:rowOff>25400</xdr:rowOff>
    </xdr:from>
    <xdr:ext cx="154214" cy="172357"/>
    <xdr:sp macro="" textlink="">
      <xdr:nvSpPr>
        <xdr:cNvPr id="248"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F8000000}"/>
            </a:ext>
          </a:extLst>
        </xdr:cNvPr>
        <xdr:cNvSpPr/>
      </xdr:nvSpPr>
      <xdr:spPr>
        <a:xfrm>
          <a:off x="5835650" y="7483475"/>
          <a:ext cx="154214" cy="172357"/>
        </a:xfrm>
        <a:prstGeom prst="rect">
          <a:avLst/>
        </a:prstGeom>
      </xdr:spPr>
    </xdr:sp>
    <xdr:clientData/>
  </xdr:oneCellAnchor>
  <xdr:oneCellAnchor>
    <xdr:from>
      <xdr:col>25</xdr:col>
      <xdr:colOff>177800</xdr:colOff>
      <xdr:row>44</xdr:row>
      <xdr:rowOff>25400</xdr:rowOff>
    </xdr:from>
    <xdr:ext cx="154214" cy="172357"/>
    <xdr:sp macro="" textlink="">
      <xdr:nvSpPr>
        <xdr:cNvPr id="249"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F9000000}"/>
            </a:ext>
          </a:extLst>
        </xdr:cNvPr>
        <xdr:cNvSpPr/>
      </xdr:nvSpPr>
      <xdr:spPr>
        <a:xfrm>
          <a:off x="5521325" y="7483475"/>
          <a:ext cx="154214" cy="172357"/>
        </a:xfrm>
        <a:prstGeom prst="rect">
          <a:avLst/>
        </a:prstGeom>
      </xdr:spPr>
    </xdr:sp>
    <xdr:clientData/>
  </xdr:oneCellAnchor>
  <xdr:oneCellAnchor>
    <xdr:from>
      <xdr:col>27</xdr:col>
      <xdr:colOff>177800</xdr:colOff>
      <xdr:row>45</xdr:row>
      <xdr:rowOff>0</xdr:rowOff>
    </xdr:from>
    <xdr:ext cx="154214" cy="197757"/>
    <xdr:sp macro="" textlink="">
      <xdr:nvSpPr>
        <xdr:cNvPr id="250"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FA000000}"/>
            </a:ext>
          </a:extLst>
        </xdr:cNvPr>
        <xdr:cNvSpPr/>
      </xdr:nvSpPr>
      <xdr:spPr>
        <a:xfrm>
          <a:off x="5835650" y="7629525"/>
          <a:ext cx="154214" cy="197757"/>
        </a:xfrm>
        <a:prstGeom prst="rect">
          <a:avLst/>
        </a:prstGeom>
      </xdr:spPr>
    </xdr:sp>
    <xdr:clientData/>
  </xdr:oneCellAnchor>
  <xdr:oneCellAnchor>
    <xdr:from>
      <xdr:col>25</xdr:col>
      <xdr:colOff>177800</xdr:colOff>
      <xdr:row>45</xdr:row>
      <xdr:rowOff>0</xdr:rowOff>
    </xdr:from>
    <xdr:ext cx="154214" cy="197757"/>
    <xdr:sp macro="" textlink="">
      <xdr:nvSpPr>
        <xdr:cNvPr id="251"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FB000000}"/>
            </a:ext>
          </a:extLst>
        </xdr:cNvPr>
        <xdr:cNvSpPr/>
      </xdr:nvSpPr>
      <xdr:spPr>
        <a:xfrm>
          <a:off x="5521325" y="7629525"/>
          <a:ext cx="154214" cy="197757"/>
        </a:xfrm>
        <a:prstGeom prst="rect">
          <a:avLst/>
        </a:prstGeom>
      </xdr:spPr>
    </xdr:sp>
    <xdr:clientData/>
  </xdr:oneCellAnchor>
  <xdr:oneCellAnchor>
    <xdr:from>
      <xdr:col>25</xdr:col>
      <xdr:colOff>165100</xdr:colOff>
      <xdr:row>44</xdr:row>
      <xdr:rowOff>63500</xdr:rowOff>
    </xdr:from>
    <xdr:ext cx="154214" cy="185057"/>
    <xdr:sp macro="" textlink="">
      <xdr:nvSpPr>
        <xdr:cNvPr id="25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C000000}"/>
            </a:ext>
          </a:extLst>
        </xdr:cNvPr>
        <xdr:cNvSpPr/>
      </xdr:nvSpPr>
      <xdr:spPr>
        <a:xfrm>
          <a:off x="5508625" y="7521575"/>
          <a:ext cx="154214" cy="185057"/>
        </a:xfrm>
        <a:prstGeom prst="rect">
          <a:avLst/>
        </a:prstGeom>
      </xdr:spPr>
    </xdr:sp>
    <xdr:clientData/>
  </xdr:oneCellAnchor>
  <xdr:oneCellAnchor>
    <xdr:from>
      <xdr:col>27</xdr:col>
      <xdr:colOff>165100</xdr:colOff>
      <xdr:row>44</xdr:row>
      <xdr:rowOff>63500</xdr:rowOff>
    </xdr:from>
    <xdr:ext cx="154214" cy="185057"/>
    <xdr:sp macro="" textlink="">
      <xdr:nvSpPr>
        <xdr:cNvPr id="25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D000000}"/>
            </a:ext>
          </a:extLst>
        </xdr:cNvPr>
        <xdr:cNvSpPr/>
      </xdr:nvSpPr>
      <xdr:spPr>
        <a:xfrm>
          <a:off x="5842000" y="7521575"/>
          <a:ext cx="154214" cy="185057"/>
        </a:xfrm>
        <a:prstGeom prst="rect">
          <a:avLst/>
        </a:prstGeom>
      </xdr:spPr>
    </xdr:sp>
    <xdr:clientData/>
  </xdr:oneCellAnchor>
  <xdr:oneCellAnchor>
    <xdr:from>
      <xdr:col>27</xdr:col>
      <xdr:colOff>177800</xdr:colOff>
      <xdr:row>46</xdr:row>
      <xdr:rowOff>25400</xdr:rowOff>
    </xdr:from>
    <xdr:ext cx="154214" cy="172358"/>
    <xdr:sp macro="" textlink="">
      <xdr:nvSpPr>
        <xdr:cNvPr id="254"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FE000000}"/>
            </a:ext>
          </a:extLst>
        </xdr:cNvPr>
        <xdr:cNvSpPr/>
      </xdr:nvSpPr>
      <xdr:spPr>
        <a:xfrm>
          <a:off x="5835650" y="7826375"/>
          <a:ext cx="154214" cy="172358"/>
        </a:xfrm>
        <a:prstGeom prst="rect">
          <a:avLst/>
        </a:prstGeom>
      </xdr:spPr>
    </xdr:sp>
    <xdr:clientData/>
  </xdr:oneCellAnchor>
  <xdr:oneCellAnchor>
    <xdr:from>
      <xdr:col>25</xdr:col>
      <xdr:colOff>177800</xdr:colOff>
      <xdr:row>46</xdr:row>
      <xdr:rowOff>25400</xdr:rowOff>
    </xdr:from>
    <xdr:ext cx="154214" cy="172358"/>
    <xdr:sp macro="" textlink="">
      <xdr:nvSpPr>
        <xdr:cNvPr id="255"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FF000000}"/>
            </a:ext>
          </a:extLst>
        </xdr:cNvPr>
        <xdr:cNvSpPr/>
      </xdr:nvSpPr>
      <xdr:spPr>
        <a:xfrm>
          <a:off x="5521325" y="7826375"/>
          <a:ext cx="154214" cy="172358"/>
        </a:xfrm>
        <a:prstGeom prst="rect">
          <a:avLst/>
        </a:prstGeom>
      </xdr:spPr>
    </xdr:sp>
    <xdr:clientData/>
  </xdr:oneCellAnchor>
  <xdr:oneCellAnchor>
    <xdr:from>
      <xdr:col>25</xdr:col>
      <xdr:colOff>165100</xdr:colOff>
      <xdr:row>46</xdr:row>
      <xdr:rowOff>63500</xdr:rowOff>
    </xdr:from>
    <xdr:ext cx="154214" cy="185058"/>
    <xdr:sp macro="" textlink="">
      <xdr:nvSpPr>
        <xdr:cNvPr id="25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0010000}"/>
            </a:ext>
          </a:extLst>
        </xdr:cNvPr>
        <xdr:cNvSpPr/>
      </xdr:nvSpPr>
      <xdr:spPr>
        <a:xfrm>
          <a:off x="5508625" y="7864475"/>
          <a:ext cx="154214" cy="185058"/>
        </a:xfrm>
        <a:prstGeom prst="rect">
          <a:avLst/>
        </a:prstGeom>
      </xdr:spPr>
    </xdr:sp>
    <xdr:clientData/>
  </xdr:oneCellAnchor>
  <xdr:oneCellAnchor>
    <xdr:from>
      <xdr:col>27</xdr:col>
      <xdr:colOff>165100</xdr:colOff>
      <xdr:row>46</xdr:row>
      <xdr:rowOff>63500</xdr:rowOff>
    </xdr:from>
    <xdr:ext cx="154214" cy="185058"/>
    <xdr:sp macro="" textlink="">
      <xdr:nvSpPr>
        <xdr:cNvPr id="25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01010000}"/>
            </a:ext>
          </a:extLst>
        </xdr:cNvPr>
        <xdr:cNvSpPr/>
      </xdr:nvSpPr>
      <xdr:spPr>
        <a:xfrm>
          <a:off x="5842000" y="7864475"/>
          <a:ext cx="154214" cy="185058"/>
        </a:xfrm>
        <a:prstGeom prst="rect">
          <a:avLst/>
        </a:prstGeom>
      </xdr:spPr>
    </xdr:sp>
    <xdr:clientData/>
  </xdr:oneCellAnchor>
  <xdr:oneCellAnchor>
    <xdr:from>
      <xdr:col>27</xdr:col>
      <xdr:colOff>165100</xdr:colOff>
      <xdr:row>43</xdr:row>
      <xdr:rowOff>63500</xdr:rowOff>
    </xdr:from>
    <xdr:ext cx="158750" cy="184150"/>
    <xdr:sp macro="" textlink="">
      <xdr:nvSpPr>
        <xdr:cNvPr id="25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02010000}"/>
            </a:ext>
          </a:extLst>
        </xdr:cNvPr>
        <xdr:cNvSpPr/>
      </xdr:nvSpPr>
      <xdr:spPr>
        <a:xfrm>
          <a:off x="5842000" y="735012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25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0301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26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0401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26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05010000}"/>
            </a:ext>
          </a:extLst>
        </xdr:cNvPr>
        <xdr:cNvSpPr/>
      </xdr:nvSpPr>
      <xdr:spPr>
        <a:xfrm>
          <a:off x="5842000" y="769302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26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06010000}"/>
            </a:ext>
          </a:extLst>
        </xdr:cNvPr>
        <xdr:cNvSpPr/>
      </xdr:nvSpPr>
      <xdr:spPr>
        <a:xfrm>
          <a:off x="5842000" y="786447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26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07010000}"/>
            </a:ext>
          </a:extLst>
        </xdr:cNvPr>
        <xdr:cNvSpPr/>
      </xdr:nvSpPr>
      <xdr:spPr>
        <a:xfrm>
          <a:off x="5842000" y="786447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26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8010000}"/>
            </a:ext>
          </a:extLst>
        </xdr:cNvPr>
        <xdr:cNvSpPr/>
      </xdr:nvSpPr>
      <xdr:spPr>
        <a:xfrm>
          <a:off x="5508625" y="735012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26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901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26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A01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26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B010000}"/>
            </a:ext>
          </a:extLst>
        </xdr:cNvPr>
        <xdr:cNvSpPr/>
      </xdr:nvSpPr>
      <xdr:spPr>
        <a:xfrm>
          <a:off x="5508625" y="769302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26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C010000}"/>
            </a:ext>
          </a:extLst>
        </xdr:cNvPr>
        <xdr:cNvSpPr/>
      </xdr:nvSpPr>
      <xdr:spPr>
        <a:xfrm>
          <a:off x="5508625" y="786447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26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D010000}"/>
            </a:ext>
          </a:extLst>
        </xdr:cNvPr>
        <xdr:cNvSpPr/>
      </xdr:nvSpPr>
      <xdr:spPr>
        <a:xfrm>
          <a:off x="5508625" y="786447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27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E010000}"/>
            </a:ext>
          </a:extLst>
        </xdr:cNvPr>
        <xdr:cNvSpPr/>
      </xdr:nvSpPr>
      <xdr:spPr>
        <a:xfrm>
          <a:off x="5508625" y="735012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27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F01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27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001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27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101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27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201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27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3010000}"/>
            </a:ext>
          </a:extLst>
        </xdr:cNvPr>
        <xdr:cNvSpPr/>
      </xdr:nvSpPr>
      <xdr:spPr>
        <a:xfrm>
          <a:off x="5508625" y="769302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27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4010000}"/>
            </a:ext>
          </a:extLst>
        </xdr:cNvPr>
        <xdr:cNvSpPr/>
      </xdr:nvSpPr>
      <xdr:spPr>
        <a:xfrm>
          <a:off x="5508625" y="786447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27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5010000}"/>
            </a:ext>
          </a:extLst>
        </xdr:cNvPr>
        <xdr:cNvSpPr/>
      </xdr:nvSpPr>
      <xdr:spPr>
        <a:xfrm>
          <a:off x="5508625" y="7864475"/>
          <a:ext cx="158750" cy="184150"/>
        </a:xfrm>
        <a:prstGeom prst="rect">
          <a:avLst/>
        </a:prstGeom>
      </xdr:spPr>
    </xdr:sp>
    <xdr:clientData/>
  </xdr:oneCellAnchor>
  <xdr:oneCellAnchor>
    <xdr:from>
      <xdr:col>25</xdr:col>
      <xdr:colOff>165100</xdr:colOff>
      <xdr:row>46</xdr:row>
      <xdr:rowOff>63500</xdr:rowOff>
    </xdr:from>
    <xdr:ext cx="158750" cy="184150"/>
    <xdr:sp macro="" textlink="">
      <xdr:nvSpPr>
        <xdr:cNvPr id="27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6010000}"/>
            </a:ext>
          </a:extLst>
        </xdr:cNvPr>
        <xdr:cNvSpPr/>
      </xdr:nvSpPr>
      <xdr:spPr>
        <a:xfrm>
          <a:off x="5508625" y="786447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27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7010000}"/>
            </a:ext>
          </a:extLst>
        </xdr:cNvPr>
        <xdr:cNvSpPr/>
      </xdr:nvSpPr>
      <xdr:spPr>
        <a:xfrm>
          <a:off x="5842000" y="735012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28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801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28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901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28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A01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28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B01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28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C010000}"/>
            </a:ext>
          </a:extLst>
        </xdr:cNvPr>
        <xdr:cNvSpPr/>
      </xdr:nvSpPr>
      <xdr:spPr>
        <a:xfrm>
          <a:off x="5842000" y="769302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28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D010000}"/>
            </a:ext>
          </a:extLst>
        </xdr:cNvPr>
        <xdr:cNvSpPr/>
      </xdr:nvSpPr>
      <xdr:spPr>
        <a:xfrm>
          <a:off x="5842000" y="786447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28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E010000}"/>
            </a:ext>
          </a:extLst>
        </xdr:cNvPr>
        <xdr:cNvSpPr/>
      </xdr:nvSpPr>
      <xdr:spPr>
        <a:xfrm>
          <a:off x="5842000" y="7864475"/>
          <a:ext cx="158750" cy="184150"/>
        </a:xfrm>
        <a:prstGeom prst="rect">
          <a:avLst/>
        </a:prstGeom>
      </xdr:spPr>
    </xdr:sp>
    <xdr:clientData/>
  </xdr:oneCellAnchor>
  <xdr:oneCellAnchor>
    <xdr:from>
      <xdr:col>27</xdr:col>
      <xdr:colOff>165100</xdr:colOff>
      <xdr:row>46</xdr:row>
      <xdr:rowOff>63500</xdr:rowOff>
    </xdr:from>
    <xdr:ext cx="158750" cy="184150"/>
    <xdr:sp macro="" textlink="">
      <xdr:nvSpPr>
        <xdr:cNvPr id="28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F010000}"/>
            </a:ext>
          </a:extLst>
        </xdr:cNvPr>
        <xdr:cNvSpPr/>
      </xdr:nvSpPr>
      <xdr:spPr>
        <a:xfrm>
          <a:off x="5842000" y="7864475"/>
          <a:ext cx="158750" cy="184150"/>
        </a:xfrm>
        <a:prstGeom prst="rect">
          <a:avLst/>
        </a:prstGeom>
      </xdr:spPr>
    </xdr:sp>
    <xdr:clientData/>
  </xdr:oneCellAnchor>
  <xdr:oneCellAnchor>
    <xdr:from>
      <xdr:col>25</xdr:col>
      <xdr:colOff>165100</xdr:colOff>
      <xdr:row>46</xdr:row>
      <xdr:rowOff>63500</xdr:rowOff>
    </xdr:from>
    <xdr:ext cx="154214" cy="185057"/>
    <xdr:sp macro="" textlink="">
      <xdr:nvSpPr>
        <xdr:cNvPr id="28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0010000}"/>
            </a:ext>
          </a:extLst>
        </xdr:cNvPr>
        <xdr:cNvSpPr/>
      </xdr:nvSpPr>
      <xdr:spPr>
        <a:xfrm>
          <a:off x="5508625" y="7864475"/>
          <a:ext cx="154214" cy="185057"/>
        </a:xfrm>
        <a:prstGeom prst="rect">
          <a:avLst/>
        </a:prstGeom>
      </xdr:spPr>
    </xdr:sp>
    <xdr:clientData/>
  </xdr:oneCellAnchor>
  <xdr:oneCellAnchor>
    <xdr:from>
      <xdr:col>27</xdr:col>
      <xdr:colOff>165100</xdr:colOff>
      <xdr:row>46</xdr:row>
      <xdr:rowOff>63500</xdr:rowOff>
    </xdr:from>
    <xdr:ext cx="154214" cy="185057"/>
    <xdr:sp macro="" textlink="">
      <xdr:nvSpPr>
        <xdr:cNvPr id="28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1010000}"/>
            </a:ext>
          </a:extLst>
        </xdr:cNvPr>
        <xdr:cNvSpPr/>
      </xdr:nvSpPr>
      <xdr:spPr>
        <a:xfrm>
          <a:off x="5842000" y="7864475"/>
          <a:ext cx="154214" cy="185057"/>
        </a:xfrm>
        <a:prstGeom prst="rect">
          <a:avLst/>
        </a:prstGeom>
      </xdr:spPr>
    </xdr:sp>
    <xdr:clientData/>
  </xdr:oneCellAnchor>
  <xdr:oneCellAnchor>
    <xdr:from>
      <xdr:col>27</xdr:col>
      <xdr:colOff>177800</xdr:colOff>
      <xdr:row>42</xdr:row>
      <xdr:rowOff>25400</xdr:rowOff>
    </xdr:from>
    <xdr:ext cx="154214" cy="172357"/>
    <xdr:sp macro="" textlink="">
      <xdr:nvSpPr>
        <xdr:cNvPr id="290" name="CheckBox25" hidden="1">
          <a:extLst>
            <a:ext uri="{63B3BB69-23CF-44E3-9099-C40C66FF867C}">
              <a14:compatExt xmlns:a14="http://schemas.microsoft.com/office/drawing/2010/main" spid="_x0000_s45072"/>
            </a:ext>
            <a:ext uri="{FF2B5EF4-FFF2-40B4-BE49-F238E27FC236}">
              <a16:creationId xmlns:a16="http://schemas.microsoft.com/office/drawing/2014/main" id="{00000000-0008-0000-1300-000022010000}"/>
            </a:ext>
          </a:extLst>
        </xdr:cNvPr>
        <xdr:cNvSpPr/>
      </xdr:nvSpPr>
      <xdr:spPr>
        <a:xfrm>
          <a:off x="5835650" y="7140575"/>
          <a:ext cx="154214" cy="172357"/>
        </a:xfrm>
        <a:prstGeom prst="rect">
          <a:avLst/>
        </a:prstGeom>
      </xdr:spPr>
    </xdr:sp>
    <xdr:clientData/>
  </xdr:oneCellAnchor>
  <xdr:oneCellAnchor>
    <xdr:from>
      <xdr:col>25</xdr:col>
      <xdr:colOff>177800</xdr:colOff>
      <xdr:row>42</xdr:row>
      <xdr:rowOff>25400</xdr:rowOff>
    </xdr:from>
    <xdr:ext cx="154214" cy="172357"/>
    <xdr:sp macro="" textlink="">
      <xdr:nvSpPr>
        <xdr:cNvPr id="291" name="CheckBox26" hidden="1">
          <a:extLst>
            <a:ext uri="{63B3BB69-23CF-44E3-9099-C40C66FF867C}">
              <a14:compatExt xmlns:a14="http://schemas.microsoft.com/office/drawing/2010/main" spid="_x0000_s45073"/>
            </a:ext>
            <a:ext uri="{FF2B5EF4-FFF2-40B4-BE49-F238E27FC236}">
              <a16:creationId xmlns:a16="http://schemas.microsoft.com/office/drawing/2014/main" id="{00000000-0008-0000-1300-000023010000}"/>
            </a:ext>
          </a:extLst>
        </xdr:cNvPr>
        <xdr:cNvSpPr/>
      </xdr:nvSpPr>
      <xdr:spPr>
        <a:xfrm>
          <a:off x="5521325" y="7140575"/>
          <a:ext cx="154214" cy="172357"/>
        </a:xfrm>
        <a:prstGeom prst="rect">
          <a:avLst/>
        </a:prstGeom>
      </xdr:spPr>
    </xdr:sp>
    <xdr:clientData/>
  </xdr:oneCellAnchor>
  <xdr:oneCellAnchor>
    <xdr:from>
      <xdr:col>25</xdr:col>
      <xdr:colOff>177800</xdr:colOff>
      <xdr:row>42</xdr:row>
      <xdr:rowOff>25400</xdr:rowOff>
    </xdr:from>
    <xdr:ext cx="154214" cy="172356"/>
    <xdr:sp macro="" textlink="">
      <xdr:nvSpPr>
        <xdr:cNvPr id="292"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24010000}"/>
            </a:ext>
          </a:extLst>
        </xdr:cNvPr>
        <xdr:cNvSpPr/>
      </xdr:nvSpPr>
      <xdr:spPr>
        <a:xfrm>
          <a:off x="5521325" y="7140575"/>
          <a:ext cx="154214" cy="172356"/>
        </a:xfrm>
        <a:prstGeom prst="rect">
          <a:avLst/>
        </a:prstGeom>
      </xdr:spPr>
    </xdr:sp>
    <xdr:clientData/>
  </xdr:oneCellAnchor>
  <xdr:oneCellAnchor>
    <xdr:from>
      <xdr:col>27</xdr:col>
      <xdr:colOff>177800</xdr:colOff>
      <xdr:row>42</xdr:row>
      <xdr:rowOff>0</xdr:rowOff>
    </xdr:from>
    <xdr:ext cx="154214" cy="197756"/>
    <xdr:sp macro="" textlink="">
      <xdr:nvSpPr>
        <xdr:cNvPr id="293"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300-000025010000}"/>
            </a:ext>
          </a:extLst>
        </xdr:cNvPr>
        <xdr:cNvSpPr/>
      </xdr:nvSpPr>
      <xdr:spPr>
        <a:xfrm>
          <a:off x="5835650" y="7115175"/>
          <a:ext cx="154214" cy="197756"/>
        </a:xfrm>
        <a:prstGeom prst="rect">
          <a:avLst/>
        </a:prstGeom>
      </xdr:spPr>
    </xdr:sp>
    <xdr:clientData/>
  </xdr:oneCellAnchor>
  <xdr:oneCellAnchor>
    <xdr:from>
      <xdr:col>27</xdr:col>
      <xdr:colOff>177800</xdr:colOff>
      <xdr:row>42</xdr:row>
      <xdr:rowOff>25400</xdr:rowOff>
    </xdr:from>
    <xdr:ext cx="154214" cy="172357"/>
    <xdr:sp macro="" textlink="">
      <xdr:nvSpPr>
        <xdr:cNvPr id="294"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26010000}"/>
            </a:ext>
          </a:extLst>
        </xdr:cNvPr>
        <xdr:cNvSpPr/>
      </xdr:nvSpPr>
      <xdr:spPr>
        <a:xfrm>
          <a:off x="5835650" y="7140575"/>
          <a:ext cx="154214" cy="172357"/>
        </a:xfrm>
        <a:prstGeom prst="rect">
          <a:avLst/>
        </a:prstGeom>
      </xdr:spPr>
    </xdr:sp>
    <xdr:clientData/>
  </xdr:oneCellAnchor>
  <xdr:oneCellAnchor>
    <xdr:from>
      <xdr:col>25</xdr:col>
      <xdr:colOff>177800</xdr:colOff>
      <xdr:row>42</xdr:row>
      <xdr:rowOff>25400</xdr:rowOff>
    </xdr:from>
    <xdr:ext cx="154214" cy="172357"/>
    <xdr:sp macro="" textlink="">
      <xdr:nvSpPr>
        <xdr:cNvPr id="295"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27010000}"/>
            </a:ext>
          </a:extLst>
        </xdr:cNvPr>
        <xdr:cNvSpPr/>
      </xdr:nvSpPr>
      <xdr:spPr>
        <a:xfrm>
          <a:off x="5521325" y="7140575"/>
          <a:ext cx="154214" cy="172357"/>
        </a:xfrm>
        <a:prstGeom prst="rect">
          <a:avLst/>
        </a:prstGeom>
      </xdr:spPr>
    </xdr:sp>
    <xdr:clientData/>
  </xdr:oneCellAnchor>
  <xdr:oneCellAnchor>
    <xdr:from>
      <xdr:col>25</xdr:col>
      <xdr:colOff>165100</xdr:colOff>
      <xdr:row>42</xdr:row>
      <xdr:rowOff>63500</xdr:rowOff>
    </xdr:from>
    <xdr:ext cx="154214" cy="185057"/>
    <xdr:sp macro="" textlink="">
      <xdr:nvSpPr>
        <xdr:cNvPr id="29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8010000}"/>
            </a:ext>
          </a:extLst>
        </xdr:cNvPr>
        <xdr:cNvSpPr/>
      </xdr:nvSpPr>
      <xdr:spPr>
        <a:xfrm>
          <a:off x="5508625" y="7178675"/>
          <a:ext cx="154214" cy="185057"/>
        </a:xfrm>
        <a:prstGeom prst="rect">
          <a:avLst/>
        </a:prstGeom>
      </xdr:spPr>
    </xdr:sp>
    <xdr:clientData/>
  </xdr:oneCellAnchor>
  <xdr:oneCellAnchor>
    <xdr:from>
      <xdr:col>27</xdr:col>
      <xdr:colOff>165100</xdr:colOff>
      <xdr:row>42</xdr:row>
      <xdr:rowOff>63500</xdr:rowOff>
    </xdr:from>
    <xdr:ext cx="154214" cy="185057"/>
    <xdr:sp macro="" textlink="">
      <xdr:nvSpPr>
        <xdr:cNvPr id="29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9010000}"/>
            </a:ext>
          </a:extLst>
        </xdr:cNvPr>
        <xdr:cNvSpPr/>
      </xdr:nvSpPr>
      <xdr:spPr>
        <a:xfrm>
          <a:off x="5842000" y="7178675"/>
          <a:ext cx="154214" cy="185057"/>
        </a:xfrm>
        <a:prstGeom prst="rect">
          <a:avLst/>
        </a:prstGeom>
      </xdr:spPr>
    </xdr:sp>
    <xdr:clientData/>
  </xdr:oneCellAnchor>
  <xdr:oneCellAnchor>
    <xdr:from>
      <xdr:col>27</xdr:col>
      <xdr:colOff>165100</xdr:colOff>
      <xdr:row>42</xdr:row>
      <xdr:rowOff>63500</xdr:rowOff>
    </xdr:from>
    <xdr:ext cx="158750" cy="184150"/>
    <xdr:sp macro="" textlink="">
      <xdr:nvSpPr>
        <xdr:cNvPr id="29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A01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29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B010000}"/>
            </a:ext>
          </a:extLst>
        </xdr:cNvPr>
        <xdr:cNvSpPr/>
      </xdr:nvSpPr>
      <xdr:spPr>
        <a:xfrm>
          <a:off x="5842000"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30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C01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30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D01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30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E01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30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F01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30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0010000}"/>
            </a:ext>
          </a:extLst>
        </xdr:cNvPr>
        <xdr:cNvSpPr/>
      </xdr:nvSpPr>
      <xdr:spPr>
        <a:xfrm>
          <a:off x="5508625"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30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101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30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201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30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301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30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4010000}"/>
            </a:ext>
          </a:extLst>
        </xdr:cNvPr>
        <xdr:cNvSpPr/>
      </xdr:nvSpPr>
      <xdr:spPr>
        <a:xfrm>
          <a:off x="5842000"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30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501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31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6010000}"/>
            </a:ext>
          </a:extLst>
        </xdr:cNvPr>
        <xdr:cNvSpPr/>
      </xdr:nvSpPr>
      <xdr:spPr>
        <a:xfrm>
          <a:off x="5508625"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31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7010000}"/>
            </a:ext>
          </a:extLst>
        </xdr:cNvPr>
        <xdr:cNvSpPr/>
      </xdr:nvSpPr>
      <xdr:spPr>
        <a:xfrm>
          <a:off x="5842000" y="7178675"/>
          <a:ext cx="158750" cy="184150"/>
        </a:xfrm>
        <a:prstGeom prst="rect">
          <a:avLst/>
        </a:prstGeom>
      </xdr:spPr>
    </xdr:sp>
    <xdr:clientData/>
  </xdr:oneCellAnchor>
  <xdr:oneCellAnchor>
    <xdr:from>
      <xdr:col>26</xdr:col>
      <xdr:colOff>50800</xdr:colOff>
      <xdr:row>33</xdr:row>
      <xdr:rowOff>0</xdr:rowOff>
    </xdr:from>
    <xdr:ext cx="165100" cy="189923"/>
    <xdr:sp macro="" textlink="">
      <xdr:nvSpPr>
        <xdr:cNvPr id="31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38010000}"/>
            </a:ext>
          </a:extLst>
        </xdr:cNvPr>
        <xdr:cNvSpPr/>
      </xdr:nvSpPr>
      <xdr:spPr>
        <a:xfrm>
          <a:off x="5613400" y="5572125"/>
          <a:ext cx="165100" cy="189923"/>
        </a:xfrm>
        <a:prstGeom prst="rect">
          <a:avLst/>
        </a:prstGeom>
      </xdr:spPr>
    </xdr:sp>
    <xdr:clientData/>
  </xdr:oneCellAnchor>
  <xdr:oneCellAnchor>
    <xdr:from>
      <xdr:col>26</xdr:col>
      <xdr:colOff>50800</xdr:colOff>
      <xdr:row>33</xdr:row>
      <xdr:rowOff>0</xdr:rowOff>
    </xdr:from>
    <xdr:ext cx="165100" cy="189922"/>
    <xdr:sp macro="" textlink="">
      <xdr:nvSpPr>
        <xdr:cNvPr id="31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39010000}"/>
            </a:ext>
          </a:extLst>
        </xdr:cNvPr>
        <xdr:cNvSpPr/>
      </xdr:nvSpPr>
      <xdr:spPr>
        <a:xfrm>
          <a:off x="5613400" y="5572125"/>
          <a:ext cx="165100" cy="189922"/>
        </a:xfrm>
        <a:prstGeom prst="rect">
          <a:avLst/>
        </a:prstGeom>
      </xdr:spPr>
    </xdr:sp>
    <xdr:clientData/>
  </xdr:oneCellAnchor>
  <xdr:oneCellAnchor>
    <xdr:from>
      <xdr:col>26</xdr:col>
      <xdr:colOff>38100</xdr:colOff>
      <xdr:row>33</xdr:row>
      <xdr:rowOff>12700</xdr:rowOff>
    </xdr:from>
    <xdr:ext cx="169719" cy="190500"/>
    <xdr:sp macro="" textlink="">
      <xdr:nvSpPr>
        <xdr:cNvPr id="3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A010000}"/>
            </a:ext>
          </a:extLst>
        </xdr:cNvPr>
        <xdr:cNvSpPr/>
      </xdr:nvSpPr>
      <xdr:spPr>
        <a:xfrm>
          <a:off x="5600700" y="5584825"/>
          <a:ext cx="169719" cy="190500"/>
        </a:xfrm>
        <a:prstGeom prst="rect">
          <a:avLst/>
        </a:prstGeom>
      </xdr:spPr>
    </xdr:sp>
    <xdr:clientData/>
  </xdr:oneCellAnchor>
  <xdr:oneCellAnchor>
    <xdr:from>
      <xdr:col>26</xdr:col>
      <xdr:colOff>38100</xdr:colOff>
      <xdr:row>33</xdr:row>
      <xdr:rowOff>12700</xdr:rowOff>
    </xdr:from>
    <xdr:ext cx="175260" cy="190500"/>
    <xdr:sp macro="" textlink="">
      <xdr:nvSpPr>
        <xdr:cNvPr id="3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B010000}"/>
            </a:ext>
          </a:extLst>
        </xdr:cNvPr>
        <xdr:cNvSpPr/>
      </xdr:nvSpPr>
      <xdr:spPr>
        <a:xfrm>
          <a:off x="5600700" y="5584825"/>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3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C010000}"/>
            </a:ext>
          </a:extLst>
        </xdr:cNvPr>
        <xdr:cNvSpPr/>
      </xdr:nvSpPr>
      <xdr:spPr>
        <a:xfrm>
          <a:off x="5600700" y="5584825"/>
          <a:ext cx="177528" cy="190500"/>
        </a:xfrm>
        <a:prstGeom prst="rect">
          <a:avLst/>
        </a:prstGeom>
      </xdr:spPr>
    </xdr:sp>
    <xdr:clientData/>
  </xdr:oneCellAnchor>
  <xdr:oneCellAnchor>
    <xdr:from>
      <xdr:col>26</xdr:col>
      <xdr:colOff>38100</xdr:colOff>
      <xdr:row>33</xdr:row>
      <xdr:rowOff>12700</xdr:rowOff>
    </xdr:from>
    <xdr:ext cx="175260" cy="190500"/>
    <xdr:sp macro="" textlink="">
      <xdr:nvSpPr>
        <xdr:cNvPr id="31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D010000}"/>
            </a:ext>
          </a:extLst>
        </xdr:cNvPr>
        <xdr:cNvSpPr/>
      </xdr:nvSpPr>
      <xdr:spPr>
        <a:xfrm>
          <a:off x="5600700" y="5584825"/>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31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E010000}"/>
            </a:ext>
          </a:extLst>
        </xdr:cNvPr>
        <xdr:cNvSpPr/>
      </xdr:nvSpPr>
      <xdr:spPr>
        <a:xfrm>
          <a:off x="5600700" y="5584825"/>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3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F010000}"/>
            </a:ext>
          </a:extLst>
        </xdr:cNvPr>
        <xdr:cNvSpPr/>
      </xdr:nvSpPr>
      <xdr:spPr>
        <a:xfrm>
          <a:off x="5600700" y="5584825"/>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3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0010000}"/>
            </a:ext>
          </a:extLst>
        </xdr:cNvPr>
        <xdr:cNvSpPr/>
      </xdr:nvSpPr>
      <xdr:spPr>
        <a:xfrm>
          <a:off x="5600700" y="5584825"/>
          <a:ext cx="177528" cy="190500"/>
        </a:xfrm>
        <a:prstGeom prst="rect">
          <a:avLst/>
        </a:prstGeom>
      </xdr:spPr>
    </xdr:sp>
    <xdr:clientData/>
  </xdr:oneCellAnchor>
  <xdr:oneCellAnchor>
    <xdr:from>
      <xdr:col>26</xdr:col>
      <xdr:colOff>38100</xdr:colOff>
      <xdr:row>33</xdr:row>
      <xdr:rowOff>12700</xdr:rowOff>
    </xdr:from>
    <xdr:ext cx="169719" cy="190500"/>
    <xdr:sp macro="" textlink="">
      <xdr:nvSpPr>
        <xdr:cNvPr id="3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1010000}"/>
            </a:ext>
          </a:extLst>
        </xdr:cNvPr>
        <xdr:cNvSpPr/>
      </xdr:nvSpPr>
      <xdr:spPr>
        <a:xfrm>
          <a:off x="5600700" y="5584825"/>
          <a:ext cx="169719" cy="190500"/>
        </a:xfrm>
        <a:prstGeom prst="rect">
          <a:avLst/>
        </a:prstGeom>
      </xdr:spPr>
    </xdr:sp>
    <xdr:clientData/>
  </xdr:oneCellAnchor>
  <xdr:oneCellAnchor>
    <xdr:from>
      <xdr:col>26</xdr:col>
      <xdr:colOff>38100</xdr:colOff>
      <xdr:row>33</xdr:row>
      <xdr:rowOff>12700</xdr:rowOff>
    </xdr:from>
    <xdr:ext cx="175260" cy="190500"/>
    <xdr:sp macro="" textlink="">
      <xdr:nvSpPr>
        <xdr:cNvPr id="3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2010000}"/>
            </a:ext>
          </a:extLst>
        </xdr:cNvPr>
        <xdr:cNvSpPr/>
      </xdr:nvSpPr>
      <xdr:spPr>
        <a:xfrm>
          <a:off x="5600700" y="5584825"/>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3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3010000}"/>
            </a:ext>
          </a:extLst>
        </xdr:cNvPr>
        <xdr:cNvSpPr/>
      </xdr:nvSpPr>
      <xdr:spPr>
        <a:xfrm>
          <a:off x="5600700" y="5584825"/>
          <a:ext cx="177528" cy="190500"/>
        </a:xfrm>
        <a:prstGeom prst="rect">
          <a:avLst/>
        </a:prstGeom>
      </xdr:spPr>
    </xdr:sp>
    <xdr:clientData/>
  </xdr:oneCellAnchor>
  <xdr:oneCellAnchor>
    <xdr:from>
      <xdr:col>26</xdr:col>
      <xdr:colOff>38100</xdr:colOff>
      <xdr:row>33</xdr:row>
      <xdr:rowOff>12700</xdr:rowOff>
    </xdr:from>
    <xdr:ext cx="175260" cy="190500"/>
    <xdr:sp macro="" textlink="">
      <xdr:nvSpPr>
        <xdr:cNvPr id="32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4010000}"/>
            </a:ext>
          </a:extLst>
        </xdr:cNvPr>
        <xdr:cNvSpPr/>
      </xdr:nvSpPr>
      <xdr:spPr>
        <a:xfrm>
          <a:off x="5600700" y="5584825"/>
          <a:ext cx="175260" cy="190500"/>
        </a:xfrm>
        <a:prstGeom prst="rect">
          <a:avLst/>
        </a:prstGeom>
      </xdr:spPr>
    </xdr:sp>
    <xdr:clientData/>
  </xdr:oneCellAnchor>
  <xdr:oneCellAnchor>
    <xdr:from>
      <xdr:col>26</xdr:col>
      <xdr:colOff>38100</xdr:colOff>
      <xdr:row>33</xdr:row>
      <xdr:rowOff>12700</xdr:rowOff>
    </xdr:from>
    <xdr:ext cx="177528" cy="190500"/>
    <xdr:sp macro="" textlink="">
      <xdr:nvSpPr>
        <xdr:cNvPr id="32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5010000}"/>
            </a:ext>
          </a:extLst>
        </xdr:cNvPr>
        <xdr:cNvSpPr/>
      </xdr:nvSpPr>
      <xdr:spPr>
        <a:xfrm>
          <a:off x="5600700" y="5584825"/>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3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6010000}"/>
            </a:ext>
          </a:extLst>
        </xdr:cNvPr>
        <xdr:cNvSpPr/>
      </xdr:nvSpPr>
      <xdr:spPr>
        <a:xfrm>
          <a:off x="5600700" y="5584825"/>
          <a:ext cx="177528" cy="190500"/>
        </a:xfrm>
        <a:prstGeom prst="rect">
          <a:avLst/>
        </a:prstGeom>
      </xdr:spPr>
    </xdr:sp>
    <xdr:clientData/>
  </xdr:oneCellAnchor>
  <xdr:oneCellAnchor>
    <xdr:from>
      <xdr:col>26</xdr:col>
      <xdr:colOff>38100</xdr:colOff>
      <xdr:row>33</xdr:row>
      <xdr:rowOff>12700</xdr:rowOff>
    </xdr:from>
    <xdr:ext cx="177528" cy="190500"/>
    <xdr:sp macro="" textlink="">
      <xdr:nvSpPr>
        <xdr:cNvPr id="3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7010000}"/>
            </a:ext>
          </a:extLst>
        </xdr:cNvPr>
        <xdr:cNvSpPr/>
      </xdr:nvSpPr>
      <xdr:spPr>
        <a:xfrm>
          <a:off x="5600700" y="5584825"/>
          <a:ext cx="177528" cy="190500"/>
        </a:xfrm>
        <a:prstGeom prst="rect">
          <a:avLst/>
        </a:prstGeom>
      </xdr:spPr>
    </xdr:sp>
    <xdr:clientData/>
  </xdr:oneCellAnchor>
  <xdr:oneCellAnchor>
    <xdr:from>
      <xdr:col>29</xdr:col>
      <xdr:colOff>50800</xdr:colOff>
      <xdr:row>33</xdr:row>
      <xdr:rowOff>0</xdr:rowOff>
    </xdr:from>
    <xdr:ext cx="165100" cy="189923"/>
    <xdr:sp macro="" textlink="">
      <xdr:nvSpPr>
        <xdr:cNvPr id="32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48010000}"/>
            </a:ext>
          </a:extLst>
        </xdr:cNvPr>
        <xdr:cNvSpPr/>
      </xdr:nvSpPr>
      <xdr:spPr>
        <a:xfrm>
          <a:off x="6108700" y="5572125"/>
          <a:ext cx="165100" cy="189923"/>
        </a:xfrm>
        <a:prstGeom prst="rect">
          <a:avLst/>
        </a:prstGeom>
      </xdr:spPr>
    </xdr:sp>
    <xdr:clientData/>
  </xdr:oneCellAnchor>
  <xdr:oneCellAnchor>
    <xdr:from>
      <xdr:col>29</xdr:col>
      <xdr:colOff>50800</xdr:colOff>
      <xdr:row>33</xdr:row>
      <xdr:rowOff>0</xdr:rowOff>
    </xdr:from>
    <xdr:ext cx="165100" cy="189922"/>
    <xdr:sp macro="" textlink="">
      <xdr:nvSpPr>
        <xdr:cNvPr id="32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49010000}"/>
            </a:ext>
          </a:extLst>
        </xdr:cNvPr>
        <xdr:cNvSpPr/>
      </xdr:nvSpPr>
      <xdr:spPr>
        <a:xfrm>
          <a:off x="6108700" y="5572125"/>
          <a:ext cx="165100" cy="189922"/>
        </a:xfrm>
        <a:prstGeom prst="rect">
          <a:avLst/>
        </a:prstGeom>
      </xdr:spPr>
    </xdr:sp>
    <xdr:clientData/>
  </xdr:oneCellAnchor>
  <xdr:oneCellAnchor>
    <xdr:from>
      <xdr:col>29</xdr:col>
      <xdr:colOff>38100</xdr:colOff>
      <xdr:row>33</xdr:row>
      <xdr:rowOff>12700</xdr:rowOff>
    </xdr:from>
    <xdr:ext cx="169719" cy="190500"/>
    <xdr:sp macro="" textlink="">
      <xdr:nvSpPr>
        <xdr:cNvPr id="3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A010000}"/>
            </a:ext>
          </a:extLst>
        </xdr:cNvPr>
        <xdr:cNvSpPr/>
      </xdr:nvSpPr>
      <xdr:spPr>
        <a:xfrm>
          <a:off x="6096000" y="5584825"/>
          <a:ext cx="169719" cy="190500"/>
        </a:xfrm>
        <a:prstGeom prst="rect">
          <a:avLst/>
        </a:prstGeom>
      </xdr:spPr>
    </xdr:sp>
    <xdr:clientData/>
  </xdr:oneCellAnchor>
  <xdr:oneCellAnchor>
    <xdr:from>
      <xdr:col>29</xdr:col>
      <xdr:colOff>38100</xdr:colOff>
      <xdr:row>33</xdr:row>
      <xdr:rowOff>12700</xdr:rowOff>
    </xdr:from>
    <xdr:ext cx="175260" cy="190500"/>
    <xdr:sp macro="" textlink="">
      <xdr:nvSpPr>
        <xdr:cNvPr id="3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B010000}"/>
            </a:ext>
          </a:extLst>
        </xdr:cNvPr>
        <xdr:cNvSpPr/>
      </xdr:nvSpPr>
      <xdr:spPr>
        <a:xfrm>
          <a:off x="6096000" y="5584825"/>
          <a:ext cx="175260" cy="190500"/>
        </a:xfrm>
        <a:prstGeom prst="rect">
          <a:avLst/>
        </a:prstGeom>
      </xdr:spPr>
    </xdr:sp>
    <xdr:clientData/>
  </xdr:oneCellAnchor>
  <xdr:oneCellAnchor>
    <xdr:from>
      <xdr:col>29</xdr:col>
      <xdr:colOff>38100</xdr:colOff>
      <xdr:row>33</xdr:row>
      <xdr:rowOff>12700</xdr:rowOff>
    </xdr:from>
    <xdr:ext cx="177528" cy="190500"/>
    <xdr:sp macro="" textlink="">
      <xdr:nvSpPr>
        <xdr:cNvPr id="3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C010000}"/>
            </a:ext>
          </a:extLst>
        </xdr:cNvPr>
        <xdr:cNvSpPr/>
      </xdr:nvSpPr>
      <xdr:spPr>
        <a:xfrm>
          <a:off x="6096000" y="5584825"/>
          <a:ext cx="177528" cy="190500"/>
        </a:xfrm>
        <a:prstGeom prst="rect">
          <a:avLst/>
        </a:prstGeom>
      </xdr:spPr>
    </xdr:sp>
    <xdr:clientData/>
  </xdr:oneCellAnchor>
  <xdr:oneCellAnchor>
    <xdr:from>
      <xdr:col>29</xdr:col>
      <xdr:colOff>38100</xdr:colOff>
      <xdr:row>33</xdr:row>
      <xdr:rowOff>12700</xdr:rowOff>
    </xdr:from>
    <xdr:ext cx="175260" cy="190500"/>
    <xdr:sp macro="" textlink="">
      <xdr:nvSpPr>
        <xdr:cNvPr id="33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D010000}"/>
            </a:ext>
          </a:extLst>
        </xdr:cNvPr>
        <xdr:cNvSpPr/>
      </xdr:nvSpPr>
      <xdr:spPr>
        <a:xfrm>
          <a:off x="6096000" y="5584825"/>
          <a:ext cx="175260" cy="190500"/>
        </a:xfrm>
        <a:prstGeom prst="rect">
          <a:avLst/>
        </a:prstGeom>
      </xdr:spPr>
    </xdr:sp>
    <xdr:clientData/>
  </xdr:oneCellAnchor>
  <xdr:oneCellAnchor>
    <xdr:from>
      <xdr:col>29</xdr:col>
      <xdr:colOff>38100</xdr:colOff>
      <xdr:row>33</xdr:row>
      <xdr:rowOff>12700</xdr:rowOff>
    </xdr:from>
    <xdr:ext cx="177528" cy="190500"/>
    <xdr:sp macro="" textlink="">
      <xdr:nvSpPr>
        <xdr:cNvPr id="33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E010000}"/>
            </a:ext>
          </a:extLst>
        </xdr:cNvPr>
        <xdr:cNvSpPr/>
      </xdr:nvSpPr>
      <xdr:spPr>
        <a:xfrm>
          <a:off x="6096000" y="5584825"/>
          <a:ext cx="177528" cy="190500"/>
        </a:xfrm>
        <a:prstGeom prst="rect">
          <a:avLst/>
        </a:prstGeom>
      </xdr:spPr>
    </xdr:sp>
    <xdr:clientData/>
  </xdr:oneCellAnchor>
  <xdr:oneCellAnchor>
    <xdr:from>
      <xdr:col>29</xdr:col>
      <xdr:colOff>38100</xdr:colOff>
      <xdr:row>33</xdr:row>
      <xdr:rowOff>12700</xdr:rowOff>
    </xdr:from>
    <xdr:ext cx="177528" cy="190500"/>
    <xdr:sp macro="" textlink="">
      <xdr:nvSpPr>
        <xdr:cNvPr id="3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F010000}"/>
            </a:ext>
          </a:extLst>
        </xdr:cNvPr>
        <xdr:cNvSpPr/>
      </xdr:nvSpPr>
      <xdr:spPr>
        <a:xfrm>
          <a:off x="6096000" y="5584825"/>
          <a:ext cx="177528" cy="190500"/>
        </a:xfrm>
        <a:prstGeom prst="rect">
          <a:avLst/>
        </a:prstGeom>
      </xdr:spPr>
    </xdr:sp>
    <xdr:clientData/>
  </xdr:oneCellAnchor>
  <xdr:oneCellAnchor>
    <xdr:from>
      <xdr:col>29</xdr:col>
      <xdr:colOff>38100</xdr:colOff>
      <xdr:row>33</xdr:row>
      <xdr:rowOff>12700</xdr:rowOff>
    </xdr:from>
    <xdr:ext cx="177528" cy="190500"/>
    <xdr:sp macro="" textlink="">
      <xdr:nvSpPr>
        <xdr:cNvPr id="3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0010000}"/>
            </a:ext>
          </a:extLst>
        </xdr:cNvPr>
        <xdr:cNvSpPr/>
      </xdr:nvSpPr>
      <xdr:spPr>
        <a:xfrm>
          <a:off x="6096000" y="5584825"/>
          <a:ext cx="177528" cy="190500"/>
        </a:xfrm>
        <a:prstGeom prst="rect">
          <a:avLst/>
        </a:prstGeom>
      </xdr:spPr>
    </xdr:sp>
    <xdr:clientData/>
  </xdr:oneCellAnchor>
  <xdr:oneCellAnchor>
    <xdr:from>
      <xdr:col>29</xdr:col>
      <xdr:colOff>38100</xdr:colOff>
      <xdr:row>33</xdr:row>
      <xdr:rowOff>12700</xdr:rowOff>
    </xdr:from>
    <xdr:ext cx="169719" cy="190500"/>
    <xdr:sp macro="" textlink="">
      <xdr:nvSpPr>
        <xdr:cNvPr id="3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1010000}"/>
            </a:ext>
          </a:extLst>
        </xdr:cNvPr>
        <xdr:cNvSpPr/>
      </xdr:nvSpPr>
      <xdr:spPr>
        <a:xfrm>
          <a:off x="6096000" y="5584825"/>
          <a:ext cx="169719" cy="190500"/>
        </a:xfrm>
        <a:prstGeom prst="rect">
          <a:avLst/>
        </a:prstGeom>
      </xdr:spPr>
    </xdr:sp>
    <xdr:clientData/>
  </xdr:oneCellAnchor>
  <xdr:oneCellAnchor>
    <xdr:from>
      <xdr:col>29</xdr:col>
      <xdr:colOff>38100</xdr:colOff>
      <xdr:row>33</xdr:row>
      <xdr:rowOff>12700</xdr:rowOff>
    </xdr:from>
    <xdr:ext cx="175260" cy="190500"/>
    <xdr:sp macro="" textlink="">
      <xdr:nvSpPr>
        <xdr:cNvPr id="3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2010000}"/>
            </a:ext>
          </a:extLst>
        </xdr:cNvPr>
        <xdr:cNvSpPr/>
      </xdr:nvSpPr>
      <xdr:spPr>
        <a:xfrm>
          <a:off x="6096000" y="5584825"/>
          <a:ext cx="175260" cy="190500"/>
        </a:xfrm>
        <a:prstGeom prst="rect">
          <a:avLst/>
        </a:prstGeom>
      </xdr:spPr>
    </xdr:sp>
    <xdr:clientData/>
  </xdr:oneCellAnchor>
  <xdr:oneCellAnchor>
    <xdr:from>
      <xdr:col>29</xdr:col>
      <xdr:colOff>38100</xdr:colOff>
      <xdr:row>33</xdr:row>
      <xdr:rowOff>12700</xdr:rowOff>
    </xdr:from>
    <xdr:ext cx="177528" cy="190500"/>
    <xdr:sp macro="" textlink="">
      <xdr:nvSpPr>
        <xdr:cNvPr id="3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3010000}"/>
            </a:ext>
          </a:extLst>
        </xdr:cNvPr>
        <xdr:cNvSpPr/>
      </xdr:nvSpPr>
      <xdr:spPr>
        <a:xfrm>
          <a:off x="6096000" y="5584825"/>
          <a:ext cx="177528" cy="190500"/>
        </a:xfrm>
        <a:prstGeom prst="rect">
          <a:avLst/>
        </a:prstGeom>
      </xdr:spPr>
    </xdr:sp>
    <xdr:clientData/>
  </xdr:oneCellAnchor>
  <xdr:oneCellAnchor>
    <xdr:from>
      <xdr:col>29</xdr:col>
      <xdr:colOff>38100</xdr:colOff>
      <xdr:row>33</xdr:row>
      <xdr:rowOff>12700</xdr:rowOff>
    </xdr:from>
    <xdr:ext cx="175260" cy="190500"/>
    <xdr:sp macro="" textlink="">
      <xdr:nvSpPr>
        <xdr:cNvPr id="34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4010000}"/>
            </a:ext>
          </a:extLst>
        </xdr:cNvPr>
        <xdr:cNvSpPr/>
      </xdr:nvSpPr>
      <xdr:spPr>
        <a:xfrm>
          <a:off x="6096000" y="5584825"/>
          <a:ext cx="175260" cy="190500"/>
        </a:xfrm>
        <a:prstGeom prst="rect">
          <a:avLst/>
        </a:prstGeom>
      </xdr:spPr>
    </xdr:sp>
    <xdr:clientData/>
  </xdr:oneCellAnchor>
  <xdr:oneCellAnchor>
    <xdr:from>
      <xdr:col>29</xdr:col>
      <xdr:colOff>38100</xdr:colOff>
      <xdr:row>33</xdr:row>
      <xdr:rowOff>12700</xdr:rowOff>
    </xdr:from>
    <xdr:ext cx="177528" cy="190500"/>
    <xdr:sp macro="" textlink="">
      <xdr:nvSpPr>
        <xdr:cNvPr id="34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5010000}"/>
            </a:ext>
          </a:extLst>
        </xdr:cNvPr>
        <xdr:cNvSpPr/>
      </xdr:nvSpPr>
      <xdr:spPr>
        <a:xfrm>
          <a:off x="6096000" y="5584825"/>
          <a:ext cx="177528" cy="190500"/>
        </a:xfrm>
        <a:prstGeom prst="rect">
          <a:avLst/>
        </a:prstGeom>
      </xdr:spPr>
    </xdr:sp>
    <xdr:clientData/>
  </xdr:oneCellAnchor>
  <xdr:oneCellAnchor>
    <xdr:from>
      <xdr:col>29</xdr:col>
      <xdr:colOff>38100</xdr:colOff>
      <xdr:row>33</xdr:row>
      <xdr:rowOff>12700</xdr:rowOff>
    </xdr:from>
    <xdr:ext cx="177528" cy="190500"/>
    <xdr:sp macro="" textlink="">
      <xdr:nvSpPr>
        <xdr:cNvPr id="3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6010000}"/>
            </a:ext>
          </a:extLst>
        </xdr:cNvPr>
        <xdr:cNvSpPr/>
      </xdr:nvSpPr>
      <xdr:spPr>
        <a:xfrm>
          <a:off x="6096000" y="5584825"/>
          <a:ext cx="177528" cy="190500"/>
        </a:xfrm>
        <a:prstGeom prst="rect">
          <a:avLst/>
        </a:prstGeom>
      </xdr:spPr>
    </xdr:sp>
    <xdr:clientData/>
  </xdr:oneCellAnchor>
  <xdr:oneCellAnchor>
    <xdr:from>
      <xdr:col>29</xdr:col>
      <xdr:colOff>38100</xdr:colOff>
      <xdr:row>33</xdr:row>
      <xdr:rowOff>12700</xdr:rowOff>
    </xdr:from>
    <xdr:ext cx="177528" cy="190500"/>
    <xdr:sp macro="" textlink="">
      <xdr:nvSpPr>
        <xdr:cNvPr id="3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7010000}"/>
            </a:ext>
          </a:extLst>
        </xdr:cNvPr>
        <xdr:cNvSpPr/>
      </xdr:nvSpPr>
      <xdr:spPr>
        <a:xfrm>
          <a:off x="6096000" y="5584825"/>
          <a:ext cx="177528" cy="190500"/>
        </a:xfrm>
        <a:prstGeom prst="rect">
          <a:avLst/>
        </a:prstGeom>
      </xdr:spPr>
    </xdr:sp>
    <xdr:clientData/>
  </xdr:oneCellAnchor>
  <xdr:oneCellAnchor>
    <xdr:from>
      <xdr:col>26</xdr:col>
      <xdr:colOff>50800</xdr:colOff>
      <xdr:row>35</xdr:row>
      <xdr:rowOff>0</xdr:rowOff>
    </xdr:from>
    <xdr:ext cx="165100" cy="189923"/>
    <xdr:sp macro="" textlink="">
      <xdr:nvSpPr>
        <xdr:cNvPr id="34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58010000}"/>
            </a:ext>
          </a:extLst>
        </xdr:cNvPr>
        <xdr:cNvSpPr/>
      </xdr:nvSpPr>
      <xdr:spPr>
        <a:xfrm>
          <a:off x="5613400" y="5915025"/>
          <a:ext cx="165100" cy="189923"/>
        </a:xfrm>
        <a:prstGeom prst="rect">
          <a:avLst/>
        </a:prstGeom>
      </xdr:spPr>
    </xdr:sp>
    <xdr:clientData/>
  </xdr:oneCellAnchor>
  <xdr:oneCellAnchor>
    <xdr:from>
      <xdr:col>26</xdr:col>
      <xdr:colOff>50800</xdr:colOff>
      <xdr:row>35</xdr:row>
      <xdr:rowOff>0</xdr:rowOff>
    </xdr:from>
    <xdr:ext cx="165100" cy="189922"/>
    <xdr:sp macro="" textlink="">
      <xdr:nvSpPr>
        <xdr:cNvPr id="34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59010000}"/>
            </a:ext>
          </a:extLst>
        </xdr:cNvPr>
        <xdr:cNvSpPr/>
      </xdr:nvSpPr>
      <xdr:spPr>
        <a:xfrm>
          <a:off x="5613400" y="5915025"/>
          <a:ext cx="165100" cy="189922"/>
        </a:xfrm>
        <a:prstGeom prst="rect">
          <a:avLst/>
        </a:prstGeom>
      </xdr:spPr>
    </xdr:sp>
    <xdr:clientData/>
  </xdr:oneCellAnchor>
  <xdr:oneCellAnchor>
    <xdr:from>
      <xdr:col>26</xdr:col>
      <xdr:colOff>38100</xdr:colOff>
      <xdr:row>35</xdr:row>
      <xdr:rowOff>12700</xdr:rowOff>
    </xdr:from>
    <xdr:ext cx="169719" cy="190500"/>
    <xdr:sp macro="" textlink="">
      <xdr:nvSpPr>
        <xdr:cNvPr id="3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A010000}"/>
            </a:ext>
          </a:extLst>
        </xdr:cNvPr>
        <xdr:cNvSpPr/>
      </xdr:nvSpPr>
      <xdr:spPr>
        <a:xfrm>
          <a:off x="5600700" y="5927725"/>
          <a:ext cx="169719" cy="190500"/>
        </a:xfrm>
        <a:prstGeom prst="rect">
          <a:avLst/>
        </a:prstGeom>
      </xdr:spPr>
    </xdr:sp>
    <xdr:clientData/>
  </xdr:oneCellAnchor>
  <xdr:oneCellAnchor>
    <xdr:from>
      <xdr:col>26</xdr:col>
      <xdr:colOff>38100</xdr:colOff>
      <xdr:row>35</xdr:row>
      <xdr:rowOff>12700</xdr:rowOff>
    </xdr:from>
    <xdr:ext cx="175260" cy="190500"/>
    <xdr:sp macro="" textlink="">
      <xdr:nvSpPr>
        <xdr:cNvPr id="3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B010000}"/>
            </a:ext>
          </a:extLst>
        </xdr:cNvPr>
        <xdr:cNvSpPr/>
      </xdr:nvSpPr>
      <xdr:spPr>
        <a:xfrm>
          <a:off x="5600700" y="5927725"/>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3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C010000}"/>
            </a:ext>
          </a:extLst>
        </xdr:cNvPr>
        <xdr:cNvSpPr/>
      </xdr:nvSpPr>
      <xdr:spPr>
        <a:xfrm>
          <a:off x="5600700" y="5927725"/>
          <a:ext cx="177528" cy="190500"/>
        </a:xfrm>
        <a:prstGeom prst="rect">
          <a:avLst/>
        </a:prstGeom>
      </xdr:spPr>
    </xdr:sp>
    <xdr:clientData/>
  </xdr:oneCellAnchor>
  <xdr:oneCellAnchor>
    <xdr:from>
      <xdr:col>26</xdr:col>
      <xdr:colOff>38100</xdr:colOff>
      <xdr:row>35</xdr:row>
      <xdr:rowOff>12700</xdr:rowOff>
    </xdr:from>
    <xdr:ext cx="175260" cy="190500"/>
    <xdr:sp macro="" textlink="">
      <xdr:nvSpPr>
        <xdr:cNvPr id="34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D010000}"/>
            </a:ext>
          </a:extLst>
        </xdr:cNvPr>
        <xdr:cNvSpPr/>
      </xdr:nvSpPr>
      <xdr:spPr>
        <a:xfrm>
          <a:off x="5600700" y="5927725"/>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35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E010000}"/>
            </a:ext>
          </a:extLst>
        </xdr:cNvPr>
        <xdr:cNvSpPr/>
      </xdr:nvSpPr>
      <xdr:spPr>
        <a:xfrm>
          <a:off x="5600700" y="5927725"/>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3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F010000}"/>
            </a:ext>
          </a:extLst>
        </xdr:cNvPr>
        <xdr:cNvSpPr/>
      </xdr:nvSpPr>
      <xdr:spPr>
        <a:xfrm>
          <a:off x="5600700" y="5927725"/>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3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0010000}"/>
            </a:ext>
          </a:extLst>
        </xdr:cNvPr>
        <xdr:cNvSpPr/>
      </xdr:nvSpPr>
      <xdr:spPr>
        <a:xfrm>
          <a:off x="5600700" y="5927725"/>
          <a:ext cx="177528" cy="190500"/>
        </a:xfrm>
        <a:prstGeom prst="rect">
          <a:avLst/>
        </a:prstGeom>
      </xdr:spPr>
    </xdr:sp>
    <xdr:clientData/>
  </xdr:oneCellAnchor>
  <xdr:oneCellAnchor>
    <xdr:from>
      <xdr:col>26</xdr:col>
      <xdr:colOff>38100</xdr:colOff>
      <xdr:row>35</xdr:row>
      <xdr:rowOff>12700</xdr:rowOff>
    </xdr:from>
    <xdr:ext cx="169719" cy="190500"/>
    <xdr:sp macro="" textlink="">
      <xdr:nvSpPr>
        <xdr:cNvPr id="3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1010000}"/>
            </a:ext>
          </a:extLst>
        </xdr:cNvPr>
        <xdr:cNvSpPr/>
      </xdr:nvSpPr>
      <xdr:spPr>
        <a:xfrm>
          <a:off x="5600700" y="5927725"/>
          <a:ext cx="169719" cy="190500"/>
        </a:xfrm>
        <a:prstGeom prst="rect">
          <a:avLst/>
        </a:prstGeom>
      </xdr:spPr>
    </xdr:sp>
    <xdr:clientData/>
  </xdr:oneCellAnchor>
  <xdr:oneCellAnchor>
    <xdr:from>
      <xdr:col>26</xdr:col>
      <xdr:colOff>38100</xdr:colOff>
      <xdr:row>35</xdr:row>
      <xdr:rowOff>12700</xdr:rowOff>
    </xdr:from>
    <xdr:ext cx="175260" cy="190500"/>
    <xdr:sp macro="" textlink="">
      <xdr:nvSpPr>
        <xdr:cNvPr id="3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2010000}"/>
            </a:ext>
          </a:extLst>
        </xdr:cNvPr>
        <xdr:cNvSpPr/>
      </xdr:nvSpPr>
      <xdr:spPr>
        <a:xfrm>
          <a:off x="5600700" y="5927725"/>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3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3010000}"/>
            </a:ext>
          </a:extLst>
        </xdr:cNvPr>
        <xdr:cNvSpPr/>
      </xdr:nvSpPr>
      <xdr:spPr>
        <a:xfrm>
          <a:off x="5600700" y="5927725"/>
          <a:ext cx="177528" cy="190500"/>
        </a:xfrm>
        <a:prstGeom prst="rect">
          <a:avLst/>
        </a:prstGeom>
      </xdr:spPr>
    </xdr:sp>
    <xdr:clientData/>
  </xdr:oneCellAnchor>
  <xdr:oneCellAnchor>
    <xdr:from>
      <xdr:col>26</xdr:col>
      <xdr:colOff>38100</xdr:colOff>
      <xdr:row>35</xdr:row>
      <xdr:rowOff>12700</xdr:rowOff>
    </xdr:from>
    <xdr:ext cx="175260" cy="190500"/>
    <xdr:sp macro="" textlink="">
      <xdr:nvSpPr>
        <xdr:cNvPr id="35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4010000}"/>
            </a:ext>
          </a:extLst>
        </xdr:cNvPr>
        <xdr:cNvSpPr/>
      </xdr:nvSpPr>
      <xdr:spPr>
        <a:xfrm>
          <a:off x="5600700" y="5927725"/>
          <a:ext cx="175260" cy="190500"/>
        </a:xfrm>
        <a:prstGeom prst="rect">
          <a:avLst/>
        </a:prstGeom>
      </xdr:spPr>
    </xdr:sp>
    <xdr:clientData/>
  </xdr:oneCellAnchor>
  <xdr:oneCellAnchor>
    <xdr:from>
      <xdr:col>26</xdr:col>
      <xdr:colOff>38100</xdr:colOff>
      <xdr:row>35</xdr:row>
      <xdr:rowOff>12700</xdr:rowOff>
    </xdr:from>
    <xdr:ext cx="177528" cy="190500"/>
    <xdr:sp macro="" textlink="">
      <xdr:nvSpPr>
        <xdr:cNvPr id="35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5010000}"/>
            </a:ext>
          </a:extLst>
        </xdr:cNvPr>
        <xdr:cNvSpPr/>
      </xdr:nvSpPr>
      <xdr:spPr>
        <a:xfrm>
          <a:off x="5600700" y="5927725"/>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3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6010000}"/>
            </a:ext>
          </a:extLst>
        </xdr:cNvPr>
        <xdr:cNvSpPr/>
      </xdr:nvSpPr>
      <xdr:spPr>
        <a:xfrm>
          <a:off x="5600700" y="5927725"/>
          <a:ext cx="177528" cy="190500"/>
        </a:xfrm>
        <a:prstGeom prst="rect">
          <a:avLst/>
        </a:prstGeom>
      </xdr:spPr>
    </xdr:sp>
    <xdr:clientData/>
  </xdr:oneCellAnchor>
  <xdr:oneCellAnchor>
    <xdr:from>
      <xdr:col>26</xdr:col>
      <xdr:colOff>38100</xdr:colOff>
      <xdr:row>35</xdr:row>
      <xdr:rowOff>12700</xdr:rowOff>
    </xdr:from>
    <xdr:ext cx="177528" cy="190500"/>
    <xdr:sp macro="" textlink="">
      <xdr:nvSpPr>
        <xdr:cNvPr id="3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7010000}"/>
            </a:ext>
          </a:extLst>
        </xdr:cNvPr>
        <xdr:cNvSpPr/>
      </xdr:nvSpPr>
      <xdr:spPr>
        <a:xfrm>
          <a:off x="5600700" y="5927725"/>
          <a:ext cx="177528" cy="190500"/>
        </a:xfrm>
        <a:prstGeom prst="rect">
          <a:avLst/>
        </a:prstGeom>
      </xdr:spPr>
    </xdr:sp>
    <xdr:clientData/>
  </xdr:oneCellAnchor>
  <xdr:oneCellAnchor>
    <xdr:from>
      <xdr:col>29</xdr:col>
      <xdr:colOff>50800</xdr:colOff>
      <xdr:row>35</xdr:row>
      <xdr:rowOff>0</xdr:rowOff>
    </xdr:from>
    <xdr:ext cx="165100" cy="189923"/>
    <xdr:sp macro="" textlink="">
      <xdr:nvSpPr>
        <xdr:cNvPr id="36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68010000}"/>
            </a:ext>
          </a:extLst>
        </xdr:cNvPr>
        <xdr:cNvSpPr/>
      </xdr:nvSpPr>
      <xdr:spPr>
        <a:xfrm>
          <a:off x="6108700" y="5915025"/>
          <a:ext cx="165100" cy="189923"/>
        </a:xfrm>
        <a:prstGeom prst="rect">
          <a:avLst/>
        </a:prstGeom>
      </xdr:spPr>
    </xdr:sp>
    <xdr:clientData/>
  </xdr:oneCellAnchor>
  <xdr:oneCellAnchor>
    <xdr:from>
      <xdr:col>29</xdr:col>
      <xdr:colOff>50800</xdr:colOff>
      <xdr:row>35</xdr:row>
      <xdr:rowOff>0</xdr:rowOff>
    </xdr:from>
    <xdr:ext cx="165100" cy="189922"/>
    <xdr:sp macro="" textlink="">
      <xdr:nvSpPr>
        <xdr:cNvPr id="36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69010000}"/>
            </a:ext>
          </a:extLst>
        </xdr:cNvPr>
        <xdr:cNvSpPr/>
      </xdr:nvSpPr>
      <xdr:spPr>
        <a:xfrm>
          <a:off x="6108700" y="5915025"/>
          <a:ext cx="165100" cy="189922"/>
        </a:xfrm>
        <a:prstGeom prst="rect">
          <a:avLst/>
        </a:prstGeom>
      </xdr:spPr>
    </xdr:sp>
    <xdr:clientData/>
  </xdr:oneCellAnchor>
  <xdr:oneCellAnchor>
    <xdr:from>
      <xdr:col>29</xdr:col>
      <xdr:colOff>38100</xdr:colOff>
      <xdr:row>35</xdr:row>
      <xdr:rowOff>12700</xdr:rowOff>
    </xdr:from>
    <xdr:ext cx="169719" cy="190500"/>
    <xdr:sp macro="" textlink="">
      <xdr:nvSpPr>
        <xdr:cNvPr id="3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A010000}"/>
            </a:ext>
          </a:extLst>
        </xdr:cNvPr>
        <xdr:cNvSpPr/>
      </xdr:nvSpPr>
      <xdr:spPr>
        <a:xfrm>
          <a:off x="6096000" y="5927725"/>
          <a:ext cx="169719" cy="190500"/>
        </a:xfrm>
        <a:prstGeom prst="rect">
          <a:avLst/>
        </a:prstGeom>
      </xdr:spPr>
    </xdr:sp>
    <xdr:clientData/>
  </xdr:oneCellAnchor>
  <xdr:oneCellAnchor>
    <xdr:from>
      <xdr:col>29</xdr:col>
      <xdr:colOff>38100</xdr:colOff>
      <xdr:row>35</xdr:row>
      <xdr:rowOff>12700</xdr:rowOff>
    </xdr:from>
    <xdr:ext cx="175260" cy="190500"/>
    <xdr:sp macro="" textlink="">
      <xdr:nvSpPr>
        <xdr:cNvPr id="3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B010000}"/>
            </a:ext>
          </a:extLst>
        </xdr:cNvPr>
        <xdr:cNvSpPr/>
      </xdr:nvSpPr>
      <xdr:spPr>
        <a:xfrm>
          <a:off x="6096000" y="5927725"/>
          <a:ext cx="175260" cy="190500"/>
        </a:xfrm>
        <a:prstGeom prst="rect">
          <a:avLst/>
        </a:prstGeom>
      </xdr:spPr>
    </xdr:sp>
    <xdr:clientData/>
  </xdr:oneCellAnchor>
  <xdr:oneCellAnchor>
    <xdr:from>
      <xdr:col>29</xdr:col>
      <xdr:colOff>38100</xdr:colOff>
      <xdr:row>35</xdr:row>
      <xdr:rowOff>12700</xdr:rowOff>
    </xdr:from>
    <xdr:ext cx="177528" cy="190500"/>
    <xdr:sp macro="" textlink="">
      <xdr:nvSpPr>
        <xdr:cNvPr id="3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C010000}"/>
            </a:ext>
          </a:extLst>
        </xdr:cNvPr>
        <xdr:cNvSpPr/>
      </xdr:nvSpPr>
      <xdr:spPr>
        <a:xfrm>
          <a:off x="6096000" y="5927725"/>
          <a:ext cx="177528" cy="190500"/>
        </a:xfrm>
        <a:prstGeom prst="rect">
          <a:avLst/>
        </a:prstGeom>
      </xdr:spPr>
    </xdr:sp>
    <xdr:clientData/>
  </xdr:oneCellAnchor>
  <xdr:oneCellAnchor>
    <xdr:from>
      <xdr:col>29</xdr:col>
      <xdr:colOff>38100</xdr:colOff>
      <xdr:row>35</xdr:row>
      <xdr:rowOff>12700</xdr:rowOff>
    </xdr:from>
    <xdr:ext cx="175260" cy="190500"/>
    <xdr:sp macro="" textlink="">
      <xdr:nvSpPr>
        <xdr:cNvPr id="36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D010000}"/>
            </a:ext>
          </a:extLst>
        </xdr:cNvPr>
        <xdr:cNvSpPr/>
      </xdr:nvSpPr>
      <xdr:spPr>
        <a:xfrm>
          <a:off x="6096000" y="5927725"/>
          <a:ext cx="175260" cy="190500"/>
        </a:xfrm>
        <a:prstGeom prst="rect">
          <a:avLst/>
        </a:prstGeom>
      </xdr:spPr>
    </xdr:sp>
    <xdr:clientData/>
  </xdr:oneCellAnchor>
  <xdr:oneCellAnchor>
    <xdr:from>
      <xdr:col>29</xdr:col>
      <xdr:colOff>38100</xdr:colOff>
      <xdr:row>35</xdr:row>
      <xdr:rowOff>12700</xdr:rowOff>
    </xdr:from>
    <xdr:ext cx="177528" cy="190500"/>
    <xdr:sp macro="" textlink="">
      <xdr:nvSpPr>
        <xdr:cNvPr id="36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E010000}"/>
            </a:ext>
          </a:extLst>
        </xdr:cNvPr>
        <xdr:cNvSpPr/>
      </xdr:nvSpPr>
      <xdr:spPr>
        <a:xfrm>
          <a:off x="6096000" y="5927725"/>
          <a:ext cx="177528" cy="190500"/>
        </a:xfrm>
        <a:prstGeom prst="rect">
          <a:avLst/>
        </a:prstGeom>
      </xdr:spPr>
    </xdr:sp>
    <xdr:clientData/>
  </xdr:oneCellAnchor>
  <xdr:oneCellAnchor>
    <xdr:from>
      <xdr:col>29</xdr:col>
      <xdr:colOff>38100</xdr:colOff>
      <xdr:row>35</xdr:row>
      <xdr:rowOff>12700</xdr:rowOff>
    </xdr:from>
    <xdr:ext cx="177528" cy="190500"/>
    <xdr:sp macro="" textlink="">
      <xdr:nvSpPr>
        <xdr:cNvPr id="3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F010000}"/>
            </a:ext>
          </a:extLst>
        </xdr:cNvPr>
        <xdr:cNvSpPr/>
      </xdr:nvSpPr>
      <xdr:spPr>
        <a:xfrm>
          <a:off x="6096000" y="5927725"/>
          <a:ext cx="177528" cy="190500"/>
        </a:xfrm>
        <a:prstGeom prst="rect">
          <a:avLst/>
        </a:prstGeom>
      </xdr:spPr>
    </xdr:sp>
    <xdr:clientData/>
  </xdr:oneCellAnchor>
  <xdr:oneCellAnchor>
    <xdr:from>
      <xdr:col>29</xdr:col>
      <xdr:colOff>38100</xdr:colOff>
      <xdr:row>35</xdr:row>
      <xdr:rowOff>12700</xdr:rowOff>
    </xdr:from>
    <xdr:ext cx="177528" cy="190500"/>
    <xdr:sp macro="" textlink="">
      <xdr:nvSpPr>
        <xdr:cNvPr id="3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0010000}"/>
            </a:ext>
          </a:extLst>
        </xdr:cNvPr>
        <xdr:cNvSpPr/>
      </xdr:nvSpPr>
      <xdr:spPr>
        <a:xfrm>
          <a:off x="6096000" y="5927725"/>
          <a:ext cx="177528" cy="190500"/>
        </a:xfrm>
        <a:prstGeom prst="rect">
          <a:avLst/>
        </a:prstGeom>
      </xdr:spPr>
    </xdr:sp>
    <xdr:clientData/>
  </xdr:oneCellAnchor>
  <xdr:oneCellAnchor>
    <xdr:from>
      <xdr:col>29</xdr:col>
      <xdr:colOff>38100</xdr:colOff>
      <xdr:row>35</xdr:row>
      <xdr:rowOff>12700</xdr:rowOff>
    </xdr:from>
    <xdr:ext cx="169719" cy="190500"/>
    <xdr:sp macro="" textlink="">
      <xdr:nvSpPr>
        <xdr:cNvPr id="3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1010000}"/>
            </a:ext>
          </a:extLst>
        </xdr:cNvPr>
        <xdr:cNvSpPr/>
      </xdr:nvSpPr>
      <xdr:spPr>
        <a:xfrm>
          <a:off x="6096000" y="5927725"/>
          <a:ext cx="169719" cy="190500"/>
        </a:xfrm>
        <a:prstGeom prst="rect">
          <a:avLst/>
        </a:prstGeom>
      </xdr:spPr>
    </xdr:sp>
    <xdr:clientData/>
  </xdr:oneCellAnchor>
  <xdr:oneCellAnchor>
    <xdr:from>
      <xdr:col>29</xdr:col>
      <xdr:colOff>38100</xdr:colOff>
      <xdr:row>35</xdr:row>
      <xdr:rowOff>12700</xdr:rowOff>
    </xdr:from>
    <xdr:ext cx="175260" cy="190500"/>
    <xdr:sp macro="" textlink="">
      <xdr:nvSpPr>
        <xdr:cNvPr id="3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2010000}"/>
            </a:ext>
          </a:extLst>
        </xdr:cNvPr>
        <xdr:cNvSpPr/>
      </xdr:nvSpPr>
      <xdr:spPr>
        <a:xfrm>
          <a:off x="6096000" y="5927725"/>
          <a:ext cx="175260" cy="190500"/>
        </a:xfrm>
        <a:prstGeom prst="rect">
          <a:avLst/>
        </a:prstGeom>
      </xdr:spPr>
    </xdr:sp>
    <xdr:clientData/>
  </xdr:oneCellAnchor>
  <xdr:oneCellAnchor>
    <xdr:from>
      <xdr:col>29</xdr:col>
      <xdr:colOff>38100</xdr:colOff>
      <xdr:row>35</xdr:row>
      <xdr:rowOff>12700</xdr:rowOff>
    </xdr:from>
    <xdr:ext cx="177528" cy="190500"/>
    <xdr:sp macro="" textlink="">
      <xdr:nvSpPr>
        <xdr:cNvPr id="3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3010000}"/>
            </a:ext>
          </a:extLst>
        </xdr:cNvPr>
        <xdr:cNvSpPr/>
      </xdr:nvSpPr>
      <xdr:spPr>
        <a:xfrm>
          <a:off x="6096000" y="5927725"/>
          <a:ext cx="177528" cy="190500"/>
        </a:xfrm>
        <a:prstGeom prst="rect">
          <a:avLst/>
        </a:prstGeom>
      </xdr:spPr>
    </xdr:sp>
    <xdr:clientData/>
  </xdr:oneCellAnchor>
  <xdr:oneCellAnchor>
    <xdr:from>
      <xdr:col>29</xdr:col>
      <xdr:colOff>38100</xdr:colOff>
      <xdr:row>35</xdr:row>
      <xdr:rowOff>12700</xdr:rowOff>
    </xdr:from>
    <xdr:ext cx="175260" cy="190500"/>
    <xdr:sp macro="" textlink="">
      <xdr:nvSpPr>
        <xdr:cNvPr id="37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4010000}"/>
            </a:ext>
          </a:extLst>
        </xdr:cNvPr>
        <xdr:cNvSpPr/>
      </xdr:nvSpPr>
      <xdr:spPr>
        <a:xfrm>
          <a:off x="6096000" y="5927725"/>
          <a:ext cx="175260" cy="190500"/>
        </a:xfrm>
        <a:prstGeom prst="rect">
          <a:avLst/>
        </a:prstGeom>
      </xdr:spPr>
    </xdr:sp>
    <xdr:clientData/>
  </xdr:oneCellAnchor>
  <xdr:oneCellAnchor>
    <xdr:from>
      <xdr:col>29</xdr:col>
      <xdr:colOff>38100</xdr:colOff>
      <xdr:row>35</xdr:row>
      <xdr:rowOff>12700</xdr:rowOff>
    </xdr:from>
    <xdr:ext cx="177528" cy="190500"/>
    <xdr:sp macro="" textlink="">
      <xdr:nvSpPr>
        <xdr:cNvPr id="37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5010000}"/>
            </a:ext>
          </a:extLst>
        </xdr:cNvPr>
        <xdr:cNvSpPr/>
      </xdr:nvSpPr>
      <xdr:spPr>
        <a:xfrm>
          <a:off x="6096000" y="5927725"/>
          <a:ext cx="177528" cy="190500"/>
        </a:xfrm>
        <a:prstGeom prst="rect">
          <a:avLst/>
        </a:prstGeom>
      </xdr:spPr>
    </xdr:sp>
    <xdr:clientData/>
  </xdr:oneCellAnchor>
  <xdr:oneCellAnchor>
    <xdr:from>
      <xdr:col>29</xdr:col>
      <xdr:colOff>38100</xdr:colOff>
      <xdr:row>35</xdr:row>
      <xdr:rowOff>12700</xdr:rowOff>
    </xdr:from>
    <xdr:ext cx="177528" cy="190500"/>
    <xdr:sp macro="" textlink="">
      <xdr:nvSpPr>
        <xdr:cNvPr id="3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6010000}"/>
            </a:ext>
          </a:extLst>
        </xdr:cNvPr>
        <xdr:cNvSpPr/>
      </xdr:nvSpPr>
      <xdr:spPr>
        <a:xfrm>
          <a:off x="6096000" y="5927725"/>
          <a:ext cx="177528" cy="190500"/>
        </a:xfrm>
        <a:prstGeom prst="rect">
          <a:avLst/>
        </a:prstGeom>
      </xdr:spPr>
    </xdr:sp>
    <xdr:clientData/>
  </xdr:oneCellAnchor>
  <xdr:oneCellAnchor>
    <xdr:from>
      <xdr:col>29</xdr:col>
      <xdr:colOff>38100</xdr:colOff>
      <xdr:row>35</xdr:row>
      <xdr:rowOff>12700</xdr:rowOff>
    </xdr:from>
    <xdr:ext cx="177528" cy="190500"/>
    <xdr:sp macro="" textlink="">
      <xdr:nvSpPr>
        <xdr:cNvPr id="3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7010000}"/>
            </a:ext>
          </a:extLst>
        </xdr:cNvPr>
        <xdr:cNvSpPr/>
      </xdr:nvSpPr>
      <xdr:spPr>
        <a:xfrm>
          <a:off x="6096000" y="5927725"/>
          <a:ext cx="177528" cy="190500"/>
        </a:xfrm>
        <a:prstGeom prst="rect">
          <a:avLst/>
        </a:prstGeom>
      </xdr:spPr>
    </xdr:sp>
    <xdr:clientData/>
  </xdr:oneCellAnchor>
  <xdr:oneCellAnchor>
    <xdr:from>
      <xdr:col>26</xdr:col>
      <xdr:colOff>50800</xdr:colOff>
      <xdr:row>36</xdr:row>
      <xdr:rowOff>0</xdr:rowOff>
    </xdr:from>
    <xdr:ext cx="165100" cy="189923"/>
    <xdr:sp macro="" textlink="">
      <xdr:nvSpPr>
        <xdr:cNvPr id="37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78010000}"/>
            </a:ext>
          </a:extLst>
        </xdr:cNvPr>
        <xdr:cNvSpPr/>
      </xdr:nvSpPr>
      <xdr:spPr>
        <a:xfrm>
          <a:off x="5613400" y="6086475"/>
          <a:ext cx="165100" cy="189923"/>
        </a:xfrm>
        <a:prstGeom prst="rect">
          <a:avLst/>
        </a:prstGeom>
      </xdr:spPr>
    </xdr:sp>
    <xdr:clientData/>
  </xdr:oneCellAnchor>
  <xdr:oneCellAnchor>
    <xdr:from>
      <xdr:col>26</xdr:col>
      <xdr:colOff>50800</xdr:colOff>
      <xdr:row>36</xdr:row>
      <xdr:rowOff>0</xdr:rowOff>
    </xdr:from>
    <xdr:ext cx="165100" cy="189922"/>
    <xdr:sp macro="" textlink="">
      <xdr:nvSpPr>
        <xdr:cNvPr id="37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79010000}"/>
            </a:ext>
          </a:extLst>
        </xdr:cNvPr>
        <xdr:cNvSpPr/>
      </xdr:nvSpPr>
      <xdr:spPr>
        <a:xfrm>
          <a:off x="5613400" y="6086475"/>
          <a:ext cx="165100" cy="189922"/>
        </a:xfrm>
        <a:prstGeom prst="rect">
          <a:avLst/>
        </a:prstGeom>
      </xdr:spPr>
    </xdr:sp>
    <xdr:clientData/>
  </xdr:oneCellAnchor>
  <xdr:oneCellAnchor>
    <xdr:from>
      <xdr:col>26</xdr:col>
      <xdr:colOff>38100</xdr:colOff>
      <xdr:row>36</xdr:row>
      <xdr:rowOff>12700</xdr:rowOff>
    </xdr:from>
    <xdr:ext cx="169719" cy="190500"/>
    <xdr:sp macro="" textlink="">
      <xdr:nvSpPr>
        <xdr:cNvPr id="3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A010000}"/>
            </a:ext>
          </a:extLst>
        </xdr:cNvPr>
        <xdr:cNvSpPr/>
      </xdr:nvSpPr>
      <xdr:spPr>
        <a:xfrm>
          <a:off x="5600700" y="6099175"/>
          <a:ext cx="169719" cy="190500"/>
        </a:xfrm>
        <a:prstGeom prst="rect">
          <a:avLst/>
        </a:prstGeom>
      </xdr:spPr>
    </xdr:sp>
    <xdr:clientData/>
  </xdr:oneCellAnchor>
  <xdr:oneCellAnchor>
    <xdr:from>
      <xdr:col>26</xdr:col>
      <xdr:colOff>38100</xdr:colOff>
      <xdr:row>36</xdr:row>
      <xdr:rowOff>12700</xdr:rowOff>
    </xdr:from>
    <xdr:ext cx="175260" cy="190500"/>
    <xdr:sp macro="" textlink="">
      <xdr:nvSpPr>
        <xdr:cNvPr id="3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B010000}"/>
            </a:ext>
          </a:extLst>
        </xdr:cNvPr>
        <xdr:cNvSpPr/>
      </xdr:nvSpPr>
      <xdr:spPr>
        <a:xfrm>
          <a:off x="5600700" y="6099175"/>
          <a:ext cx="175260" cy="190500"/>
        </a:xfrm>
        <a:prstGeom prst="rect">
          <a:avLst/>
        </a:prstGeom>
      </xdr:spPr>
    </xdr:sp>
    <xdr:clientData/>
  </xdr:oneCellAnchor>
  <xdr:oneCellAnchor>
    <xdr:from>
      <xdr:col>26</xdr:col>
      <xdr:colOff>38100</xdr:colOff>
      <xdr:row>36</xdr:row>
      <xdr:rowOff>12700</xdr:rowOff>
    </xdr:from>
    <xdr:ext cx="177528" cy="190500"/>
    <xdr:sp macro="" textlink="">
      <xdr:nvSpPr>
        <xdr:cNvPr id="3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C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5260" cy="190500"/>
    <xdr:sp macro="" textlink="">
      <xdr:nvSpPr>
        <xdr:cNvPr id="38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D010000}"/>
            </a:ext>
          </a:extLst>
        </xdr:cNvPr>
        <xdr:cNvSpPr/>
      </xdr:nvSpPr>
      <xdr:spPr>
        <a:xfrm>
          <a:off x="5600700" y="6099175"/>
          <a:ext cx="175260" cy="190500"/>
        </a:xfrm>
        <a:prstGeom prst="rect">
          <a:avLst/>
        </a:prstGeom>
      </xdr:spPr>
    </xdr:sp>
    <xdr:clientData/>
  </xdr:oneCellAnchor>
  <xdr:oneCellAnchor>
    <xdr:from>
      <xdr:col>26</xdr:col>
      <xdr:colOff>38100</xdr:colOff>
      <xdr:row>36</xdr:row>
      <xdr:rowOff>12700</xdr:rowOff>
    </xdr:from>
    <xdr:ext cx="177528" cy="190500"/>
    <xdr:sp macro="" textlink="">
      <xdr:nvSpPr>
        <xdr:cNvPr id="38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E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7528" cy="190500"/>
    <xdr:sp macro="" textlink="">
      <xdr:nvSpPr>
        <xdr:cNvPr id="3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F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7528" cy="190500"/>
    <xdr:sp macro="" textlink="">
      <xdr:nvSpPr>
        <xdr:cNvPr id="3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0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69719" cy="190500"/>
    <xdr:sp macro="" textlink="">
      <xdr:nvSpPr>
        <xdr:cNvPr id="3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1010000}"/>
            </a:ext>
          </a:extLst>
        </xdr:cNvPr>
        <xdr:cNvSpPr/>
      </xdr:nvSpPr>
      <xdr:spPr>
        <a:xfrm>
          <a:off x="5600700" y="6099175"/>
          <a:ext cx="169719" cy="190500"/>
        </a:xfrm>
        <a:prstGeom prst="rect">
          <a:avLst/>
        </a:prstGeom>
      </xdr:spPr>
    </xdr:sp>
    <xdr:clientData/>
  </xdr:oneCellAnchor>
  <xdr:oneCellAnchor>
    <xdr:from>
      <xdr:col>26</xdr:col>
      <xdr:colOff>38100</xdr:colOff>
      <xdr:row>36</xdr:row>
      <xdr:rowOff>12700</xdr:rowOff>
    </xdr:from>
    <xdr:ext cx="175260" cy="190500"/>
    <xdr:sp macro="" textlink="">
      <xdr:nvSpPr>
        <xdr:cNvPr id="3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2010000}"/>
            </a:ext>
          </a:extLst>
        </xdr:cNvPr>
        <xdr:cNvSpPr/>
      </xdr:nvSpPr>
      <xdr:spPr>
        <a:xfrm>
          <a:off x="5600700" y="6099175"/>
          <a:ext cx="175260" cy="190500"/>
        </a:xfrm>
        <a:prstGeom prst="rect">
          <a:avLst/>
        </a:prstGeom>
      </xdr:spPr>
    </xdr:sp>
    <xdr:clientData/>
  </xdr:oneCellAnchor>
  <xdr:oneCellAnchor>
    <xdr:from>
      <xdr:col>26</xdr:col>
      <xdr:colOff>38100</xdr:colOff>
      <xdr:row>36</xdr:row>
      <xdr:rowOff>12700</xdr:rowOff>
    </xdr:from>
    <xdr:ext cx="177528" cy="190500"/>
    <xdr:sp macro="" textlink="">
      <xdr:nvSpPr>
        <xdr:cNvPr id="3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3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5260" cy="190500"/>
    <xdr:sp macro="" textlink="">
      <xdr:nvSpPr>
        <xdr:cNvPr id="38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4010000}"/>
            </a:ext>
          </a:extLst>
        </xdr:cNvPr>
        <xdr:cNvSpPr/>
      </xdr:nvSpPr>
      <xdr:spPr>
        <a:xfrm>
          <a:off x="5600700" y="6099175"/>
          <a:ext cx="175260" cy="190500"/>
        </a:xfrm>
        <a:prstGeom prst="rect">
          <a:avLst/>
        </a:prstGeom>
      </xdr:spPr>
    </xdr:sp>
    <xdr:clientData/>
  </xdr:oneCellAnchor>
  <xdr:oneCellAnchor>
    <xdr:from>
      <xdr:col>26</xdr:col>
      <xdr:colOff>38100</xdr:colOff>
      <xdr:row>36</xdr:row>
      <xdr:rowOff>12700</xdr:rowOff>
    </xdr:from>
    <xdr:ext cx="177528" cy="190500"/>
    <xdr:sp macro="" textlink="">
      <xdr:nvSpPr>
        <xdr:cNvPr id="38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5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7528" cy="190500"/>
    <xdr:sp macro="" textlink="">
      <xdr:nvSpPr>
        <xdr:cNvPr id="3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6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7528" cy="190500"/>
    <xdr:sp macro="" textlink="">
      <xdr:nvSpPr>
        <xdr:cNvPr id="3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7010000}"/>
            </a:ext>
          </a:extLst>
        </xdr:cNvPr>
        <xdr:cNvSpPr/>
      </xdr:nvSpPr>
      <xdr:spPr>
        <a:xfrm>
          <a:off x="5600700" y="6099175"/>
          <a:ext cx="177528" cy="190500"/>
        </a:xfrm>
        <a:prstGeom prst="rect">
          <a:avLst/>
        </a:prstGeom>
      </xdr:spPr>
    </xdr:sp>
    <xdr:clientData/>
  </xdr:oneCellAnchor>
  <xdr:oneCellAnchor>
    <xdr:from>
      <xdr:col>29</xdr:col>
      <xdr:colOff>50800</xdr:colOff>
      <xdr:row>36</xdr:row>
      <xdr:rowOff>0</xdr:rowOff>
    </xdr:from>
    <xdr:ext cx="165100" cy="189923"/>
    <xdr:sp macro="" textlink="">
      <xdr:nvSpPr>
        <xdr:cNvPr id="39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88010000}"/>
            </a:ext>
          </a:extLst>
        </xdr:cNvPr>
        <xdr:cNvSpPr/>
      </xdr:nvSpPr>
      <xdr:spPr>
        <a:xfrm>
          <a:off x="6108700" y="6086475"/>
          <a:ext cx="165100" cy="189923"/>
        </a:xfrm>
        <a:prstGeom prst="rect">
          <a:avLst/>
        </a:prstGeom>
      </xdr:spPr>
    </xdr:sp>
    <xdr:clientData/>
  </xdr:oneCellAnchor>
  <xdr:oneCellAnchor>
    <xdr:from>
      <xdr:col>29</xdr:col>
      <xdr:colOff>50800</xdr:colOff>
      <xdr:row>36</xdr:row>
      <xdr:rowOff>0</xdr:rowOff>
    </xdr:from>
    <xdr:ext cx="165100" cy="189922"/>
    <xdr:sp macro="" textlink="">
      <xdr:nvSpPr>
        <xdr:cNvPr id="39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89010000}"/>
            </a:ext>
          </a:extLst>
        </xdr:cNvPr>
        <xdr:cNvSpPr/>
      </xdr:nvSpPr>
      <xdr:spPr>
        <a:xfrm>
          <a:off x="6108700" y="6086475"/>
          <a:ext cx="165100" cy="189922"/>
        </a:xfrm>
        <a:prstGeom prst="rect">
          <a:avLst/>
        </a:prstGeom>
      </xdr:spPr>
    </xdr:sp>
    <xdr:clientData/>
  </xdr:oneCellAnchor>
  <xdr:oneCellAnchor>
    <xdr:from>
      <xdr:col>29</xdr:col>
      <xdr:colOff>38100</xdr:colOff>
      <xdr:row>36</xdr:row>
      <xdr:rowOff>12700</xdr:rowOff>
    </xdr:from>
    <xdr:ext cx="169719" cy="190500"/>
    <xdr:sp macro="" textlink="">
      <xdr:nvSpPr>
        <xdr:cNvPr id="3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A010000}"/>
            </a:ext>
          </a:extLst>
        </xdr:cNvPr>
        <xdr:cNvSpPr/>
      </xdr:nvSpPr>
      <xdr:spPr>
        <a:xfrm>
          <a:off x="6096000" y="6099175"/>
          <a:ext cx="169719" cy="190500"/>
        </a:xfrm>
        <a:prstGeom prst="rect">
          <a:avLst/>
        </a:prstGeom>
      </xdr:spPr>
    </xdr:sp>
    <xdr:clientData/>
  </xdr:oneCellAnchor>
  <xdr:oneCellAnchor>
    <xdr:from>
      <xdr:col>29</xdr:col>
      <xdr:colOff>38100</xdr:colOff>
      <xdr:row>36</xdr:row>
      <xdr:rowOff>12700</xdr:rowOff>
    </xdr:from>
    <xdr:ext cx="175260" cy="190500"/>
    <xdr:sp macro="" textlink="">
      <xdr:nvSpPr>
        <xdr:cNvPr id="3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B010000}"/>
            </a:ext>
          </a:extLst>
        </xdr:cNvPr>
        <xdr:cNvSpPr/>
      </xdr:nvSpPr>
      <xdr:spPr>
        <a:xfrm>
          <a:off x="6096000" y="6099175"/>
          <a:ext cx="175260" cy="190500"/>
        </a:xfrm>
        <a:prstGeom prst="rect">
          <a:avLst/>
        </a:prstGeom>
      </xdr:spPr>
    </xdr:sp>
    <xdr:clientData/>
  </xdr:oneCellAnchor>
  <xdr:oneCellAnchor>
    <xdr:from>
      <xdr:col>29</xdr:col>
      <xdr:colOff>38100</xdr:colOff>
      <xdr:row>36</xdr:row>
      <xdr:rowOff>12700</xdr:rowOff>
    </xdr:from>
    <xdr:ext cx="177528" cy="190500"/>
    <xdr:sp macro="" textlink="">
      <xdr:nvSpPr>
        <xdr:cNvPr id="3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C01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5260" cy="190500"/>
    <xdr:sp macro="" textlink="">
      <xdr:nvSpPr>
        <xdr:cNvPr id="39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D010000}"/>
            </a:ext>
          </a:extLst>
        </xdr:cNvPr>
        <xdr:cNvSpPr/>
      </xdr:nvSpPr>
      <xdr:spPr>
        <a:xfrm>
          <a:off x="6096000" y="6099175"/>
          <a:ext cx="175260" cy="190500"/>
        </a:xfrm>
        <a:prstGeom prst="rect">
          <a:avLst/>
        </a:prstGeom>
      </xdr:spPr>
    </xdr:sp>
    <xdr:clientData/>
  </xdr:oneCellAnchor>
  <xdr:oneCellAnchor>
    <xdr:from>
      <xdr:col>29</xdr:col>
      <xdr:colOff>38100</xdr:colOff>
      <xdr:row>36</xdr:row>
      <xdr:rowOff>12700</xdr:rowOff>
    </xdr:from>
    <xdr:ext cx="177528" cy="190500"/>
    <xdr:sp macro="" textlink="">
      <xdr:nvSpPr>
        <xdr:cNvPr id="39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E01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7528" cy="190500"/>
    <xdr:sp macro="" textlink="">
      <xdr:nvSpPr>
        <xdr:cNvPr id="3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F01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7528" cy="190500"/>
    <xdr:sp macro="" textlink="">
      <xdr:nvSpPr>
        <xdr:cNvPr id="4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001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69719" cy="190500"/>
    <xdr:sp macro="" textlink="">
      <xdr:nvSpPr>
        <xdr:cNvPr id="4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1010000}"/>
            </a:ext>
          </a:extLst>
        </xdr:cNvPr>
        <xdr:cNvSpPr/>
      </xdr:nvSpPr>
      <xdr:spPr>
        <a:xfrm>
          <a:off x="6096000" y="6099175"/>
          <a:ext cx="169719" cy="190500"/>
        </a:xfrm>
        <a:prstGeom prst="rect">
          <a:avLst/>
        </a:prstGeom>
      </xdr:spPr>
    </xdr:sp>
    <xdr:clientData/>
  </xdr:oneCellAnchor>
  <xdr:oneCellAnchor>
    <xdr:from>
      <xdr:col>29</xdr:col>
      <xdr:colOff>38100</xdr:colOff>
      <xdr:row>36</xdr:row>
      <xdr:rowOff>12700</xdr:rowOff>
    </xdr:from>
    <xdr:ext cx="175260" cy="190500"/>
    <xdr:sp macro="" textlink="">
      <xdr:nvSpPr>
        <xdr:cNvPr id="4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2010000}"/>
            </a:ext>
          </a:extLst>
        </xdr:cNvPr>
        <xdr:cNvSpPr/>
      </xdr:nvSpPr>
      <xdr:spPr>
        <a:xfrm>
          <a:off x="6096000" y="6099175"/>
          <a:ext cx="175260" cy="190500"/>
        </a:xfrm>
        <a:prstGeom prst="rect">
          <a:avLst/>
        </a:prstGeom>
      </xdr:spPr>
    </xdr:sp>
    <xdr:clientData/>
  </xdr:oneCellAnchor>
  <xdr:oneCellAnchor>
    <xdr:from>
      <xdr:col>29</xdr:col>
      <xdr:colOff>38100</xdr:colOff>
      <xdr:row>36</xdr:row>
      <xdr:rowOff>12700</xdr:rowOff>
    </xdr:from>
    <xdr:ext cx="177528" cy="190500"/>
    <xdr:sp macro="" textlink="">
      <xdr:nvSpPr>
        <xdr:cNvPr id="4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301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5260" cy="190500"/>
    <xdr:sp macro="" textlink="">
      <xdr:nvSpPr>
        <xdr:cNvPr id="40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4010000}"/>
            </a:ext>
          </a:extLst>
        </xdr:cNvPr>
        <xdr:cNvSpPr/>
      </xdr:nvSpPr>
      <xdr:spPr>
        <a:xfrm>
          <a:off x="6096000" y="6099175"/>
          <a:ext cx="175260" cy="190500"/>
        </a:xfrm>
        <a:prstGeom prst="rect">
          <a:avLst/>
        </a:prstGeom>
      </xdr:spPr>
    </xdr:sp>
    <xdr:clientData/>
  </xdr:oneCellAnchor>
  <xdr:oneCellAnchor>
    <xdr:from>
      <xdr:col>29</xdr:col>
      <xdr:colOff>38100</xdr:colOff>
      <xdr:row>36</xdr:row>
      <xdr:rowOff>12700</xdr:rowOff>
    </xdr:from>
    <xdr:ext cx="177528" cy="190500"/>
    <xdr:sp macro="" textlink="">
      <xdr:nvSpPr>
        <xdr:cNvPr id="40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501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7528" cy="190500"/>
    <xdr:sp macro="" textlink="">
      <xdr:nvSpPr>
        <xdr:cNvPr id="4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601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7528" cy="190500"/>
    <xdr:sp macro="" textlink="">
      <xdr:nvSpPr>
        <xdr:cNvPr id="4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7010000}"/>
            </a:ext>
          </a:extLst>
        </xdr:cNvPr>
        <xdr:cNvSpPr/>
      </xdr:nvSpPr>
      <xdr:spPr>
        <a:xfrm>
          <a:off x="6096000" y="6099175"/>
          <a:ext cx="177528" cy="190500"/>
        </a:xfrm>
        <a:prstGeom prst="rect">
          <a:avLst/>
        </a:prstGeom>
      </xdr:spPr>
    </xdr:sp>
    <xdr:clientData/>
  </xdr:oneCellAnchor>
  <xdr:oneCellAnchor>
    <xdr:from>
      <xdr:col>25</xdr:col>
      <xdr:colOff>177800</xdr:colOff>
      <xdr:row>36</xdr:row>
      <xdr:rowOff>25400</xdr:rowOff>
    </xdr:from>
    <xdr:ext cx="152977" cy="173181"/>
    <xdr:sp macro="" textlink="">
      <xdr:nvSpPr>
        <xdr:cNvPr id="408"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98010000}"/>
            </a:ext>
          </a:extLst>
        </xdr:cNvPr>
        <xdr:cNvSpPr/>
      </xdr:nvSpPr>
      <xdr:spPr>
        <a:xfrm>
          <a:off x="5521325" y="6111875"/>
          <a:ext cx="152977" cy="173181"/>
        </a:xfrm>
        <a:prstGeom prst="rect">
          <a:avLst/>
        </a:prstGeom>
      </xdr:spPr>
    </xdr:sp>
    <xdr:clientData/>
  </xdr:oneCellAnchor>
  <xdr:oneCellAnchor>
    <xdr:from>
      <xdr:col>25</xdr:col>
      <xdr:colOff>177800</xdr:colOff>
      <xdr:row>37</xdr:row>
      <xdr:rowOff>0</xdr:rowOff>
    </xdr:from>
    <xdr:ext cx="152977" cy="198582"/>
    <xdr:sp macro="" textlink="">
      <xdr:nvSpPr>
        <xdr:cNvPr id="409"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99010000}"/>
            </a:ext>
          </a:extLst>
        </xdr:cNvPr>
        <xdr:cNvSpPr/>
      </xdr:nvSpPr>
      <xdr:spPr>
        <a:xfrm>
          <a:off x="5521325" y="6257925"/>
          <a:ext cx="152977" cy="198582"/>
        </a:xfrm>
        <a:prstGeom prst="rect">
          <a:avLst/>
        </a:prstGeom>
      </xdr:spPr>
    </xdr:sp>
    <xdr:clientData/>
  </xdr:oneCellAnchor>
  <xdr:oneCellAnchor>
    <xdr:from>
      <xdr:col>25</xdr:col>
      <xdr:colOff>165100</xdr:colOff>
      <xdr:row>36</xdr:row>
      <xdr:rowOff>63500</xdr:rowOff>
    </xdr:from>
    <xdr:ext cx="152977" cy="185881"/>
    <xdr:sp macro="" textlink="">
      <xdr:nvSpPr>
        <xdr:cNvPr id="41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A010000}"/>
            </a:ext>
          </a:extLst>
        </xdr:cNvPr>
        <xdr:cNvSpPr/>
      </xdr:nvSpPr>
      <xdr:spPr>
        <a:xfrm>
          <a:off x="5508625" y="6149975"/>
          <a:ext cx="152977" cy="185881"/>
        </a:xfrm>
        <a:prstGeom prst="rect">
          <a:avLst/>
        </a:prstGeom>
      </xdr:spPr>
    </xdr:sp>
    <xdr:clientData/>
  </xdr:oneCellAnchor>
  <xdr:oneCellAnchor>
    <xdr:from>
      <xdr:col>25</xdr:col>
      <xdr:colOff>165100</xdr:colOff>
      <xdr:row>36</xdr:row>
      <xdr:rowOff>63500</xdr:rowOff>
    </xdr:from>
    <xdr:ext cx="158750" cy="184150"/>
    <xdr:sp macro="" textlink="">
      <xdr:nvSpPr>
        <xdr:cNvPr id="41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B010000}"/>
            </a:ext>
          </a:extLst>
        </xdr:cNvPr>
        <xdr:cNvSpPr/>
      </xdr:nvSpPr>
      <xdr:spPr>
        <a:xfrm>
          <a:off x="5508625" y="614997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41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C010000}"/>
            </a:ext>
          </a:extLst>
        </xdr:cNvPr>
        <xdr:cNvSpPr/>
      </xdr:nvSpPr>
      <xdr:spPr>
        <a:xfrm>
          <a:off x="5508625" y="632142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41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D010000}"/>
            </a:ext>
          </a:extLst>
        </xdr:cNvPr>
        <xdr:cNvSpPr/>
      </xdr:nvSpPr>
      <xdr:spPr>
        <a:xfrm>
          <a:off x="5508625" y="6321425"/>
          <a:ext cx="158750" cy="184150"/>
        </a:xfrm>
        <a:prstGeom prst="rect">
          <a:avLst/>
        </a:prstGeom>
      </xdr:spPr>
    </xdr:sp>
    <xdr:clientData/>
  </xdr:oneCellAnchor>
  <xdr:oneCellAnchor>
    <xdr:from>
      <xdr:col>25</xdr:col>
      <xdr:colOff>165100</xdr:colOff>
      <xdr:row>36</xdr:row>
      <xdr:rowOff>63500</xdr:rowOff>
    </xdr:from>
    <xdr:ext cx="158750" cy="184150"/>
    <xdr:sp macro="" textlink="">
      <xdr:nvSpPr>
        <xdr:cNvPr id="41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E010000}"/>
            </a:ext>
          </a:extLst>
        </xdr:cNvPr>
        <xdr:cNvSpPr/>
      </xdr:nvSpPr>
      <xdr:spPr>
        <a:xfrm>
          <a:off x="5508625" y="6149975"/>
          <a:ext cx="158750" cy="184150"/>
        </a:xfrm>
        <a:prstGeom prst="rect">
          <a:avLst/>
        </a:prstGeom>
      </xdr:spPr>
    </xdr:sp>
    <xdr:clientData/>
  </xdr:oneCellAnchor>
  <xdr:oneCellAnchor>
    <xdr:from>
      <xdr:col>25</xdr:col>
      <xdr:colOff>165100</xdr:colOff>
      <xdr:row>36</xdr:row>
      <xdr:rowOff>63500</xdr:rowOff>
    </xdr:from>
    <xdr:ext cx="158750" cy="184150"/>
    <xdr:sp macro="" textlink="">
      <xdr:nvSpPr>
        <xdr:cNvPr id="41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F010000}"/>
            </a:ext>
          </a:extLst>
        </xdr:cNvPr>
        <xdr:cNvSpPr/>
      </xdr:nvSpPr>
      <xdr:spPr>
        <a:xfrm>
          <a:off x="5508625" y="614997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41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0010000}"/>
            </a:ext>
          </a:extLst>
        </xdr:cNvPr>
        <xdr:cNvSpPr/>
      </xdr:nvSpPr>
      <xdr:spPr>
        <a:xfrm>
          <a:off x="5508625" y="632142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41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1010000}"/>
            </a:ext>
          </a:extLst>
        </xdr:cNvPr>
        <xdr:cNvSpPr/>
      </xdr:nvSpPr>
      <xdr:spPr>
        <a:xfrm>
          <a:off x="5508625" y="632142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41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2010000}"/>
            </a:ext>
          </a:extLst>
        </xdr:cNvPr>
        <xdr:cNvSpPr/>
      </xdr:nvSpPr>
      <xdr:spPr>
        <a:xfrm>
          <a:off x="5508625" y="6321425"/>
          <a:ext cx="158750" cy="184150"/>
        </a:xfrm>
        <a:prstGeom prst="rect">
          <a:avLst/>
        </a:prstGeom>
      </xdr:spPr>
    </xdr:sp>
    <xdr:clientData/>
  </xdr:oneCellAnchor>
  <xdr:oneCellAnchor>
    <xdr:from>
      <xdr:col>26</xdr:col>
      <xdr:colOff>50800</xdr:colOff>
      <xdr:row>36</xdr:row>
      <xdr:rowOff>0</xdr:rowOff>
    </xdr:from>
    <xdr:ext cx="165100" cy="189923"/>
    <xdr:sp macro="" textlink="">
      <xdr:nvSpPr>
        <xdr:cNvPr id="41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A3010000}"/>
            </a:ext>
          </a:extLst>
        </xdr:cNvPr>
        <xdr:cNvSpPr/>
      </xdr:nvSpPr>
      <xdr:spPr>
        <a:xfrm>
          <a:off x="5613400" y="6086475"/>
          <a:ext cx="165100" cy="189923"/>
        </a:xfrm>
        <a:prstGeom prst="rect">
          <a:avLst/>
        </a:prstGeom>
      </xdr:spPr>
    </xdr:sp>
    <xdr:clientData/>
  </xdr:oneCellAnchor>
  <xdr:oneCellAnchor>
    <xdr:from>
      <xdr:col>26</xdr:col>
      <xdr:colOff>50800</xdr:colOff>
      <xdr:row>36</xdr:row>
      <xdr:rowOff>0</xdr:rowOff>
    </xdr:from>
    <xdr:ext cx="165100" cy="189922"/>
    <xdr:sp macro="" textlink="">
      <xdr:nvSpPr>
        <xdr:cNvPr id="42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A4010000}"/>
            </a:ext>
          </a:extLst>
        </xdr:cNvPr>
        <xdr:cNvSpPr/>
      </xdr:nvSpPr>
      <xdr:spPr>
        <a:xfrm>
          <a:off x="5613400" y="6086475"/>
          <a:ext cx="165100" cy="189922"/>
        </a:xfrm>
        <a:prstGeom prst="rect">
          <a:avLst/>
        </a:prstGeom>
      </xdr:spPr>
    </xdr:sp>
    <xdr:clientData/>
  </xdr:oneCellAnchor>
  <xdr:oneCellAnchor>
    <xdr:from>
      <xdr:col>26</xdr:col>
      <xdr:colOff>38100</xdr:colOff>
      <xdr:row>36</xdr:row>
      <xdr:rowOff>12700</xdr:rowOff>
    </xdr:from>
    <xdr:ext cx="169719" cy="190500"/>
    <xdr:sp macro="" textlink="">
      <xdr:nvSpPr>
        <xdr:cNvPr id="4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5010000}"/>
            </a:ext>
          </a:extLst>
        </xdr:cNvPr>
        <xdr:cNvSpPr/>
      </xdr:nvSpPr>
      <xdr:spPr>
        <a:xfrm>
          <a:off x="5600700" y="6099175"/>
          <a:ext cx="169719" cy="190500"/>
        </a:xfrm>
        <a:prstGeom prst="rect">
          <a:avLst/>
        </a:prstGeom>
      </xdr:spPr>
    </xdr:sp>
    <xdr:clientData/>
  </xdr:oneCellAnchor>
  <xdr:oneCellAnchor>
    <xdr:from>
      <xdr:col>26</xdr:col>
      <xdr:colOff>38100</xdr:colOff>
      <xdr:row>36</xdr:row>
      <xdr:rowOff>12700</xdr:rowOff>
    </xdr:from>
    <xdr:ext cx="175260" cy="190500"/>
    <xdr:sp macro="" textlink="">
      <xdr:nvSpPr>
        <xdr:cNvPr id="4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6010000}"/>
            </a:ext>
          </a:extLst>
        </xdr:cNvPr>
        <xdr:cNvSpPr/>
      </xdr:nvSpPr>
      <xdr:spPr>
        <a:xfrm>
          <a:off x="5600700" y="6099175"/>
          <a:ext cx="175260" cy="190500"/>
        </a:xfrm>
        <a:prstGeom prst="rect">
          <a:avLst/>
        </a:prstGeom>
      </xdr:spPr>
    </xdr:sp>
    <xdr:clientData/>
  </xdr:oneCellAnchor>
  <xdr:oneCellAnchor>
    <xdr:from>
      <xdr:col>26</xdr:col>
      <xdr:colOff>38100</xdr:colOff>
      <xdr:row>36</xdr:row>
      <xdr:rowOff>12700</xdr:rowOff>
    </xdr:from>
    <xdr:ext cx="177528" cy="190500"/>
    <xdr:sp macro="" textlink="">
      <xdr:nvSpPr>
        <xdr:cNvPr id="4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7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5260" cy="190500"/>
    <xdr:sp macro="" textlink="">
      <xdr:nvSpPr>
        <xdr:cNvPr id="42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8010000}"/>
            </a:ext>
          </a:extLst>
        </xdr:cNvPr>
        <xdr:cNvSpPr/>
      </xdr:nvSpPr>
      <xdr:spPr>
        <a:xfrm>
          <a:off x="5600700" y="6099175"/>
          <a:ext cx="175260" cy="190500"/>
        </a:xfrm>
        <a:prstGeom prst="rect">
          <a:avLst/>
        </a:prstGeom>
      </xdr:spPr>
    </xdr:sp>
    <xdr:clientData/>
  </xdr:oneCellAnchor>
  <xdr:oneCellAnchor>
    <xdr:from>
      <xdr:col>26</xdr:col>
      <xdr:colOff>38100</xdr:colOff>
      <xdr:row>36</xdr:row>
      <xdr:rowOff>12700</xdr:rowOff>
    </xdr:from>
    <xdr:ext cx="177528" cy="190500"/>
    <xdr:sp macro="" textlink="">
      <xdr:nvSpPr>
        <xdr:cNvPr id="42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9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7528" cy="190500"/>
    <xdr:sp macro="" textlink="">
      <xdr:nvSpPr>
        <xdr:cNvPr id="4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A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7528" cy="190500"/>
    <xdr:sp macro="" textlink="">
      <xdr:nvSpPr>
        <xdr:cNvPr id="4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B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69719" cy="190500"/>
    <xdr:sp macro="" textlink="">
      <xdr:nvSpPr>
        <xdr:cNvPr id="4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C010000}"/>
            </a:ext>
          </a:extLst>
        </xdr:cNvPr>
        <xdr:cNvSpPr/>
      </xdr:nvSpPr>
      <xdr:spPr>
        <a:xfrm>
          <a:off x="5600700" y="6099175"/>
          <a:ext cx="169719" cy="190500"/>
        </a:xfrm>
        <a:prstGeom prst="rect">
          <a:avLst/>
        </a:prstGeom>
      </xdr:spPr>
    </xdr:sp>
    <xdr:clientData/>
  </xdr:oneCellAnchor>
  <xdr:oneCellAnchor>
    <xdr:from>
      <xdr:col>26</xdr:col>
      <xdr:colOff>38100</xdr:colOff>
      <xdr:row>36</xdr:row>
      <xdr:rowOff>12700</xdr:rowOff>
    </xdr:from>
    <xdr:ext cx="175260" cy="190500"/>
    <xdr:sp macro="" textlink="">
      <xdr:nvSpPr>
        <xdr:cNvPr id="4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D010000}"/>
            </a:ext>
          </a:extLst>
        </xdr:cNvPr>
        <xdr:cNvSpPr/>
      </xdr:nvSpPr>
      <xdr:spPr>
        <a:xfrm>
          <a:off x="5600700" y="6099175"/>
          <a:ext cx="175260" cy="190500"/>
        </a:xfrm>
        <a:prstGeom prst="rect">
          <a:avLst/>
        </a:prstGeom>
      </xdr:spPr>
    </xdr:sp>
    <xdr:clientData/>
  </xdr:oneCellAnchor>
  <xdr:oneCellAnchor>
    <xdr:from>
      <xdr:col>26</xdr:col>
      <xdr:colOff>38100</xdr:colOff>
      <xdr:row>36</xdr:row>
      <xdr:rowOff>12700</xdr:rowOff>
    </xdr:from>
    <xdr:ext cx="177528" cy="190500"/>
    <xdr:sp macro="" textlink="">
      <xdr:nvSpPr>
        <xdr:cNvPr id="4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E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5260" cy="190500"/>
    <xdr:sp macro="" textlink="">
      <xdr:nvSpPr>
        <xdr:cNvPr id="43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F010000}"/>
            </a:ext>
          </a:extLst>
        </xdr:cNvPr>
        <xdr:cNvSpPr/>
      </xdr:nvSpPr>
      <xdr:spPr>
        <a:xfrm>
          <a:off x="5600700" y="6099175"/>
          <a:ext cx="175260" cy="190500"/>
        </a:xfrm>
        <a:prstGeom prst="rect">
          <a:avLst/>
        </a:prstGeom>
      </xdr:spPr>
    </xdr:sp>
    <xdr:clientData/>
  </xdr:oneCellAnchor>
  <xdr:oneCellAnchor>
    <xdr:from>
      <xdr:col>26</xdr:col>
      <xdr:colOff>38100</xdr:colOff>
      <xdr:row>36</xdr:row>
      <xdr:rowOff>12700</xdr:rowOff>
    </xdr:from>
    <xdr:ext cx="177528" cy="190500"/>
    <xdr:sp macro="" textlink="">
      <xdr:nvSpPr>
        <xdr:cNvPr id="43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0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7528" cy="190500"/>
    <xdr:sp macro="" textlink="">
      <xdr:nvSpPr>
        <xdr:cNvPr id="4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1010000}"/>
            </a:ext>
          </a:extLst>
        </xdr:cNvPr>
        <xdr:cNvSpPr/>
      </xdr:nvSpPr>
      <xdr:spPr>
        <a:xfrm>
          <a:off x="5600700" y="6099175"/>
          <a:ext cx="177528" cy="190500"/>
        </a:xfrm>
        <a:prstGeom prst="rect">
          <a:avLst/>
        </a:prstGeom>
      </xdr:spPr>
    </xdr:sp>
    <xdr:clientData/>
  </xdr:oneCellAnchor>
  <xdr:oneCellAnchor>
    <xdr:from>
      <xdr:col>26</xdr:col>
      <xdr:colOff>38100</xdr:colOff>
      <xdr:row>36</xdr:row>
      <xdr:rowOff>12700</xdr:rowOff>
    </xdr:from>
    <xdr:ext cx="177528" cy="190500"/>
    <xdr:sp macro="" textlink="">
      <xdr:nvSpPr>
        <xdr:cNvPr id="4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2010000}"/>
            </a:ext>
          </a:extLst>
        </xdr:cNvPr>
        <xdr:cNvSpPr/>
      </xdr:nvSpPr>
      <xdr:spPr>
        <a:xfrm>
          <a:off x="5600700" y="6099175"/>
          <a:ext cx="177528" cy="190500"/>
        </a:xfrm>
        <a:prstGeom prst="rect">
          <a:avLst/>
        </a:prstGeom>
      </xdr:spPr>
    </xdr:sp>
    <xdr:clientData/>
  </xdr:oneCellAnchor>
  <xdr:oneCellAnchor>
    <xdr:from>
      <xdr:col>26</xdr:col>
      <xdr:colOff>50800</xdr:colOff>
      <xdr:row>37</xdr:row>
      <xdr:rowOff>0</xdr:rowOff>
    </xdr:from>
    <xdr:ext cx="165100" cy="189923"/>
    <xdr:sp macro="" textlink="">
      <xdr:nvSpPr>
        <xdr:cNvPr id="43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B3010000}"/>
            </a:ext>
          </a:extLst>
        </xdr:cNvPr>
        <xdr:cNvSpPr/>
      </xdr:nvSpPr>
      <xdr:spPr>
        <a:xfrm>
          <a:off x="5613400" y="6257925"/>
          <a:ext cx="165100" cy="189923"/>
        </a:xfrm>
        <a:prstGeom prst="rect">
          <a:avLst/>
        </a:prstGeom>
      </xdr:spPr>
    </xdr:sp>
    <xdr:clientData/>
  </xdr:oneCellAnchor>
  <xdr:oneCellAnchor>
    <xdr:from>
      <xdr:col>26</xdr:col>
      <xdr:colOff>50800</xdr:colOff>
      <xdr:row>37</xdr:row>
      <xdr:rowOff>0</xdr:rowOff>
    </xdr:from>
    <xdr:ext cx="165100" cy="189922"/>
    <xdr:sp macro="" textlink="">
      <xdr:nvSpPr>
        <xdr:cNvPr id="43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B4010000}"/>
            </a:ext>
          </a:extLst>
        </xdr:cNvPr>
        <xdr:cNvSpPr/>
      </xdr:nvSpPr>
      <xdr:spPr>
        <a:xfrm>
          <a:off x="5613400" y="6257925"/>
          <a:ext cx="165100" cy="189922"/>
        </a:xfrm>
        <a:prstGeom prst="rect">
          <a:avLst/>
        </a:prstGeom>
      </xdr:spPr>
    </xdr:sp>
    <xdr:clientData/>
  </xdr:oneCellAnchor>
  <xdr:oneCellAnchor>
    <xdr:from>
      <xdr:col>26</xdr:col>
      <xdr:colOff>38100</xdr:colOff>
      <xdr:row>37</xdr:row>
      <xdr:rowOff>12700</xdr:rowOff>
    </xdr:from>
    <xdr:ext cx="169719" cy="190500"/>
    <xdr:sp macro="" textlink="">
      <xdr:nvSpPr>
        <xdr:cNvPr id="4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5010000}"/>
            </a:ext>
          </a:extLst>
        </xdr:cNvPr>
        <xdr:cNvSpPr/>
      </xdr:nvSpPr>
      <xdr:spPr>
        <a:xfrm>
          <a:off x="5600700" y="6270625"/>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4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6010000}"/>
            </a:ext>
          </a:extLst>
        </xdr:cNvPr>
        <xdr:cNvSpPr/>
      </xdr:nvSpPr>
      <xdr:spPr>
        <a:xfrm>
          <a:off x="5600700" y="6270625"/>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4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7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44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8010000}"/>
            </a:ext>
          </a:extLst>
        </xdr:cNvPr>
        <xdr:cNvSpPr/>
      </xdr:nvSpPr>
      <xdr:spPr>
        <a:xfrm>
          <a:off x="5600700" y="6270625"/>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44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9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4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A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4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B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69719" cy="190500"/>
    <xdr:sp macro="" textlink="">
      <xdr:nvSpPr>
        <xdr:cNvPr id="4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C010000}"/>
            </a:ext>
          </a:extLst>
        </xdr:cNvPr>
        <xdr:cNvSpPr/>
      </xdr:nvSpPr>
      <xdr:spPr>
        <a:xfrm>
          <a:off x="5600700" y="6270625"/>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44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D010000}"/>
            </a:ext>
          </a:extLst>
        </xdr:cNvPr>
        <xdr:cNvSpPr/>
      </xdr:nvSpPr>
      <xdr:spPr>
        <a:xfrm>
          <a:off x="5600700" y="6270625"/>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4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E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44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F010000}"/>
            </a:ext>
          </a:extLst>
        </xdr:cNvPr>
        <xdr:cNvSpPr/>
      </xdr:nvSpPr>
      <xdr:spPr>
        <a:xfrm>
          <a:off x="5600700" y="6270625"/>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44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0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44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1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4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2010000}"/>
            </a:ext>
          </a:extLst>
        </xdr:cNvPr>
        <xdr:cNvSpPr/>
      </xdr:nvSpPr>
      <xdr:spPr>
        <a:xfrm>
          <a:off x="5600700" y="6270625"/>
          <a:ext cx="177528" cy="190500"/>
        </a:xfrm>
        <a:prstGeom prst="rect">
          <a:avLst/>
        </a:prstGeom>
      </xdr:spPr>
    </xdr:sp>
    <xdr:clientData/>
  </xdr:oneCellAnchor>
  <xdr:oneCellAnchor>
    <xdr:from>
      <xdr:col>25</xdr:col>
      <xdr:colOff>177800</xdr:colOff>
      <xdr:row>37</xdr:row>
      <xdr:rowOff>25400</xdr:rowOff>
    </xdr:from>
    <xdr:ext cx="152977" cy="173181"/>
    <xdr:sp macro="" textlink="">
      <xdr:nvSpPr>
        <xdr:cNvPr id="451"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C3010000}"/>
            </a:ext>
          </a:extLst>
        </xdr:cNvPr>
        <xdr:cNvSpPr/>
      </xdr:nvSpPr>
      <xdr:spPr>
        <a:xfrm>
          <a:off x="5521325" y="6283325"/>
          <a:ext cx="152977" cy="173181"/>
        </a:xfrm>
        <a:prstGeom prst="rect">
          <a:avLst/>
        </a:prstGeom>
      </xdr:spPr>
    </xdr:sp>
    <xdr:clientData/>
  </xdr:oneCellAnchor>
  <xdr:oneCellAnchor>
    <xdr:from>
      <xdr:col>25</xdr:col>
      <xdr:colOff>177800</xdr:colOff>
      <xdr:row>38</xdr:row>
      <xdr:rowOff>0</xdr:rowOff>
    </xdr:from>
    <xdr:ext cx="152977" cy="198582"/>
    <xdr:sp macro="" textlink="">
      <xdr:nvSpPr>
        <xdr:cNvPr id="452"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C4010000}"/>
            </a:ext>
          </a:extLst>
        </xdr:cNvPr>
        <xdr:cNvSpPr/>
      </xdr:nvSpPr>
      <xdr:spPr>
        <a:xfrm>
          <a:off x="5521325" y="6429375"/>
          <a:ext cx="152977" cy="198582"/>
        </a:xfrm>
        <a:prstGeom prst="rect">
          <a:avLst/>
        </a:prstGeom>
      </xdr:spPr>
    </xdr:sp>
    <xdr:clientData/>
  </xdr:oneCellAnchor>
  <xdr:oneCellAnchor>
    <xdr:from>
      <xdr:col>25</xdr:col>
      <xdr:colOff>165100</xdr:colOff>
      <xdr:row>37</xdr:row>
      <xdr:rowOff>63500</xdr:rowOff>
    </xdr:from>
    <xdr:ext cx="152977" cy="185881"/>
    <xdr:sp macro="" textlink="">
      <xdr:nvSpPr>
        <xdr:cNvPr id="45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5010000}"/>
            </a:ext>
          </a:extLst>
        </xdr:cNvPr>
        <xdr:cNvSpPr/>
      </xdr:nvSpPr>
      <xdr:spPr>
        <a:xfrm>
          <a:off x="5508625" y="6321425"/>
          <a:ext cx="152977" cy="185881"/>
        </a:xfrm>
        <a:prstGeom prst="rect">
          <a:avLst/>
        </a:prstGeom>
      </xdr:spPr>
    </xdr:sp>
    <xdr:clientData/>
  </xdr:oneCellAnchor>
  <xdr:oneCellAnchor>
    <xdr:from>
      <xdr:col>25</xdr:col>
      <xdr:colOff>165100</xdr:colOff>
      <xdr:row>37</xdr:row>
      <xdr:rowOff>63500</xdr:rowOff>
    </xdr:from>
    <xdr:ext cx="158750" cy="184150"/>
    <xdr:sp macro="" textlink="">
      <xdr:nvSpPr>
        <xdr:cNvPr id="45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6010000}"/>
            </a:ext>
          </a:extLst>
        </xdr:cNvPr>
        <xdr:cNvSpPr/>
      </xdr:nvSpPr>
      <xdr:spPr>
        <a:xfrm>
          <a:off x="5508625" y="632142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45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7010000}"/>
            </a:ext>
          </a:extLst>
        </xdr:cNvPr>
        <xdr:cNvSpPr/>
      </xdr:nvSpPr>
      <xdr:spPr>
        <a:xfrm>
          <a:off x="5508625" y="649287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45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8010000}"/>
            </a:ext>
          </a:extLst>
        </xdr:cNvPr>
        <xdr:cNvSpPr/>
      </xdr:nvSpPr>
      <xdr:spPr>
        <a:xfrm>
          <a:off x="5508625" y="649287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45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9010000}"/>
            </a:ext>
          </a:extLst>
        </xdr:cNvPr>
        <xdr:cNvSpPr/>
      </xdr:nvSpPr>
      <xdr:spPr>
        <a:xfrm>
          <a:off x="5508625" y="6321425"/>
          <a:ext cx="158750" cy="184150"/>
        </a:xfrm>
        <a:prstGeom prst="rect">
          <a:avLst/>
        </a:prstGeom>
      </xdr:spPr>
    </xdr:sp>
    <xdr:clientData/>
  </xdr:oneCellAnchor>
  <xdr:oneCellAnchor>
    <xdr:from>
      <xdr:col>25</xdr:col>
      <xdr:colOff>165100</xdr:colOff>
      <xdr:row>37</xdr:row>
      <xdr:rowOff>63500</xdr:rowOff>
    </xdr:from>
    <xdr:ext cx="158750" cy="184150"/>
    <xdr:sp macro="" textlink="">
      <xdr:nvSpPr>
        <xdr:cNvPr id="45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A010000}"/>
            </a:ext>
          </a:extLst>
        </xdr:cNvPr>
        <xdr:cNvSpPr/>
      </xdr:nvSpPr>
      <xdr:spPr>
        <a:xfrm>
          <a:off x="5508625" y="632142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45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B010000}"/>
            </a:ext>
          </a:extLst>
        </xdr:cNvPr>
        <xdr:cNvSpPr/>
      </xdr:nvSpPr>
      <xdr:spPr>
        <a:xfrm>
          <a:off x="5508625" y="649287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46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C010000}"/>
            </a:ext>
          </a:extLst>
        </xdr:cNvPr>
        <xdr:cNvSpPr/>
      </xdr:nvSpPr>
      <xdr:spPr>
        <a:xfrm>
          <a:off x="5508625" y="649287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46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D010000}"/>
            </a:ext>
          </a:extLst>
        </xdr:cNvPr>
        <xdr:cNvSpPr/>
      </xdr:nvSpPr>
      <xdr:spPr>
        <a:xfrm>
          <a:off x="5508625" y="6492875"/>
          <a:ext cx="158750" cy="184150"/>
        </a:xfrm>
        <a:prstGeom prst="rect">
          <a:avLst/>
        </a:prstGeom>
      </xdr:spPr>
    </xdr:sp>
    <xdr:clientData/>
  </xdr:oneCellAnchor>
  <xdr:oneCellAnchor>
    <xdr:from>
      <xdr:col>26</xdr:col>
      <xdr:colOff>50800</xdr:colOff>
      <xdr:row>37</xdr:row>
      <xdr:rowOff>0</xdr:rowOff>
    </xdr:from>
    <xdr:ext cx="165100" cy="189923"/>
    <xdr:sp macro="" textlink="">
      <xdr:nvSpPr>
        <xdr:cNvPr id="46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CE010000}"/>
            </a:ext>
          </a:extLst>
        </xdr:cNvPr>
        <xdr:cNvSpPr/>
      </xdr:nvSpPr>
      <xdr:spPr>
        <a:xfrm>
          <a:off x="5613400" y="6257925"/>
          <a:ext cx="165100" cy="189923"/>
        </a:xfrm>
        <a:prstGeom prst="rect">
          <a:avLst/>
        </a:prstGeom>
      </xdr:spPr>
    </xdr:sp>
    <xdr:clientData/>
  </xdr:oneCellAnchor>
  <xdr:oneCellAnchor>
    <xdr:from>
      <xdr:col>26</xdr:col>
      <xdr:colOff>50800</xdr:colOff>
      <xdr:row>37</xdr:row>
      <xdr:rowOff>0</xdr:rowOff>
    </xdr:from>
    <xdr:ext cx="165100" cy="189922"/>
    <xdr:sp macro="" textlink="">
      <xdr:nvSpPr>
        <xdr:cNvPr id="46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CF010000}"/>
            </a:ext>
          </a:extLst>
        </xdr:cNvPr>
        <xdr:cNvSpPr/>
      </xdr:nvSpPr>
      <xdr:spPr>
        <a:xfrm>
          <a:off x="5613400" y="6257925"/>
          <a:ext cx="165100" cy="189922"/>
        </a:xfrm>
        <a:prstGeom prst="rect">
          <a:avLst/>
        </a:prstGeom>
      </xdr:spPr>
    </xdr:sp>
    <xdr:clientData/>
  </xdr:oneCellAnchor>
  <xdr:oneCellAnchor>
    <xdr:from>
      <xdr:col>26</xdr:col>
      <xdr:colOff>38100</xdr:colOff>
      <xdr:row>37</xdr:row>
      <xdr:rowOff>12700</xdr:rowOff>
    </xdr:from>
    <xdr:ext cx="169719" cy="190500"/>
    <xdr:sp macro="" textlink="">
      <xdr:nvSpPr>
        <xdr:cNvPr id="4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0010000}"/>
            </a:ext>
          </a:extLst>
        </xdr:cNvPr>
        <xdr:cNvSpPr/>
      </xdr:nvSpPr>
      <xdr:spPr>
        <a:xfrm>
          <a:off x="5600700" y="6270625"/>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46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1010000}"/>
            </a:ext>
          </a:extLst>
        </xdr:cNvPr>
        <xdr:cNvSpPr/>
      </xdr:nvSpPr>
      <xdr:spPr>
        <a:xfrm>
          <a:off x="5600700" y="6270625"/>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4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2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46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3010000}"/>
            </a:ext>
          </a:extLst>
        </xdr:cNvPr>
        <xdr:cNvSpPr/>
      </xdr:nvSpPr>
      <xdr:spPr>
        <a:xfrm>
          <a:off x="5600700" y="6270625"/>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46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4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46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5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4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6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69719" cy="190500"/>
    <xdr:sp macro="" textlink="">
      <xdr:nvSpPr>
        <xdr:cNvPr id="4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7010000}"/>
            </a:ext>
          </a:extLst>
        </xdr:cNvPr>
        <xdr:cNvSpPr/>
      </xdr:nvSpPr>
      <xdr:spPr>
        <a:xfrm>
          <a:off x="5600700" y="6270625"/>
          <a:ext cx="169719" cy="190500"/>
        </a:xfrm>
        <a:prstGeom prst="rect">
          <a:avLst/>
        </a:prstGeom>
      </xdr:spPr>
    </xdr:sp>
    <xdr:clientData/>
  </xdr:oneCellAnchor>
  <xdr:oneCellAnchor>
    <xdr:from>
      <xdr:col>26</xdr:col>
      <xdr:colOff>38100</xdr:colOff>
      <xdr:row>37</xdr:row>
      <xdr:rowOff>12700</xdr:rowOff>
    </xdr:from>
    <xdr:ext cx="175260" cy="190500"/>
    <xdr:sp macro="" textlink="">
      <xdr:nvSpPr>
        <xdr:cNvPr id="47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8010000}"/>
            </a:ext>
          </a:extLst>
        </xdr:cNvPr>
        <xdr:cNvSpPr/>
      </xdr:nvSpPr>
      <xdr:spPr>
        <a:xfrm>
          <a:off x="5600700" y="6270625"/>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4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9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5260" cy="190500"/>
    <xdr:sp macro="" textlink="">
      <xdr:nvSpPr>
        <xdr:cNvPr id="47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A010000}"/>
            </a:ext>
          </a:extLst>
        </xdr:cNvPr>
        <xdr:cNvSpPr/>
      </xdr:nvSpPr>
      <xdr:spPr>
        <a:xfrm>
          <a:off x="5600700" y="6270625"/>
          <a:ext cx="175260" cy="190500"/>
        </a:xfrm>
        <a:prstGeom prst="rect">
          <a:avLst/>
        </a:prstGeom>
      </xdr:spPr>
    </xdr:sp>
    <xdr:clientData/>
  </xdr:oneCellAnchor>
  <xdr:oneCellAnchor>
    <xdr:from>
      <xdr:col>26</xdr:col>
      <xdr:colOff>38100</xdr:colOff>
      <xdr:row>37</xdr:row>
      <xdr:rowOff>12700</xdr:rowOff>
    </xdr:from>
    <xdr:ext cx="177528" cy="190500"/>
    <xdr:sp macro="" textlink="">
      <xdr:nvSpPr>
        <xdr:cNvPr id="47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B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47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C010000}"/>
            </a:ext>
          </a:extLst>
        </xdr:cNvPr>
        <xdr:cNvSpPr/>
      </xdr:nvSpPr>
      <xdr:spPr>
        <a:xfrm>
          <a:off x="5600700" y="6270625"/>
          <a:ext cx="177528" cy="190500"/>
        </a:xfrm>
        <a:prstGeom prst="rect">
          <a:avLst/>
        </a:prstGeom>
      </xdr:spPr>
    </xdr:sp>
    <xdr:clientData/>
  </xdr:oneCellAnchor>
  <xdr:oneCellAnchor>
    <xdr:from>
      <xdr:col>26</xdr:col>
      <xdr:colOff>38100</xdr:colOff>
      <xdr:row>37</xdr:row>
      <xdr:rowOff>12700</xdr:rowOff>
    </xdr:from>
    <xdr:ext cx="177528" cy="190500"/>
    <xdr:sp macro="" textlink="">
      <xdr:nvSpPr>
        <xdr:cNvPr id="4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D010000}"/>
            </a:ext>
          </a:extLst>
        </xdr:cNvPr>
        <xdr:cNvSpPr/>
      </xdr:nvSpPr>
      <xdr:spPr>
        <a:xfrm>
          <a:off x="5600700" y="6270625"/>
          <a:ext cx="177528" cy="190500"/>
        </a:xfrm>
        <a:prstGeom prst="rect">
          <a:avLst/>
        </a:prstGeom>
      </xdr:spPr>
    </xdr:sp>
    <xdr:clientData/>
  </xdr:oneCellAnchor>
  <xdr:oneCellAnchor>
    <xdr:from>
      <xdr:col>26</xdr:col>
      <xdr:colOff>50800</xdr:colOff>
      <xdr:row>38</xdr:row>
      <xdr:rowOff>0</xdr:rowOff>
    </xdr:from>
    <xdr:ext cx="165100" cy="189923"/>
    <xdr:sp macro="" textlink="">
      <xdr:nvSpPr>
        <xdr:cNvPr id="47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DE010000}"/>
            </a:ext>
          </a:extLst>
        </xdr:cNvPr>
        <xdr:cNvSpPr/>
      </xdr:nvSpPr>
      <xdr:spPr>
        <a:xfrm>
          <a:off x="5613400" y="6429375"/>
          <a:ext cx="165100" cy="189923"/>
        </a:xfrm>
        <a:prstGeom prst="rect">
          <a:avLst/>
        </a:prstGeom>
      </xdr:spPr>
    </xdr:sp>
    <xdr:clientData/>
  </xdr:oneCellAnchor>
  <xdr:oneCellAnchor>
    <xdr:from>
      <xdr:col>26</xdr:col>
      <xdr:colOff>50800</xdr:colOff>
      <xdr:row>38</xdr:row>
      <xdr:rowOff>0</xdr:rowOff>
    </xdr:from>
    <xdr:ext cx="165100" cy="189922"/>
    <xdr:sp macro="" textlink="">
      <xdr:nvSpPr>
        <xdr:cNvPr id="47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DF010000}"/>
            </a:ext>
          </a:extLst>
        </xdr:cNvPr>
        <xdr:cNvSpPr/>
      </xdr:nvSpPr>
      <xdr:spPr>
        <a:xfrm>
          <a:off x="5613400" y="6429375"/>
          <a:ext cx="165100" cy="189922"/>
        </a:xfrm>
        <a:prstGeom prst="rect">
          <a:avLst/>
        </a:prstGeom>
      </xdr:spPr>
    </xdr:sp>
    <xdr:clientData/>
  </xdr:oneCellAnchor>
  <xdr:oneCellAnchor>
    <xdr:from>
      <xdr:col>26</xdr:col>
      <xdr:colOff>38100</xdr:colOff>
      <xdr:row>38</xdr:row>
      <xdr:rowOff>12700</xdr:rowOff>
    </xdr:from>
    <xdr:ext cx="169719" cy="190500"/>
    <xdr:sp macro="" textlink="">
      <xdr:nvSpPr>
        <xdr:cNvPr id="4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0010000}"/>
            </a:ext>
          </a:extLst>
        </xdr:cNvPr>
        <xdr:cNvSpPr/>
      </xdr:nvSpPr>
      <xdr:spPr>
        <a:xfrm>
          <a:off x="5600700" y="6442075"/>
          <a:ext cx="169719" cy="190500"/>
        </a:xfrm>
        <a:prstGeom prst="rect">
          <a:avLst/>
        </a:prstGeom>
      </xdr:spPr>
    </xdr:sp>
    <xdr:clientData/>
  </xdr:oneCellAnchor>
  <xdr:oneCellAnchor>
    <xdr:from>
      <xdr:col>26</xdr:col>
      <xdr:colOff>38100</xdr:colOff>
      <xdr:row>38</xdr:row>
      <xdr:rowOff>12700</xdr:rowOff>
    </xdr:from>
    <xdr:ext cx="175260" cy="190500"/>
    <xdr:sp macro="" textlink="">
      <xdr:nvSpPr>
        <xdr:cNvPr id="48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101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4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2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5260" cy="190500"/>
    <xdr:sp macro="" textlink="">
      <xdr:nvSpPr>
        <xdr:cNvPr id="48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301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48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4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48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5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4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6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69719" cy="190500"/>
    <xdr:sp macro="" textlink="">
      <xdr:nvSpPr>
        <xdr:cNvPr id="4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7010000}"/>
            </a:ext>
          </a:extLst>
        </xdr:cNvPr>
        <xdr:cNvSpPr/>
      </xdr:nvSpPr>
      <xdr:spPr>
        <a:xfrm>
          <a:off x="5600700" y="6442075"/>
          <a:ext cx="169719" cy="190500"/>
        </a:xfrm>
        <a:prstGeom prst="rect">
          <a:avLst/>
        </a:prstGeom>
      </xdr:spPr>
    </xdr:sp>
    <xdr:clientData/>
  </xdr:oneCellAnchor>
  <xdr:oneCellAnchor>
    <xdr:from>
      <xdr:col>26</xdr:col>
      <xdr:colOff>38100</xdr:colOff>
      <xdr:row>38</xdr:row>
      <xdr:rowOff>12700</xdr:rowOff>
    </xdr:from>
    <xdr:ext cx="175260" cy="190500"/>
    <xdr:sp macro="" textlink="">
      <xdr:nvSpPr>
        <xdr:cNvPr id="4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801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4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9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5260" cy="190500"/>
    <xdr:sp macro="" textlink="">
      <xdr:nvSpPr>
        <xdr:cNvPr id="49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A01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49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B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49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C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4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D010000}"/>
            </a:ext>
          </a:extLst>
        </xdr:cNvPr>
        <xdr:cNvSpPr/>
      </xdr:nvSpPr>
      <xdr:spPr>
        <a:xfrm>
          <a:off x="5600700" y="6442075"/>
          <a:ext cx="177528" cy="190500"/>
        </a:xfrm>
        <a:prstGeom prst="rect">
          <a:avLst/>
        </a:prstGeom>
      </xdr:spPr>
    </xdr:sp>
    <xdr:clientData/>
  </xdr:oneCellAnchor>
  <xdr:oneCellAnchor>
    <xdr:from>
      <xdr:col>25</xdr:col>
      <xdr:colOff>177800</xdr:colOff>
      <xdr:row>38</xdr:row>
      <xdr:rowOff>25400</xdr:rowOff>
    </xdr:from>
    <xdr:ext cx="152977" cy="173181"/>
    <xdr:sp macro="" textlink="">
      <xdr:nvSpPr>
        <xdr:cNvPr id="494"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EE010000}"/>
            </a:ext>
          </a:extLst>
        </xdr:cNvPr>
        <xdr:cNvSpPr/>
      </xdr:nvSpPr>
      <xdr:spPr>
        <a:xfrm>
          <a:off x="5521325" y="6454775"/>
          <a:ext cx="152977" cy="173181"/>
        </a:xfrm>
        <a:prstGeom prst="rect">
          <a:avLst/>
        </a:prstGeom>
      </xdr:spPr>
    </xdr:sp>
    <xdr:clientData/>
  </xdr:oneCellAnchor>
  <xdr:oneCellAnchor>
    <xdr:from>
      <xdr:col>25</xdr:col>
      <xdr:colOff>165100</xdr:colOff>
      <xdr:row>38</xdr:row>
      <xdr:rowOff>63500</xdr:rowOff>
    </xdr:from>
    <xdr:ext cx="152977" cy="185881"/>
    <xdr:sp macro="" textlink="">
      <xdr:nvSpPr>
        <xdr:cNvPr id="49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F010000}"/>
            </a:ext>
          </a:extLst>
        </xdr:cNvPr>
        <xdr:cNvSpPr/>
      </xdr:nvSpPr>
      <xdr:spPr>
        <a:xfrm>
          <a:off x="5508625" y="6492875"/>
          <a:ext cx="152977" cy="185881"/>
        </a:xfrm>
        <a:prstGeom prst="rect">
          <a:avLst/>
        </a:prstGeom>
      </xdr:spPr>
    </xdr:sp>
    <xdr:clientData/>
  </xdr:oneCellAnchor>
  <xdr:oneCellAnchor>
    <xdr:from>
      <xdr:col>25</xdr:col>
      <xdr:colOff>165100</xdr:colOff>
      <xdr:row>38</xdr:row>
      <xdr:rowOff>63500</xdr:rowOff>
    </xdr:from>
    <xdr:ext cx="158750" cy="184150"/>
    <xdr:sp macro="" textlink="">
      <xdr:nvSpPr>
        <xdr:cNvPr id="49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0010000}"/>
            </a:ext>
          </a:extLst>
        </xdr:cNvPr>
        <xdr:cNvSpPr/>
      </xdr:nvSpPr>
      <xdr:spPr>
        <a:xfrm>
          <a:off x="5508625" y="649287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49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1010000}"/>
            </a:ext>
          </a:extLst>
        </xdr:cNvPr>
        <xdr:cNvSpPr/>
      </xdr:nvSpPr>
      <xdr:spPr>
        <a:xfrm>
          <a:off x="5508625" y="649287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49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2010000}"/>
            </a:ext>
          </a:extLst>
        </xdr:cNvPr>
        <xdr:cNvSpPr/>
      </xdr:nvSpPr>
      <xdr:spPr>
        <a:xfrm>
          <a:off x="5508625" y="6492875"/>
          <a:ext cx="158750" cy="184150"/>
        </a:xfrm>
        <a:prstGeom prst="rect">
          <a:avLst/>
        </a:prstGeom>
      </xdr:spPr>
    </xdr:sp>
    <xdr:clientData/>
  </xdr:oneCellAnchor>
  <xdr:oneCellAnchor>
    <xdr:from>
      <xdr:col>26</xdr:col>
      <xdr:colOff>50800</xdr:colOff>
      <xdr:row>38</xdr:row>
      <xdr:rowOff>0</xdr:rowOff>
    </xdr:from>
    <xdr:ext cx="165100" cy="189923"/>
    <xdr:sp macro="" textlink="">
      <xdr:nvSpPr>
        <xdr:cNvPr id="49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F3010000}"/>
            </a:ext>
          </a:extLst>
        </xdr:cNvPr>
        <xdr:cNvSpPr/>
      </xdr:nvSpPr>
      <xdr:spPr>
        <a:xfrm>
          <a:off x="5613400" y="6429375"/>
          <a:ext cx="165100" cy="189923"/>
        </a:xfrm>
        <a:prstGeom prst="rect">
          <a:avLst/>
        </a:prstGeom>
      </xdr:spPr>
    </xdr:sp>
    <xdr:clientData/>
  </xdr:oneCellAnchor>
  <xdr:oneCellAnchor>
    <xdr:from>
      <xdr:col>26</xdr:col>
      <xdr:colOff>50800</xdr:colOff>
      <xdr:row>38</xdr:row>
      <xdr:rowOff>0</xdr:rowOff>
    </xdr:from>
    <xdr:ext cx="165100" cy="189922"/>
    <xdr:sp macro="" textlink="">
      <xdr:nvSpPr>
        <xdr:cNvPr id="50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F4010000}"/>
            </a:ext>
          </a:extLst>
        </xdr:cNvPr>
        <xdr:cNvSpPr/>
      </xdr:nvSpPr>
      <xdr:spPr>
        <a:xfrm>
          <a:off x="5613400" y="6429375"/>
          <a:ext cx="165100" cy="189922"/>
        </a:xfrm>
        <a:prstGeom prst="rect">
          <a:avLst/>
        </a:prstGeom>
      </xdr:spPr>
    </xdr:sp>
    <xdr:clientData/>
  </xdr:oneCellAnchor>
  <xdr:oneCellAnchor>
    <xdr:from>
      <xdr:col>26</xdr:col>
      <xdr:colOff>38100</xdr:colOff>
      <xdr:row>38</xdr:row>
      <xdr:rowOff>12700</xdr:rowOff>
    </xdr:from>
    <xdr:ext cx="169719" cy="190500"/>
    <xdr:sp macro="" textlink="">
      <xdr:nvSpPr>
        <xdr:cNvPr id="5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5010000}"/>
            </a:ext>
          </a:extLst>
        </xdr:cNvPr>
        <xdr:cNvSpPr/>
      </xdr:nvSpPr>
      <xdr:spPr>
        <a:xfrm>
          <a:off x="5600700" y="6442075"/>
          <a:ext cx="169719" cy="190500"/>
        </a:xfrm>
        <a:prstGeom prst="rect">
          <a:avLst/>
        </a:prstGeom>
      </xdr:spPr>
    </xdr:sp>
    <xdr:clientData/>
  </xdr:oneCellAnchor>
  <xdr:oneCellAnchor>
    <xdr:from>
      <xdr:col>26</xdr:col>
      <xdr:colOff>38100</xdr:colOff>
      <xdr:row>38</xdr:row>
      <xdr:rowOff>12700</xdr:rowOff>
    </xdr:from>
    <xdr:ext cx="175260" cy="190500"/>
    <xdr:sp macro="" textlink="">
      <xdr:nvSpPr>
        <xdr:cNvPr id="5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601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5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7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5260" cy="190500"/>
    <xdr:sp macro="" textlink="">
      <xdr:nvSpPr>
        <xdr:cNvPr id="50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801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50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9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5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A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5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B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69719" cy="190500"/>
    <xdr:sp macro="" textlink="">
      <xdr:nvSpPr>
        <xdr:cNvPr id="5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C010000}"/>
            </a:ext>
          </a:extLst>
        </xdr:cNvPr>
        <xdr:cNvSpPr/>
      </xdr:nvSpPr>
      <xdr:spPr>
        <a:xfrm>
          <a:off x="5600700" y="6442075"/>
          <a:ext cx="169719" cy="190500"/>
        </a:xfrm>
        <a:prstGeom prst="rect">
          <a:avLst/>
        </a:prstGeom>
      </xdr:spPr>
    </xdr:sp>
    <xdr:clientData/>
  </xdr:oneCellAnchor>
  <xdr:oneCellAnchor>
    <xdr:from>
      <xdr:col>26</xdr:col>
      <xdr:colOff>38100</xdr:colOff>
      <xdr:row>38</xdr:row>
      <xdr:rowOff>12700</xdr:rowOff>
    </xdr:from>
    <xdr:ext cx="175260" cy="190500"/>
    <xdr:sp macro="" textlink="">
      <xdr:nvSpPr>
        <xdr:cNvPr id="50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D01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5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E01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5260" cy="190500"/>
    <xdr:sp macro="" textlink="">
      <xdr:nvSpPr>
        <xdr:cNvPr id="51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F01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51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002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51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102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5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2020000}"/>
            </a:ext>
          </a:extLst>
        </xdr:cNvPr>
        <xdr:cNvSpPr/>
      </xdr:nvSpPr>
      <xdr:spPr>
        <a:xfrm>
          <a:off x="5600700" y="6442075"/>
          <a:ext cx="177528" cy="190500"/>
        </a:xfrm>
        <a:prstGeom prst="rect">
          <a:avLst/>
        </a:prstGeom>
      </xdr:spPr>
    </xdr:sp>
    <xdr:clientData/>
  </xdr:oneCellAnchor>
  <xdr:oneCellAnchor>
    <xdr:from>
      <xdr:col>25</xdr:col>
      <xdr:colOff>177800</xdr:colOff>
      <xdr:row>38</xdr:row>
      <xdr:rowOff>25400</xdr:rowOff>
    </xdr:from>
    <xdr:ext cx="152977" cy="173181"/>
    <xdr:sp macro="" textlink="">
      <xdr:nvSpPr>
        <xdr:cNvPr id="515"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03020000}"/>
            </a:ext>
          </a:extLst>
        </xdr:cNvPr>
        <xdr:cNvSpPr/>
      </xdr:nvSpPr>
      <xdr:spPr>
        <a:xfrm>
          <a:off x="5521325" y="6454775"/>
          <a:ext cx="152977" cy="173181"/>
        </a:xfrm>
        <a:prstGeom prst="rect">
          <a:avLst/>
        </a:prstGeom>
      </xdr:spPr>
    </xdr:sp>
    <xdr:clientData/>
  </xdr:oneCellAnchor>
  <xdr:oneCellAnchor>
    <xdr:from>
      <xdr:col>25</xdr:col>
      <xdr:colOff>177800</xdr:colOff>
      <xdr:row>39</xdr:row>
      <xdr:rowOff>0</xdr:rowOff>
    </xdr:from>
    <xdr:ext cx="152977" cy="198582"/>
    <xdr:sp macro="" textlink="">
      <xdr:nvSpPr>
        <xdr:cNvPr id="516"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04020000}"/>
            </a:ext>
          </a:extLst>
        </xdr:cNvPr>
        <xdr:cNvSpPr/>
      </xdr:nvSpPr>
      <xdr:spPr>
        <a:xfrm>
          <a:off x="5521325" y="6600825"/>
          <a:ext cx="152977" cy="198582"/>
        </a:xfrm>
        <a:prstGeom prst="rect">
          <a:avLst/>
        </a:prstGeom>
      </xdr:spPr>
    </xdr:sp>
    <xdr:clientData/>
  </xdr:oneCellAnchor>
  <xdr:oneCellAnchor>
    <xdr:from>
      <xdr:col>25</xdr:col>
      <xdr:colOff>165100</xdr:colOff>
      <xdr:row>38</xdr:row>
      <xdr:rowOff>63500</xdr:rowOff>
    </xdr:from>
    <xdr:ext cx="152977" cy="185881"/>
    <xdr:sp macro="" textlink="">
      <xdr:nvSpPr>
        <xdr:cNvPr id="51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5020000}"/>
            </a:ext>
          </a:extLst>
        </xdr:cNvPr>
        <xdr:cNvSpPr/>
      </xdr:nvSpPr>
      <xdr:spPr>
        <a:xfrm>
          <a:off x="5508625" y="6492875"/>
          <a:ext cx="152977" cy="185881"/>
        </a:xfrm>
        <a:prstGeom prst="rect">
          <a:avLst/>
        </a:prstGeom>
      </xdr:spPr>
    </xdr:sp>
    <xdr:clientData/>
  </xdr:oneCellAnchor>
  <xdr:oneCellAnchor>
    <xdr:from>
      <xdr:col>25</xdr:col>
      <xdr:colOff>165100</xdr:colOff>
      <xdr:row>38</xdr:row>
      <xdr:rowOff>63500</xdr:rowOff>
    </xdr:from>
    <xdr:ext cx="158750" cy="184150"/>
    <xdr:sp macro="" textlink="">
      <xdr:nvSpPr>
        <xdr:cNvPr id="51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6020000}"/>
            </a:ext>
          </a:extLst>
        </xdr:cNvPr>
        <xdr:cNvSpPr/>
      </xdr:nvSpPr>
      <xdr:spPr>
        <a:xfrm>
          <a:off x="5508625" y="649287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51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702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52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8020000}"/>
            </a:ext>
          </a:extLst>
        </xdr:cNvPr>
        <xdr:cNvSpPr/>
      </xdr:nvSpPr>
      <xdr:spPr>
        <a:xfrm>
          <a:off x="5508625" y="666432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52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9020000}"/>
            </a:ext>
          </a:extLst>
        </xdr:cNvPr>
        <xdr:cNvSpPr/>
      </xdr:nvSpPr>
      <xdr:spPr>
        <a:xfrm>
          <a:off x="5508625" y="6492875"/>
          <a:ext cx="158750" cy="184150"/>
        </a:xfrm>
        <a:prstGeom prst="rect">
          <a:avLst/>
        </a:prstGeom>
      </xdr:spPr>
    </xdr:sp>
    <xdr:clientData/>
  </xdr:oneCellAnchor>
  <xdr:oneCellAnchor>
    <xdr:from>
      <xdr:col>25</xdr:col>
      <xdr:colOff>165100</xdr:colOff>
      <xdr:row>38</xdr:row>
      <xdr:rowOff>63500</xdr:rowOff>
    </xdr:from>
    <xdr:ext cx="158750" cy="184150"/>
    <xdr:sp macro="" textlink="">
      <xdr:nvSpPr>
        <xdr:cNvPr id="52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A020000}"/>
            </a:ext>
          </a:extLst>
        </xdr:cNvPr>
        <xdr:cNvSpPr/>
      </xdr:nvSpPr>
      <xdr:spPr>
        <a:xfrm>
          <a:off x="5508625" y="649287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52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B02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52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C02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52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D020000}"/>
            </a:ext>
          </a:extLst>
        </xdr:cNvPr>
        <xdr:cNvSpPr/>
      </xdr:nvSpPr>
      <xdr:spPr>
        <a:xfrm>
          <a:off x="5508625" y="6664325"/>
          <a:ext cx="158750" cy="184150"/>
        </a:xfrm>
        <a:prstGeom prst="rect">
          <a:avLst/>
        </a:prstGeom>
      </xdr:spPr>
    </xdr:sp>
    <xdr:clientData/>
  </xdr:oneCellAnchor>
  <xdr:oneCellAnchor>
    <xdr:from>
      <xdr:col>26</xdr:col>
      <xdr:colOff>50800</xdr:colOff>
      <xdr:row>38</xdr:row>
      <xdr:rowOff>0</xdr:rowOff>
    </xdr:from>
    <xdr:ext cx="165100" cy="189923"/>
    <xdr:sp macro="" textlink="">
      <xdr:nvSpPr>
        <xdr:cNvPr id="52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0E020000}"/>
            </a:ext>
          </a:extLst>
        </xdr:cNvPr>
        <xdr:cNvSpPr/>
      </xdr:nvSpPr>
      <xdr:spPr>
        <a:xfrm>
          <a:off x="5613400" y="6429375"/>
          <a:ext cx="165100" cy="189923"/>
        </a:xfrm>
        <a:prstGeom prst="rect">
          <a:avLst/>
        </a:prstGeom>
      </xdr:spPr>
    </xdr:sp>
    <xdr:clientData/>
  </xdr:oneCellAnchor>
  <xdr:oneCellAnchor>
    <xdr:from>
      <xdr:col>26</xdr:col>
      <xdr:colOff>50800</xdr:colOff>
      <xdr:row>38</xdr:row>
      <xdr:rowOff>0</xdr:rowOff>
    </xdr:from>
    <xdr:ext cx="165100" cy="189922"/>
    <xdr:sp macro="" textlink="">
      <xdr:nvSpPr>
        <xdr:cNvPr id="52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0F020000}"/>
            </a:ext>
          </a:extLst>
        </xdr:cNvPr>
        <xdr:cNvSpPr/>
      </xdr:nvSpPr>
      <xdr:spPr>
        <a:xfrm>
          <a:off x="5613400" y="6429375"/>
          <a:ext cx="165100" cy="189922"/>
        </a:xfrm>
        <a:prstGeom prst="rect">
          <a:avLst/>
        </a:prstGeom>
      </xdr:spPr>
    </xdr:sp>
    <xdr:clientData/>
  </xdr:oneCellAnchor>
  <xdr:oneCellAnchor>
    <xdr:from>
      <xdr:col>26</xdr:col>
      <xdr:colOff>38100</xdr:colOff>
      <xdr:row>38</xdr:row>
      <xdr:rowOff>12700</xdr:rowOff>
    </xdr:from>
    <xdr:ext cx="169719" cy="190500"/>
    <xdr:sp macro="" textlink="">
      <xdr:nvSpPr>
        <xdr:cNvPr id="5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0020000}"/>
            </a:ext>
          </a:extLst>
        </xdr:cNvPr>
        <xdr:cNvSpPr/>
      </xdr:nvSpPr>
      <xdr:spPr>
        <a:xfrm>
          <a:off x="5600700" y="6442075"/>
          <a:ext cx="169719" cy="190500"/>
        </a:xfrm>
        <a:prstGeom prst="rect">
          <a:avLst/>
        </a:prstGeom>
      </xdr:spPr>
    </xdr:sp>
    <xdr:clientData/>
  </xdr:oneCellAnchor>
  <xdr:oneCellAnchor>
    <xdr:from>
      <xdr:col>26</xdr:col>
      <xdr:colOff>38100</xdr:colOff>
      <xdr:row>38</xdr:row>
      <xdr:rowOff>12700</xdr:rowOff>
    </xdr:from>
    <xdr:ext cx="175260" cy="190500"/>
    <xdr:sp macro="" textlink="">
      <xdr:nvSpPr>
        <xdr:cNvPr id="5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102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5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202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5260" cy="190500"/>
    <xdr:sp macro="" textlink="">
      <xdr:nvSpPr>
        <xdr:cNvPr id="53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302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53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402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5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502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5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602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69719" cy="190500"/>
    <xdr:sp macro="" textlink="">
      <xdr:nvSpPr>
        <xdr:cNvPr id="5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7020000}"/>
            </a:ext>
          </a:extLst>
        </xdr:cNvPr>
        <xdr:cNvSpPr/>
      </xdr:nvSpPr>
      <xdr:spPr>
        <a:xfrm>
          <a:off x="5600700" y="6442075"/>
          <a:ext cx="169719" cy="190500"/>
        </a:xfrm>
        <a:prstGeom prst="rect">
          <a:avLst/>
        </a:prstGeom>
      </xdr:spPr>
    </xdr:sp>
    <xdr:clientData/>
  </xdr:oneCellAnchor>
  <xdr:oneCellAnchor>
    <xdr:from>
      <xdr:col>26</xdr:col>
      <xdr:colOff>38100</xdr:colOff>
      <xdr:row>38</xdr:row>
      <xdr:rowOff>12700</xdr:rowOff>
    </xdr:from>
    <xdr:ext cx="175260" cy="190500"/>
    <xdr:sp macro="" textlink="">
      <xdr:nvSpPr>
        <xdr:cNvPr id="53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802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5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902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5260" cy="190500"/>
    <xdr:sp macro="" textlink="">
      <xdr:nvSpPr>
        <xdr:cNvPr id="53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A020000}"/>
            </a:ext>
          </a:extLst>
        </xdr:cNvPr>
        <xdr:cNvSpPr/>
      </xdr:nvSpPr>
      <xdr:spPr>
        <a:xfrm>
          <a:off x="5600700" y="6442075"/>
          <a:ext cx="175260" cy="190500"/>
        </a:xfrm>
        <a:prstGeom prst="rect">
          <a:avLst/>
        </a:prstGeom>
      </xdr:spPr>
    </xdr:sp>
    <xdr:clientData/>
  </xdr:oneCellAnchor>
  <xdr:oneCellAnchor>
    <xdr:from>
      <xdr:col>26</xdr:col>
      <xdr:colOff>38100</xdr:colOff>
      <xdr:row>38</xdr:row>
      <xdr:rowOff>12700</xdr:rowOff>
    </xdr:from>
    <xdr:ext cx="177528" cy="190500"/>
    <xdr:sp macro="" textlink="">
      <xdr:nvSpPr>
        <xdr:cNvPr id="53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B02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54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C020000}"/>
            </a:ext>
          </a:extLst>
        </xdr:cNvPr>
        <xdr:cNvSpPr/>
      </xdr:nvSpPr>
      <xdr:spPr>
        <a:xfrm>
          <a:off x="5600700" y="6442075"/>
          <a:ext cx="177528" cy="190500"/>
        </a:xfrm>
        <a:prstGeom prst="rect">
          <a:avLst/>
        </a:prstGeom>
      </xdr:spPr>
    </xdr:sp>
    <xdr:clientData/>
  </xdr:oneCellAnchor>
  <xdr:oneCellAnchor>
    <xdr:from>
      <xdr:col>26</xdr:col>
      <xdr:colOff>38100</xdr:colOff>
      <xdr:row>38</xdr:row>
      <xdr:rowOff>12700</xdr:rowOff>
    </xdr:from>
    <xdr:ext cx="177528" cy="190500"/>
    <xdr:sp macro="" textlink="">
      <xdr:nvSpPr>
        <xdr:cNvPr id="5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D020000}"/>
            </a:ext>
          </a:extLst>
        </xdr:cNvPr>
        <xdr:cNvSpPr/>
      </xdr:nvSpPr>
      <xdr:spPr>
        <a:xfrm>
          <a:off x="5600700" y="6442075"/>
          <a:ext cx="177528" cy="190500"/>
        </a:xfrm>
        <a:prstGeom prst="rect">
          <a:avLst/>
        </a:prstGeom>
      </xdr:spPr>
    </xdr:sp>
    <xdr:clientData/>
  </xdr:oneCellAnchor>
  <xdr:oneCellAnchor>
    <xdr:from>
      <xdr:col>26</xdr:col>
      <xdr:colOff>50800</xdr:colOff>
      <xdr:row>39</xdr:row>
      <xdr:rowOff>0</xdr:rowOff>
    </xdr:from>
    <xdr:ext cx="165100" cy="189923"/>
    <xdr:sp macro="" textlink="">
      <xdr:nvSpPr>
        <xdr:cNvPr id="54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1E020000}"/>
            </a:ext>
          </a:extLst>
        </xdr:cNvPr>
        <xdr:cNvSpPr/>
      </xdr:nvSpPr>
      <xdr:spPr>
        <a:xfrm>
          <a:off x="5613400" y="6600825"/>
          <a:ext cx="165100" cy="189923"/>
        </a:xfrm>
        <a:prstGeom prst="rect">
          <a:avLst/>
        </a:prstGeom>
      </xdr:spPr>
    </xdr:sp>
    <xdr:clientData/>
  </xdr:oneCellAnchor>
  <xdr:oneCellAnchor>
    <xdr:from>
      <xdr:col>26</xdr:col>
      <xdr:colOff>50800</xdr:colOff>
      <xdr:row>39</xdr:row>
      <xdr:rowOff>0</xdr:rowOff>
    </xdr:from>
    <xdr:ext cx="165100" cy="189922"/>
    <xdr:sp macro="" textlink="">
      <xdr:nvSpPr>
        <xdr:cNvPr id="54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1F020000}"/>
            </a:ext>
          </a:extLst>
        </xdr:cNvPr>
        <xdr:cNvSpPr/>
      </xdr:nvSpPr>
      <xdr:spPr>
        <a:xfrm>
          <a:off x="5613400" y="6600825"/>
          <a:ext cx="165100" cy="189922"/>
        </a:xfrm>
        <a:prstGeom prst="rect">
          <a:avLst/>
        </a:prstGeom>
      </xdr:spPr>
    </xdr:sp>
    <xdr:clientData/>
  </xdr:oneCellAnchor>
  <xdr:oneCellAnchor>
    <xdr:from>
      <xdr:col>26</xdr:col>
      <xdr:colOff>38100</xdr:colOff>
      <xdr:row>39</xdr:row>
      <xdr:rowOff>12700</xdr:rowOff>
    </xdr:from>
    <xdr:ext cx="169719" cy="190500"/>
    <xdr:sp macro="" textlink="">
      <xdr:nvSpPr>
        <xdr:cNvPr id="5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0020000}"/>
            </a:ext>
          </a:extLst>
        </xdr:cNvPr>
        <xdr:cNvSpPr/>
      </xdr:nvSpPr>
      <xdr:spPr>
        <a:xfrm>
          <a:off x="5600700" y="6613525"/>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54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1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2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54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3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4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4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4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5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6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69719" cy="190500"/>
    <xdr:sp macro="" textlink="">
      <xdr:nvSpPr>
        <xdr:cNvPr id="5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7020000}"/>
            </a:ext>
          </a:extLst>
        </xdr:cNvPr>
        <xdr:cNvSpPr/>
      </xdr:nvSpPr>
      <xdr:spPr>
        <a:xfrm>
          <a:off x="5600700" y="6613525"/>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55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8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9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55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A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5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B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5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C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D020000}"/>
            </a:ext>
          </a:extLst>
        </xdr:cNvPr>
        <xdr:cNvSpPr/>
      </xdr:nvSpPr>
      <xdr:spPr>
        <a:xfrm>
          <a:off x="5600700" y="6613525"/>
          <a:ext cx="177528" cy="190500"/>
        </a:xfrm>
        <a:prstGeom prst="rect">
          <a:avLst/>
        </a:prstGeom>
      </xdr:spPr>
    </xdr:sp>
    <xdr:clientData/>
  </xdr:oneCellAnchor>
  <xdr:oneCellAnchor>
    <xdr:from>
      <xdr:col>25</xdr:col>
      <xdr:colOff>177800</xdr:colOff>
      <xdr:row>39</xdr:row>
      <xdr:rowOff>25400</xdr:rowOff>
    </xdr:from>
    <xdr:ext cx="152977" cy="173181"/>
    <xdr:sp macro="" textlink="">
      <xdr:nvSpPr>
        <xdr:cNvPr id="558"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2E020000}"/>
            </a:ext>
          </a:extLst>
        </xdr:cNvPr>
        <xdr:cNvSpPr/>
      </xdr:nvSpPr>
      <xdr:spPr>
        <a:xfrm>
          <a:off x="5521325" y="6626225"/>
          <a:ext cx="152977" cy="173181"/>
        </a:xfrm>
        <a:prstGeom prst="rect">
          <a:avLst/>
        </a:prstGeom>
      </xdr:spPr>
    </xdr:sp>
    <xdr:clientData/>
  </xdr:oneCellAnchor>
  <xdr:oneCellAnchor>
    <xdr:from>
      <xdr:col>25</xdr:col>
      <xdr:colOff>165100</xdr:colOff>
      <xdr:row>39</xdr:row>
      <xdr:rowOff>63500</xdr:rowOff>
    </xdr:from>
    <xdr:ext cx="152977" cy="185881"/>
    <xdr:sp macro="" textlink="">
      <xdr:nvSpPr>
        <xdr:cNvPr id="55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F020000}"/>
            </a:ext>
          </a:extLst>
        </xdr:cNvPr>
        <xdr:cNvSpPr/>
      </xdr:nvSpPr>
      <xdr:spPr>
        <a:xfrm>
          <a:off x="5508625" y="6664325"/>
          <a:ext cx="152977" cy="185881"/>
        </a:xfrm>
        <a:prstGeom prst="rect">
          <a:avLst/>
        </a:prstGeom>
      </xdr:spPr>
    </xdr:sp>
    <xdr:clientData/>
  </xdr:oneCellAnchor>
  <xdr:oneCellAnchor>
    <xdr:from>
      <xdr:col>25</xdr:col>
      <xdr:colOff>165100</xdr:colOff>
      <xdr:row>39</xdr:row>
      <xdr:rowOff>63500</xdr:rowOff>
    </xdr:from>
    <xdr:ext cx="158750" cy="184150"/>
    <xdr:sp macro="" textlink="">
      <xdr:nvSpPr>
        <xdr:cNvPr id="56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002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56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102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56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2020000}"/>
            </a:ext>
          </a:extLst>
        </xdr:cNvPr>
        <xdr:cNvSpPr/>
      </xdr:nvSpPr>
      <xdr:spPr>
        <a:xfrm>
          <a:off x="5508625" y="6664325"/>
          <a:ext cx="158750" cy="184150"/>
        </a:xfrm>
        <a:prstGeom prst="rect">
          <a:avLst/>
        </a:prstGeom>
      </xdr:spPr>
    </xdr:sp>
    <xdr:clientData/>
  </xdr:oneCellAnchor>
  <xdr:oneCellAnchor>
    <xdr:from>
      <xdr:col>26</xdr:col>
      <xdr:colOff>50800</xdr:colOff>
      <xdr:row>39</xdr:row>
      <xdr:rowOff>0</xdr:rowOff>
    </xdr:from>
    <xdr:ext cx="165100" cy="189923"/>
    <xdr:sp macro="" textlink="">
      <xdr:nvSpPr>
        <xdr:cNvPr id="56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33020000}"/>
            </a:ext>
          </a:extLst>
        </xdr:cNvPr>
        <xdr:cNvSpPr/>
      </xdr:nvSpPr>
      <xdr:spPr>
        <a:xfrm>
          <a:off x="5613400" y="6600825"/>
          <a:ext cx="165100" cy="189923"/>
        </a:xfrm>
        <a:prstGeom prst="rect">
          <a:avLst/>
        </a:prstGeom>
      </xdr:spPr>
    </xdr:sp>
    <xdr:clientData/>
  </xdr:oneCellAnchor>
  <xdr:oneCellAnchor>
    <xdr:from>
      <xdr:col>26</xdr:col>
      <xdr:colOff>50800</xdr:colOff>
      <xdr:row>39</xdr:row>
      <xdr:rowOff>0</xdr:rowOff>
    </xdr:from>
    <xdr:ext cx="165100" cy="189922"/>
    <xdr:sp macro="" textlink="">
      <xdr:nvSpPr>
        <xdr:cNvPr id="56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34020000}"/>
            </a:ext>
          </a:extLst>
        </xdr:cNvPr>
        <xdr:cNvSpPr/>
      </xdr:nvSpPr>
      <xdr:spPr>
        <a:xfrm>
          <a:off x="5613400" y="6600825"/>
          <a:ext cx="165100" cy="189922"/>
        </a:xfrm>
        <a:prstGeom prst="rect">
          <a:avLst/>
        </a:prstGeom>
      </xdr:spPr>
    </xdr:sp>
    <xdr:clientData/>
  </xdr:oneCellAnchor>
  <xdr:oneCellAnchor>
    <xdr:from>
      <xdr:col>26</xdr:col>
      <xdr:colOff>38100</xdr:colOff>
      <xdr:row>39</xdr:row>
      <xdr:rowOff>12700</xdr:rowOff>
    </xdr:from>
    <xdr:ext cx="169719" cy="190500"/>
    <xdr:sp macro="" textlink="">
      <xdr:nvSpPr>
        <xdr:cNvPr id="5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5020000}"/>
            </a:ext>
          </a:extLst>
        </xdr:cNvPr>
        <xdr:cNvSpPr/>
      </xdr:nvSpPr>
      <xdr:spPr>
        <a:xfrm>
          <a:off x="5600700" y="6613525"/>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5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6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7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56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8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6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9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A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B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69719" cy="190500"/>
    <xdr:sp macro="" textlink="">
      <xdr:nvSpPr>
        <xdr:cNvPr id="5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C020000}"/>
            </a:ext>
          </a:extLst>
        </xdr:cNvPr>
        <xdr:cNvSpPr/>
      </xdr:nvSpPr>
      <xdr:spPr>
        <a:xfrm>
          <a:off x="5600700" y="6613525"/>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57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D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E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57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F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7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0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7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1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2020000}"/>
            </a:ext>
          </a:extLst>
        </xdr:cNvPr>
        <xdr:cNvSpPr/>
      </xdr:nvSpPr>
      <xdr:spPr>
        <a:xfrm>
          <a:off x="5600700" y="6613525"/>
          <a:ext cx="177528" cy="190500"/>
        </a:xfrm>
        <a:prstGeom prst="rect">
          <a:avLst/>
        </a:prstGeom>
      </xdr:spPr>
    </xdr:sp>
    <xdr:clientData/>
  </xdr:oneCellAnchor>
  <xdr:oneCellAnchor>
    <xdr:from>
      <xdr:col>25</xdr:col>
      <xdr:colOff>177800</xdr:colOff>
      <xdr:row>39</xdr:row>
      <xdr:rowOff>25400</xdr:rowOff>
    </xdr:from>
    <xdr:ext cx="152977" cy="173181"/>
    <xdr:sp macro="" textlink="">
      <xdr:nvSpPr>
        <xdr:cNvPr id="579"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43020000}"/>
            </a:ext>
          </a:extLst>
        </xdr:cNvPr>
        <xdr:cNvSpPr/>
      </xdr:nvSpPr>
      <xdr:spPr>
        <a:xfrm>
          <a:off x="5521325" y="6626225"/>
          <a:ext cx="152977" cy="173181"/>
        </a:xfrm>
        <a:prstGeom prst="rect">
          <a:avLst/>
        </a:prstGeom>
      </xdr:spPr>
    </xdr:sp>
    <xdr:clientData/>
  </xdr:oneCellAnchor>
  <xdr:oneCellAnchor>
    <xdr:from>
      <xdr:col>25</xdr:col>
      <xdr:colOff>177800</xdr:colOff>
      <xdr:row>40</xdr:row>
      <xdr:rowOff>0</xdr:rowOff>
    </xdr:from>
    <xdr:ext cx="152977" cy="198582"/>
    <xdr:sp macro="" textlink="">
      <xdr:nvSpPr>
        <xdr:cNvPr id="580"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44020000}"/>
            </a:ext>
          </a:extLst>
        </xdr:cNvPr>
        <xdr:cNvSpPr/>
      </xdr:nvSpPr>
      <xdr:spPr>
        <a:xfrm>
          <a:off x="5521325" y="6772275"/>
          <a:ext cx="152977" cy="198582"/>
        </a:xfrm>
        <a:prstGeom prst="rect">
          <a:avLst/>
        </a:prstGeom>
      </xdr:spPr>
    </xdr:sp>
    <xdr:clientData/>
  </xdr:oneCellAnchor>
  <xdr:oneCellAnchor>
    <xdr:from>
      <xdr:col>25</xdr:col>
      <xdr:colOff>165100</xdr:colOff>
      <xdr:row>39</xdr:row>
      <xdr:rowOff>63500</xdr:rowOff>
    </xdr:from>
    <xdr:ext cx="152977" cy="185881"/>
    <xdr:sp macro="" textlink="">
      <xdr:nvSpPr>
        <xdr:cNvPr id="58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5020000}"/>
            </a:ext>
          </a:extLst>
        </xdr:cNvPr>
        <xdr:cNvSpPr/>
      </xdr:nvSpPr>
      <xdr:spPr>
        <a:xfrm>
          <a:off x="5508625" y="6664325"/>
          <a:ext cx="152977" cy="185881"/>
        </a:xfrm>
        <a:prstGeom prst="rect">
          <a:avLst/>
        </a:prstGeom>
      </xdr:spPr>
    </xdr:sp>
    <xdr:clientData/>
  </xdr:oneCellAnchor>
  <xdr:oneCellAnchor>
    <xdr:from>
      <xdr:col>25</xdr:col>
      <xdr:colOff>165100</xdr:colOff>
      <xdr:row>39</xdr:row>
      <xdr:rowOff>63500</xdr:rowOff>
    </xdr:from>
    <xdr:ext cx="158750" cy="184150"/>
    <xdr:sp macro="" textlink="">
      <xdr:nvSpPr>
        <xdr:cNvPr id="58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6020000}"/>
            </a:ext>
          </a:extLst>
        </xdr:cNvPr>
        <xdr:cNvSpPr/>
      </xdr:nvSpPr>
      <xdr:spPr>
        <a:xfrm>
          <a:off x="5508625" y="666432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58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702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58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8020000}"/>
            </a:ext>
          </a:extLst>
        </xdr:cNvPr>
        <xdr:cNvSpPr/>
      </xdr:nvSpPr>
      <xdr:spPr>
        <a:xfrm>
          <a:off x="5508625" y="683577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58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9020000}"/>
            </a:ext>
          </a:extLst>
        </xdr:cNvPr>
        <xdr:cNvSpPr/>
      </xdr:nvSpPr>
      <xdr:spPr>
        <a:xfrm>
          <a:off x="5508625" y="6664325"/>
          <a:ext cx="158750" cy="184150"/>
        </a:xfrm>
        <a:prstGeom prst="rect">
          <a:avLst/>
        </a:prstGeom>
      </xdr:spPr>
    </xdr:sp>
    <xdr:clientData/>
  </xdr:oneCellAnchor>
  <xdr:oneCellAnchor>
    <xdr:from>
      <xdr:col>25</xdr:col>
      <xdr:colOff>165100</xdr:colOff>
      <xdr:row>39</xdr:row>
      <xdr:rowOff>63500</xdr:rowOff>
    </xdr:from>
    <xdr:ext cx="158750" cy="184150"/>
    <xdr:sp macro="" textlink="">
      <xdr:nvSpPr>
        <xdr:cNvPr id="58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A020000}"/>
            </a:ext>
          </a:extLst>
        </xdr:cNvPr>
        <xdr:cNvSpPr/>
      </xdr:nvSpPr>
      <xdr:spPr>
        <a:xfrm>
          <a:off x="5508625" y="666432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58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B02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58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C02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58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D020000}"/>
            </a:ext>
          </a:extLst>
        </xdr:cNvPr>
        <xdr:cNvSpPr/>
      </xdr:nvSpPr>
      <xdr:spPr>
        <a:xfrm>
          <a:off x="5508625" y="6835775"/>
          <a:ext cx="158750" cy="184150"/>
        </a:xfrm>
        <a:prstGeom prst="rect">
          <a:avLst/>
        </a:prstGeom>
      </xdr:spPr>
    </xdr:sp>
    <xdr:clientData/>
  </xdr:oneCellAnchor>
  <xdr:oneCellAnchor>
    <xdr:from>
      <xdr:col>26</xdr:col>
      <xdr:colOff>50800</xdr:colOff>
      <xdr:row>39</xdr:row>
      <xdr:rowOff>0</xdr:rowOff>
    </xdr:from>
    <xdr:ext cx="165100" cy="189923"/>
    <xdr:sp macro="" textlink="">
      <xdr:nvSpPr>
        <xdr:cNvPr id="59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4E020000}"/>
            </a:ext>
          </a:extLst>
        </xdr:cNvPr>
        <xdr:cNvSpPr/>
      </xdr:nvSpPr>
      <xdr:spPr>
        <a:xfrm>
          <a:off x="5613400" y="6600825"/>
          <a:ext cx="165100" cy="189923"/>
        </a:xfrm>
        <a:prstGeom prst="rect">
          <a:avLst/>
        </a:prstGeom>
      </xdr:spPr>
    </xdr:sp>
    <xdr:clientData/>
  </xdr:oneCellAnchor>
  <xdr:oneCellAnchor>
    <xdr:from>
      <xdr:col>26</xdr:col>
      <xdr:colOff>50800</xdr:colOff>
      <xdr:row>39</xdr:row>
      <xdr:rowOff>0</xdr:rowOff>
    </xdr:from>
    <xdr:ext cx="165100" cy="189922"/>
    <xdr:sp macro="" textlink="">
      <xdr:nvSpPr>
        <xdr:cNvPr id="59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4F020000}"/>
            </a:ext>
          </a:extLst>
        </xdr:cNvPr>
        <xdr:cNvSpPr/>
      </xdr:nvSpPr>
      <xdr:spPr>
        <a:xfrm>
          <a:off x="5613400" y="6600825"/>
          <a:ext cx="165100" cy="189922"/>
        </a:xfrm>
        <a:prstGeom prst="rect">
          <a:avLst/>
        </a:prstGeom>
      </xdr:spPr>
    </xdr:sp>
    <xdr:clientData/>
  </xdr:oneCellAnchor>
  <xdr:oneCellAnchor>
    <xdr:from>
      <xdr:col>26</xdr:col>
      <xdr:colOff>38100</xdr:colOff>
      <xdr:row>39</xdr:row>
      <xdr:rowOff>12700</xdr:rowOff>
    </xdr:from>
    <xdr:ext cx="169719" cy="190500"/>
    <xdr:sp macro="" textlink="">
      <xdr:nvSpPr>
        <xdr:cNvPr id="5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0020000}"/>
            </a:ext>
          </a:extLst>
        </xdr:cNvPr>
        <xdr:cNvSpPr/>
      </xdr:nvSpPr>
      <xdr:spPr>
        <a:xfrm>
          <a:off x="5600700" y="6613525"/>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59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1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2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59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3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59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4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5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5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6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69719" cy="190500"/>
    <xdr:sp macro="" textlink="">
      <xdr:nvSpPr>
        <xdr:cNvPr id="5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7020000}"/>
            </a:ext>
          </a:extLst>
        </xdr:cNvPr>
        <xdr:cNvSpPr/>
      </xdr:nvSpPr>
      <xdr:spPr>
        <a:xfrm>
          <a:off x="5600700" y="6613525"/>
          <a:ext cx="169719" cy="190500"/>
        </a:xfrm>
        <a:prstGeom prst="rect">
          <a:avLst/>
        </a:prstGeom>
      </xdr:spPr>
    </xdr:sp>
    <xdr:clientData/>
  </xdr:oneCellAnchor>
  <xdr:oneCellAnchor>
    <xdr:from>
      <xdr:col>26</xdr:col>
      <xdr:colOff>38100</xdr:colOff>
      <xdr:row>39</xdr:row>
      <xdr:rowOff>12700</xdr:rowOff>
    </xdr:from>
    <xdr:ext cx="175260" cy="190500"/>
    <xdr:sp macro="" textlink="">
      <xdr:nvSpPr>
        <xdr:cNvPr id="60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8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6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9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5260" cy="190500"/>
    <xdr:sp macro="" textlink="">
      <xdr:nvSpPr>
        <xdr:cNvPr id="60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A020000}"/>
            </a:ext>
          </a:extLst>
        </xdr:cNvPr>
        <xdr:cNvSpPr/>
      </xdr:nvSpPr>
      <xdr:spPr>
        <a:xfrm>
          <a:off x="5600700" y="6613525"/>
          <a:ext cx="175260" cy="190500"/>
        </a:xfrm>
        <a:prstGeom prst="rect">
          <a:avLst/>
        </a:prstGeom>
      </xdr:spPr>
    </xdr:sp>
    <xdr:clientData/>
  </xdr:oneCellAnchor>
  <xdr:oneCellAnchor>
    <xdr:from>
      <xdr:col>26</xdr:col>
      <xdr:colOff>38100</xdr:colOff>
      <xdr:row>39</xdr:row>
      <xdr:rowOff>12700</xdr:rowOff>
    </xdr:from>
    <xdr:ext cx="177528" cy="190500"/>
    <xdr:sp macro="" textlink="">
      <xdr:nvSpPr>
        <xdr:cNvPr id="60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B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60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C020000}"/>
            </a:ext>
          </a:extLst>
        </xdr:cNvPr>
        <xdr:cNvSpPr/>
      </xdr:nvSpPr>
      <xdr:spPr>
        <a:xfrm>
          <a:off x="5600700" y="6613525"/>
          <a:ext cx="177528" cy="190500"/>
        </a:xfrm>
        <a:prstGeom prst="rect">
          <a:avLst/>
        </a:prstGeom>
      </xdr:spPr>
    </xdr:sp>
    <xdr:clientData/>
  </xdr:oneCellAnchor>
  <xdr:oneCellAnchor>
    <xdr:from>
      <xdr:col>26</xdr:col>
      <xdr:colOff>38100</xdr:colOff>
      <xdr:row>39</xdr:row>
      <xdr:rowOff>12700</xdr:rowOff>
    </xdr:from>
    <xdr:ext cx="177528" cy="190500"/>
    <xdr:sp macro="" textlink="">
      <xdr:nvSpPr>
        <xdr:cNvPr id="6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D020000}"/>
            </a:ext>
          </a:extLst>
        </xdr:cNvPr>
        <xdr:cNvSpPr/>
      </xdr:nvSpPr>
      <xdr:spPr>
        <a:xfrm>
          <a:off x="5600700" y="6613525"/>
          <a:ext cx="177528" cy="190500"/>
        </a:xfrm>
        <a:prstGeom prst="rect">
          <a:avLst/>
        </a:prstGeom>
      </xdr:spPr>
    </xdr:sp>
    <xdr:clientData/>
  </xdr:oneCellAnchor>
  <xdr:oneCellAnchor>
    <xdr:from>
      <xdr:col>26</xdr:col>
      <xdr:colOff>50800</xdr:colOff>
      <xdr:row>40</xdr:row>
      <xdr:rowOff>0</xdr:rowOff>
    </xdr:from>
    <xdr:ext cx="165100" cy="189923"/>
    <xdr:sp macro="" textlink="">
      <xdr:nvSpPr>
        <xdr:cNvPr id="60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5E020000}"/>
            </a:ext>
          </a:extLst>
        </xdr:cNvPr>
        <xdr:cNvSpPr/>
      </xdr:nvSpPr>
      <xdr:spPr>
        <a:xfrm>
          <a:off x="5613400" y="6772275"/>
          <a:ext cx="165100" cy="189923"/>
        </a:xfrm>
        <a:prstGeom prst="rect">
          <a:avLst/>
        </a:prstGeom>
      </xdr:spPr>
    </xdr:sp>
    <xdr:clientData/>
  </xdr:oneCellAnchor>
  <xdr:oneCellAnchor>
    <xdr:from>
      <xdr:col>26</xdr:col>
      <xdr:colOff>50800</xdr:colOff>
      <xdr:row>40</xdr:row>
      <xdr:rowOff>0</xdr:rowOff>
    </xdr:from>
    <xdr:ext cx="165100" cy="189922"/>
    <xdr:sp macro="" textlink="">
      <xdr:nvSpPr>
        <xdr:cNvPr id="60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5F020000}"/>
            </a:ext>
          </a:extLst>
        </xdr:cNvPr>
        <xdr:cNvSpPr/>
      </xdr:nvSpPr>
      <xdr:spPr>
        <a:xfrm>
          <a:off x="5613400" y="6772275"/>
          <a:ext cx="165100" cy="189922"/>
        </a:xfrm>
        <a:prstGeom prst="rect">
          <a:avLst/>
        </a:prstGeom>
      </xdr:spPr>
    </xdr:sp>
    <xdr:clientData/>
  </xdr:oneCellAnchor>
  <xdr:oneCellAnchor>
    <xdr:from>
      <xdr:col>26</xdr:col>
      <xdr:colOff>38100</xdr:colOff>
      <xdr:row>40</xdr:row>
      <xdr:rowOff>12700</xdr:rowOff>
    </xdr:from>
    <xdr:ext cx="169719" cy="190500"/>
    <xdr:sp macro="" textlink="">
      <xdr:nvSpPr>
        <xdr:cNvPr id="6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0020000}"/>
            </a:ext>
          </a:extLst>
        </xdr:cNvPr>
        <xdr:cNvSpPr/>
      </xdr:nvSpPr>
      <xdr:spPr>
        <a:xfrm>
          <a:off x="5600700" y="6784975"/>
          <a:ext cx="169719" cy="190500"/>
        </a:xfrm>
        <a:prstGeom prst="rect">
          <a:avLst/>
        </a:prstGeom>
      </xdr:spPr>
    </xdr:sp>
    <xdr:clientData/>
  </xdr:oneCellAnchor>
  <xdr:oneCellAnchor>
    <xdr:from>
      <xdr:col>26</xdr:col>
      <xdr:colOff>38100</xdr:colOff>
      <xdr:row>40</xdr:row>
      <xdr:rowOff>12700</xdr:rowOff>
    </xdr:from>
    <xdr:ext cx="175260" cy="190500"/>
    <xdr:sp macro="" textlink="">
      <xdr:nvSpPr>
        <xdr:cNvPr id="60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1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2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5260" cy="190500"/>
    <xdr:sp macro="" textlink="">
      <xdr:nvSpPr>
        <xdr:cNvPr id="61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3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1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4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1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5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6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69719" cy="190500"/>
    <xdr:sp macro="" textlink="">
      <xdr:nvSpPr>
        <xdr:cNvPr id="6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7020000}"/>
            </a:ext>
          </a:extLst>
        </xdr:cNvPr>
        <xdr:cNvSpPr/>
      </xdr:nvSpPr>
      <xdr:spPr>
        <a:xfrm>
          <a:off x="5600700" y="6784975"/>
          <a:ext cx="169719" cy="190500"/>
        </a:xfrm>
        <a:prstGeom prst="rect">
          <a:avLst/>
        </a:prstGeom>
      </xdr:spPr>
    </xdr:sp>
    <xdr:clientData/>
  </xdr:oneCellAnchor>
  <xdr:oneCellAnchor>
    <xdr:from>
      <xdr:col>26</xdr:col>
      <xdr:colOff>38100</xdr:colOff>
      <xdr:row>40</xdr:row>
      <xdr:rowOff>12700</xdr:rowOff>
    </xdr:from>
    <xdr:ext cx="175260" cy="190500"/>
    <xdr:sp macro="" textlink="">
      <xdr:nvSpPr>
        <xdr:cNvPr id="61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8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9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5260" cy="190500"/>
    <xdr:sp macro="" textlink="">
      <xdr:nvSpPr>
        <xdr:cNvPr id="61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A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1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B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2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C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D020000}"/>
            </a:ext>
          </a:extLst>
        </xdr:cNvPr>
        <xdr:cNvSpPr/>
      </xdr:nvSpPr>
      <xdr:spPr>
        <a:xfrm>
          <a:off x="5600700" y="6784975"/>
          <a:ext cx="177528" cy="190500"/>
        </a:xfrm>
        <a:prstGeom prst="rect">
          <a:avLst/>
        </a:prstGeom>
      </xdr:spPr>
    </xdr:sp>
    <xdr:clientData/>
  </xdr:oneCellAnchor>
  <xdr:oneCellAnchor>
    <xdr:from>
      <xdr:col>25</xdr:col>
      <xdr:colOff>177800</xdr:colOff>
      <xdr:row>40</xdr:row>
      <xdr:rowOff>25400</xdr:rowOff>
    </xdr:from>
    <xdr:ext cx="152977" cy="173181"/>
    <xdr:sp macro="" textlink="">
      <xdr:nvSpPr>
        <xdr:cNvPr id="622"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6E020000}"/>
            </a:ext>
          </a:extLst>
        </xdr:cNvPr>
        <xdr:cNvSpPr/>
      </xdr:nvSpPr>
      <xdr:spPr>
        <a:xfrm>
          <a:off x="5521325" y="6797675"/>
          <a:ext cx="152977" cy="173181"/>
        </a:xfrm>
        <a:prstGeom prst="rect">
          <a:avLst/>
        </a:prstGeom>
      </xdr:spPr>
    </xdr:sp>
    <xdr:clientData/>
  </xdr:oneCellAnchor>
  <xdr:oneCellAnchor>
    <xdr:from>
      <xdr:col>25</xdr:col>
      <xdr:colOff>165100</xdr:colOff>
      <xdr:row>40</xdr:row>
      <xdr:rowOff>63500</xdr:rowOff>
    </xdr:from>
    <xdr:ext cx="152977" cy="185881"/>
    <xdr:sp macro="" textlink="">
      <xdr:nvSpPr>
        <xdr:cNvPr id="62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F020000}"/>
            </a:ext>
          </a:extLst>
        </xdr:cNvPr>
        <xdr:cNvSpPr/>
      </xdr:nvSpPr>
      <xdr:spPr>
        <a:xfrm>
          <a:off x="5508625" y="6835775"/>
          <a:ext cx="152977" cy="185881"/>
        </a:xfrm>
        <a:prstGeom prst="rect">
          <a:avLst/>
        </a:prstGeom>
      </xdr:spPr>
    </xdr:sp>
    <xdr:clientData/>
  </xdr:oneCellAnchor>
  <xdr:oneCellAnchor>
    <xdr:from>
      <xdr:col>25</xdr:col>
      <xdr:colOff>165100</xdr:colOff>
      <xdr:row>40</xdr:row>
      <xdr:rowOff>63500</xdr:rowOff>
    </xdr:from>
    <xdr:ext cx="158750" cy="184150"/>
    <xdr:sp macro="" textlink="">
      <xdr:nvSpPr>
        <xdr:cNvPr id="62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002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62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102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62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2020000}"/>
            </a:ext>
          </a:extLst>
        </xdr:cNvPr>
        <xdr:cNvSpPr/>
      </xdr:nvSpPr>
      <xdr:spPr>
        <a:xfrm>
          <a:off x="5508625" y="6835775"/>
          <a:ext cx="158750" cy="184150"/>
        </a:xfrm>
        <a:prstGeom prst="rect">
          <a:avLst/>
        </a:prstGeom>
      </xdr:spPr>
    </xdr:sp>
    <xdr:clientData/>
  </xdr:oneCellAnchor>
  <xdr:oneCellAnchor>
    <xdr:from>
      <xdr:col>26</xdr:col>
      <xdr:colOff>50800</xdr:colOff>
      <xdr:row>40</xdr:row>
      <xdr:rowOff>0</xdr:rowOff>
    </xdr:from>
    <xdr:ext cx="165100" cy="189923"/>
    <xdr:sp macro="" textlink="">
      <xdr:nvSpPr>
        <xdr:cNvPr id="62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73020000}"/>
            </a:ext>
          </a:extLst>
        </xdr:cNvPr>
        <xdr:cNvSpPr/>
      </xdr:nvSpPr>
      <xdr:spPr>
        <a:xfrm>
          <a:off x="5613400" y="6772275"/>
          <a:ext cx="165100" cy="189923"/>
        </a:xfrm>
        <a:prstGeom prst="rect">
          <a:avLst/>
        </a:prstGeom>
      </xdr:spPr>
    </xdr:sp>
    <xdr:clientData/>
  </xdr:oneCellAnchor>
  <xdr:oneCellAnchor>
    <xdr:from>
      <xdr:col>26</xdr:col>
      <xdr:colOff>50800</xdr:colOff>
      <xdr:row>40</xdr:row>
      <xdr:rowOff>0</xdr:rowOff>
    </xdr:from>
    <xdr:ext cx="165100" cy="189922"/>
    <xdr:sp macro="" textlink="">
      <xdr:nvSpPr>
        <xdr:cNvPr id="62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74020000}"/>
            </a:ext>
          </a:extLst>
        </xdr:cNvPr>
        <xdr:cNvSpPr/>
      </xdr:nvSpPr>
      <xdr:spPr>
        <a:xfrm>
          <a:off x="5613400" y="6772275"/>
          <a:ext cx="165100" cy="189922"/>
        </a:xfrm>
        <a:prstGeom prst="rect">
          <a:avLst/>
        </a:prstGeom>
      </xdr:spPr>
    </xdr:sp>
    <xdr:clientData/>
  </xdr:oneCellAnchor>
  <xdr:oneCellAnchor>
    <xdr:from>
      <xdr:col>26</xdr:col>
      <xdr:colOff>38100</xdr:colOff>
      <xdr:row>40</xdr:row>
      <xdr:rowOff>12700</xdr:rowOff>
    </xdr:from>
    <xdr:ext cx="169719" cy="190500"/>
    <xdr:sp macro="" textlink="">
      <xdr:nvSpPr>
        <xdr:cNvPr id="6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5020000}"/>
            </a:ext>
          </a:extLst>
        </xdr:cNvPr>
        <xdr:cNvSpPr/>
      </xdr:nvSpPr>
      <xdr:spPr>
        <a:xfrm>
          <a:off x="5600700" y="6784975"/>
          <a:ext cx="169719" cy="190500"/>
        </a:xfrm>
        <a:prstGeom prst="rect">
          <a:avLst/>
        </a:prstGeom>
      </xdr:spPr>
    </xdr:sp>
    <xdr:clientData/>
  </xdr:oneCellAnchor>
  <xdr:oneCellAnchor>
    <xdr:from>
      <xdr:col>26</xdr:col>
      <xdr:colOff>38100</xdr:colOff>
      <xdr:row>40</xdr:row>
      <xdr:rowOff>12700</xdr:rowOff>
    </xdr:from>
    <xdr:ext cx="175260" cy="190500"/>
    <xdr:sp macro="" textlink="">
      <xdr:nvSpPr>
        <xdr:cNvPr id="6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6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7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5260" cy="190500"/>
    <xdr:sp macro="" textlink="">
      <xdr:nvSpPr>
        <xdr:cNvPr id="63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8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3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9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A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B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69719" cy="190500"/>
    <xdr:sp macro="" textlink="">
      <xdr:nvSpPr>
        <xdr:cNvPr id="6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C020000}"/>
            </a:ext>
          </a:extLst>
        </xdr:cNvPr>
        <xdr:cNvSpPr/>
      </xdr:nvSpPr>
      <xdr:spPr>
        <a:xfrm>
          <a:off x="5600700" y="6784975"/>
          <a:ext cx="169719" cy="190500"/>
        </a:xfrm>
        <a:prstGeom prst="rect">
          <a:avLst/>
        </a:prstGeom>
      </xdr:spPr>
    </xdr:sp>
    <xdr:clientData/>
  </xdr:oneCellAnchor>
  <xdr:oneCellAnchor>
    <xdr:from>
      <xdr:col>26</xdr:col>
      <xdr:colOff>38100</xdr:colOff>
      <xdr:row>40</xdr:row>
      <xdr:rowOff>12700</xdr:rowOff>
    </xdr:from>
    <xdr:ext cx="175260" cy="190500"/>
    <xdr:sp macro="" textlink="">
      <xdr:nvSpPr>
        <xdr:cNvPr id="63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D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E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5260" cy="190500"/>
    <xdr:sp macro="" textlink="">
      <xdr:nvSpPr>
        <xdr:cNvPr id="63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F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4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0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4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1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2020000}"/>
            </a:ext>
          </a:extLst>
        </xdr:cNvPr>
        <xdr:cNvSpPr/>
      </xdr:nvSpPr>
      <xdr:spPr>
        <a:xfrm>
          <a:off x="5600700" y="6784975"/>
          <a:ext cx="177528" cy="190500"/>
        </a:xfrm>
        <a:prstGeom prst="rect">
          <a:avLst/>
        </a:prstGeom>
      </xdr:spPr>
    </xdr:sp>
    <xdr:clientData/>
  </xdr:oneCellAnchor>
  <xdr:oneCellAnchor>
    <xdr:from>
      <xdr:col>25</xdr:col>
      <xdr:colOff>177800</xdr:colOff>
      <xdr:row>40</xdr:row>
      <xdr:rowOff>25400</xdr:rowOff>
    </xdr:from>
    <xdr:ext cx="152977" cy="173181"/>
    <xdr:sp macro="" textlink="">
      <xdr:nvSpPr>
        <xdr:cNvPr id="643"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83020000}"/>
            </a:ext>
          </a:extLst>
        </xdr:cNvPr>
        <xdr:cNvSpPr/>
      </xdr:nvSpPr>
      <xdr:spPr>
        <a:xfrm>
          <a:off x="5521325" y="6797675"/>
          <a:ext cx="152977" cy="173181"/>
        </a:xfrm>
        <a:prstGeom prst="rect">
          <a:avLst/>
        </a:prstGeom>
      </xdr:spPr>
    </xdr:sp>
    <xdr:clientData/>
  </xdr:oneCellAnchor>
  <xdr:oneCellAnchor>
    <xdr:from>
      <xdr:col>25</xdr:col>
      <xdr:colOff>177800</xdr:colOff>
      <xdr:row>41</xdr:row>
      <xdr:rowOff>0</xdr:rowOff>
    </xdr:from>
    <xdr:ext cx="152977" cy="198582"/>
    <xdr:sp macro="" textlink="">
      <xdr:nvSpPr>
        <xdr:cNvPr id="644"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84020000}"/>
            </a:ext>
          </a:extLst>
        </xdr:cNvPr>
        <xdr:cNvSpPr/>
      </xdr:nvSpPr>
      <xdr:spPr>
        <a:xfrm>
          <a:off x="5521325" y="6943725"/>
          <a:ext cx="152977" cy="198582"/>
        </a:xfrm>
        <a:prstGeom prst="rect">
          <a:avLst/>
        </a:prstGeom>
      </xdr:spPr>
    </xdr:sp>
    <xdr:clientData/>
  </xdr:oneCellAnchor>
  <xdr:oneCellAnchor>
    <xdr:from>
      <xdr:col>25</xdr:col>
      <xdr:colOff>165100</xdr:colOff>
      <xdr:row>40</xdr:row>
      <xdr:rowOff>63500</xdr:rowOff>
    </xdr:from>
    <xdr:ext cx="152977" cy="185881"/>
    <xdr:sp macro="" textlink="">
      <xdr:nvSpPr>
        <xdr:cNvPr id="64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5020000}"/>
            </a:ext>
          </a:extLst>
        </xdr:cNvPr>
        <xdr:cNvSpPr/>
      </xdr:nvSpPr>
      <xdr:spPr>
        <a:xfrm>
          <a:off x="5508625" y="6835775"/>
          <a:ext cx="152977" cy="185881"/>
        </a:xfrm>
        <a:prstGeom prst="rect">
          <a:avLst/>
        </a:prstGeom>
      </xdr:spPr>
    </xdr:sp>
    <xdr:clientData/>
  </xdr:oneCellAnchor>
  <xdr:oneCellAnchor>
    <xdr:from>
      <xdr:col>25</xdr:col>
      <xdr:colOff>165100</xdr:colOff>
      <xdr:row>40</xdr:row>
      <xdr:rowOff>63500</xdr:rowOff>
    </xdr:from>
    <xdr:ext cx="158750" cy="184150"/>
    <xdr:sp macro="" textlink="">
      <xdr:nvSpPr>
        <xdr:cNvPr id="64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6020000}"/>
            </a:ext>
          </a:extLst>
        </xdr:cNvPr>
        <xdr:cNvSpPr/>
      </xdr:nvSpPr>
      <xdr:spPr>
        <a:xfrm>
          <a:off x="5508625" y="68357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64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702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64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8020000}"/>
            </a:ext>
          </a:extLst>
        </xdr:cNvPr>
        <xdr:cNvSpPr/>
      </xdr:nvSpPr>
      <xdr:spPr>
        <a:xfrm>
          <a:off x="5508625" y="700722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64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9020000}"/>
            </a:ext>
          </a:extLst>
        </xdr:cNvPr>
        <xdr:cNvSpPr/>
      </xdr:nvSpPr>
      <xdr:spPr>
        <a:xfrm>
          <a:off x="5508625" y="6835775"/>
          <a:ext cx="158750" cy="184150"/>
        </a:xfrm>
        <a:prstGeom prst="rect">
          <a:avLst/>
        </a:prstGeom>
      </xdr:spPr>
    </xdr:sp>
    <xdr:clientData/>
  </xdr:oneCellAnchor>
  <xdr:oneCellAnchor>
    <xdr:from>
      <xdr:col>25</xdr:col>
      <xdr:colOff>165100</xdr:colOff>
      <xdr:row>40</xdr:row>
      <xdr:rowOff>63500</xdr:rowOff>
    </xdr:from>
    <xdr:ext cx="158750" cy="184150"/>
    <xdr:sp macro="" textlink="">
      <xdr:nvSpPr>
        <xdr:cNvPr id="65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A020000}"/>
            </a:ext>
          </a:extLst>
        </xdr:cNvPr>
        <xdr:cNvSpPr/>
      </xdr:nvSpPr>
      <xdr:spPr>
        <a:xfrm>
          <a:off x="5508625" y="68357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65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B02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65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C02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65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D020000}"/>
            </a:ext>
          </a:extLst>
        </xdr:cNvPr>
        <xdr:cNvSpPr/>
      </xdr:nvSpPr>
      <xdr:spPr>
        <a:xfrm>
          <a:off x="5508625" y="7007225"/>
          <a:ext cx="158750" cy="184150"/>
        </a:xfrm>
        <a:prstGeom prst="rect">
          <a:avLst/>
        </a:prstGeom>
      </xdr:spPr>
    </xdr:sp>
    <xdr:clientData/>
  </xdr:oneCellAnchor>
  <xdr:oneCellAnchor>
    <xdr:from>
      <xdr:col>26</xdr:col>
      <xdr:colOff>50800</xdr:colOff>
      <xdr:row>40</xdr:row>
      <xdr:rowOff>0</xdr:rowOff>
    </xdr:from>
    <xdr:ext cx="165100" cy="189923"/>
    <xdr:sp macro="" textlink="">
      <xdr:nvSpPr>
        <xdr:cNvPr id="65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8E020000}"/>
            </a:ext>
          </a:extLst>
        </xdr:cNvPr>
        <xdr:cNvSpPr/>
      </xdr:nvSpPr>
      <xdr:spPr>
        <a:xfrm>
          <a:off x="5613400" y="6772275"/>
          <a:ext cx="165100" cy="189923"/>
        </a:xfrm>
        <a:prstGeom prst="rect">
          <a:avLst/>
        </a:prstGeom>
      </xdr:spPr>
    </xdr:sp>
    <xdr:clientData/>
  </xdr:oneCellAnchor>
  <xdr:oneCellAnchor>
    <xdr:from>
      <xdr:col>26</xdr:col>
      <xdr:colOff>50800</xdr:colOff>
      <xdr:row>40</xdr:row>
      <xdr:rowOff>0</xdr:rowOff>
    </xdr:from>
    <xdr:ext cx="165100" cy="189922"/>
    <xdr:sp macro="" textlink="">
      <xdr:nvSpPr>
        <xdr:cNvPr id="65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8F020000}"/>
            </a:ext>
          </a:extLst>
        </xdr:cNvPr>
        <xdr:cNvSpPr/>
      </xdr:nvSpPr>
      <xdr:spPr>
        <a:xfrm>
          <a:off x="5613400" y="6772275"/>
          <a:ext cx="165100" cy="189922"/>
        </a:xfrm>
        <a:prstGeom prst="rect">
          <a:avLst/>
        </a:prstGeom>
      </xdr:spPr>
    </xdr:sp>
    <xdr:clientData/>
  </xdr:oneCellAnchor>
  <xdr:oneCellAnchor>
    <xdr:from>
      <xdr:col>26</xdr:col>
      <xdr:colOff>38100</xdr:colOff>
      <xdr:row>40</xdr:row>
      <xdr:rowOff>12700</xdr:rowOff>
    </xdr:from>
    <xdr:ext cx="169719" cy="190500"/>
    <xdr:sp macro="" textlink="">
      <xdr:nvSpPr>
        <xdr:cNvPr id="6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0020000}"/>
            </a:ext>
          </a:extLst>
        </xdr:cNvPr>
        <xdr:cNvSpPr/>
      </xdr:nvSpPr>
      <xdr:spPr>
        <a:xfrm>
          <a:off x="5600700" y="6784975"/>
          <a:ext cx="169719" cy="190500"/>
        </a:xfrm>
        <a:prstGeom prst="rect">
          <a:avLst/>
        </a:prstGeom>
      </xdr:spPr>
    </xdr:sp>
    <xdr:clientData/>
  </xdr:oneCellAnchor>
  <xdr:oneCellAnchor>
    <xdr:from>
      <xdr:col>26</xdr:col>
      <xdr:colOff>38100</xdr:colOff>
      <xdr:row>40</xdr:row>
      <xdr:rowOff>12700</xdr:rowOff>
    </xdr:from>
    <xdr:ext cx="175260" cy="190500"/>
    <xdr:sp macro="" textlink="">
      <xdr:nvSpPr>
        <xdr:cNvPr id="65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1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2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5260" cy="190500"/>
    <xdr:sp macro="" textlink="">
      <xdr:nvSpPr>
        <xdr:cNvPr id="65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3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6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4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6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5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6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69719" cy="190500"/>
    <xdr:sp macro="" textlink="">
      <xdr:nvSpPr>
        <xdr:cNvPr id="6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7020000}"/>
            </a:ext>
          </a:extLst>
        </xdr:cNvPr>
        <xdr:cNvSpPr/>
      </xdr:nvSpPr>
      <xdr:spPr>
        <a:xfrm>
          <a:off x="5600700" y="6784975"/>
          <a:ext cx="169719" cy="190500"/>
        </a:xfrm>
        <a:prstGeom prst="rect">
          <a:avLst/>
        </a:prstGeom>
      </xdr:spPr>
    </xdr:sp>
    <xdr:clientData/>
  </xdr:oneCellAnchor>
  <xdr:oneCellAnchor>
    <xdr:from>
      <xdr:col>26</xdr:col>
      <xdr:colOff>38100</xdr:colOff>
      <xdr:row>40</xdr:row>
      <xdr:rowOff>12700</xdr:rowOff>
    </xdr:from>
    <xdr:ext cx="175260" cy="190500"/>
    <xdr:sp macro="" textlink="">
      <xdr:nvSpPr>
        <xdr:cNvPr id="66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8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9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5260" cy="190500"/>
    <xdr:sp macro="" textlink="">
      <xdr:nvSpPr>
        <xdr:cNvPr id="66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A020000}"/>
            </a:ext>
          </a:extLst>
        </xdr:cNvPr>
        <xdr:cNvSpPr/>
      </xdr:nvSpPr>
      <xdr:spPr>
        <a:xfrm>
          <a:off x="5600700" y="6784975"/>
          <a:ext cx="175260" cy="190500"/>
        </a:xfrm>
        <a:prstGeom prst="rect">
          <a:avLst/>
        </a:prstGeom>
      </xdr:spPr>
    </xdr:sp>
    <xdr:clientData/>
  </xdr:oneCellAnchor>
  <xdr:oneCellAnchor>
    <xdr:from>
      <xdr:col>26</xdr:col>
      <xdr:colOff>38100</xdr:colOff>
      <xdr:row>40</xdr:row>
      <xdr:rowOff>12700</xdr:rowOff>
    </xdr:from>
    <xdr:ext cx="177528" cy="190500"/>
    <xdr:sp macro="" textlink="">
      <xdr:nvSpPr>
        <xdr:cNvPr id="66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B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6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C020000}"/>
            </a:ext>
          </a:extLst>
        </xdr:cNvPr>
        <xdr:cNvSpPr/>
      </xdr:nvSpPr>
      <xdr:spPr>
        <a:xfrm>
          <a:off x="5600700" y="6784975"/>
          <a:ext cx="177528" cy="190500"/>
        </a:xfrm>
        <a:prstGeom prst="rect">
          <a:avLst/>
        </a:prstGeom>
      </xdr:spPr>
    </xdr:sp>
    <xdr:clientData/>
  </xdr:oneCellAnchor>
  <xdr:oneCellAnchor>
    <xdr:from>
      <xdr:col>26</xdr:col>
      <xdr:colOff>38100</xdr:colOff>
      <xdr:row>40</xdr:row>
      <xdr:rowOff>12700</xdr:rowOff>
    </xdr:from>
    <xdr:ext cx="177528" cy="190500"/>
    <xdr:sp macro="" textlink="">
      <xdr:nvSpPr>
        <xdr:cNvPr id="6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D020000}"/>
            </a:ext>
          </a:extLst>
        </xdr:cNvPr>
        <xdr:cNvSpPr/>
      </xdr:nvSpPr>
      <xdr:spPr>
        <a:xfrm>
          <a:off x="5600700" y="6784975"/>
          <a:ext cx="177528" cy="190500"/>
        </a:xfrm>
        <a:prstGeom prst="rect">
          <a:avLst/>
        </a:prstGeom>
      </xdr:spPr>
    </xdr:sp>
    <xdr:clientData/>
  </xdr:oneCellAnchor>
  <xdr:oneCellAnchor>
    <xdr:from>
      <xdr:col>26</xdr:col>
      <xdr:colOff>50800</xdr:colOff>
      <xdr:row>41</xdr:row>
      <xdr:rowOff>0</xdr:rowOff>
    </xdr:from>
    <xdr:ext cx="165100" cy="189923"/>
    <xdr:sp macro="" textlink="">
      <xdr:nvSpPr>
        <xdr:cNvPr id="67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9E020000}"/>
            </a:ext>
          </a:extLst>
        </xdr:cNvPr>
        <xdr:cNvSpPr/>
      </xdr:nvSpPr>
      <xdr:spPr>
        <a:xfrm>
          <a:off x="5613400" y="6943725"/>
          <a:ext cx="165100" cy="189923"/>
        </a:xfrm>
        <a:prstGeom prst="rect">
          <a:avLst/>
        </a:prstGeom>
      </xdr:spPr>
    </xdr:sp>
    <xdr:clientData/>
  </xdr:oneCellAnchor>
  <xdr:oneCellAnchor>
    <xdr:from>
      <xdr:col>26</xdr:col>
      <xdr:colOff>50800</xdr:colOff>
      <xdr:row>41</xdr:row>
      <xdr:rowOff>0</xdr:rowOff>
    </xdr:from>
    <xdr:ext cx="165100" cy="189922"/>
    <xdr:sp macro="" textlink="">
      <xdr:nvSpPr>
        <xdr:cNvPr id="67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9F020000}"/>
            </a:ext>
          </a:extLst>
        </xdr:cNvPr>
        <xdr:cNvSpPr/>
      </xdr:nvSpPr>
      <xdr:spPr>
        <a:xfrm>
          <a:off x="5613400" y="6943725"/>
          <a:ext cx="165100" cy="189922"/>
        </a:xfrm>
        <a:prstGeom prst="rect">
          <a:avLst/>
        </a:prstGeom>
      </xdr:spPr>
    </xdr:sp>
    <xdr:clientData/>
  </xdr:oneCellAnchor>
  <xdr:oneCellAnchor>
    <xdr:from>
      <xdr:col>26</xdr:col>
      <xdr:colOff>38100</xdr:colOff>
      <xdr:row>41</xdr:row>
      <xdr:rowOff>12700</xdr:rowOff>
    </xdr:from>
    <xdr:ext cx="169719" cy="190500"/>
    <xdr:sp macro="" textlink="">
      <xdr:nvSpPr>
        <xdr:cNvPr id="6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002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67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102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6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2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67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302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67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4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67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5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6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6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69719" cy="190500"/>
    <xdr:sp macro="" textlink="">
      <xdr:nvSpPr>
        <xdr:cNvPr id="6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702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6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802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6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9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68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A02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68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B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6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C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6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D020000}"/>
            </a:ext>
          </a:extLst>
        </xdr:cNvPr>
        <xdr:cNvSpPr/>
      </xdr:nvSpPr>
      <xdr:spPr>
        <a:xfrm>
          <a:off x="5600700" y="6956425"/>
          <a:ext cx="177528" cy="190500"/>
        </a:xfrm>
        <a:prstGeom prst="rect">
          <a:avLst/>
        </a:prstGeom>
      </xdr:spPr>
    </xdr:sp>
    <xdr:clientData/>
  </xdr:oneCellAnchor>
  <xdr:oneCellAnchor>
    <xdr:from>
      <xdr:col>25</xdr:col>
      <xdr:colOff>177800</xdr:colOff>
      <xdr:row>41</xdr:row>
      <xdr:rowOff>25400</xdr:rowOff>
    </xdr:from>
    <xdr:ext cx="152977" cy="173181"/>
    <xdr:sp macro="" textlink="">
      <xdr:nvSpPr>
        <xdr:cNvPr id="686"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AE020000}"/>
            </a:ext>
          </a:extLst>
        </xdr:cNvPr>
        <xdr:cNvSpPr/>
      </xdr:nvSpPr>
      <xdr:spPr>
        <a:xfrm>
          <a:off x="5521325" y="6969125"/>
          <a:ext cx="152977" cy="173181"/>
        </a:xfrm>
        <a:prstGeom prst="rect">
          <a:avLst/>
        </a:prstGeom>
      </xdr:spPr>
    </xdr:sp>
    <xdr:clientData/>
  </xdr:oneCellAnchor>
  <xdr:oneCellAnchor>
    <xdr:from>
      <xdr:col>25</xdr:col>
      <xdr:colOff>165100</xdr:colOff>
      <xdr:row>41</xdr:row>
      <xdr:rowOff>63500</xdr:rowOff>
    </xdr:from>
    <xdr:ext cx="152977" cy="185881"/>
    <xdr:sp macro="" textlink="">
      <xdr:nvSpPr>
        <xdr:cNvPr id="68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F020000}"/>
            </a:ext>
          </a:extLst>
        </xdr:cNvPr>
        <xdr:cNvSpPr/>
      </xdr:nvSpPr>
      <xdr:spPr>
        <a:xfrm>
          <a:off x="5508625" y="7007225"/>
          <a:ext cx="152977" cy="185881"/>
        </a:xfrm>
        <a:prstGeom prst="rect">
          <a:avLst/>
        </a:prstGeom>
      </xdr:spPr>
    </xdr:sp>
    <xdr:clientData/>
  </xdr:oneCellAnchor>
  <xdr:oneCellAnchor>
    <xdr:from>
      <xdr:col>25</xdr:col>
      <xdr:colOff>165100</xdr:colOff>
      <xdr:row>41</xdr:row>
      <xdr:rowOff>63500</xdr:rowOff>
    </xdr:from>
    <xdr:ext cx="158750" cy="184150"/>
    <xdr:sp macro="" textlink="">
      <xdr:nvSpPr>
        <xdr:cNvPr id="68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B002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68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B102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69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B2020000}"/>
            </a:ext>
          </a:extLst>
        </xdr:cNvPr>
        <xdr:cNvSpPr/>
      </xdr:nvSpPr>
      <xdr:spPr>
        <a:xfrm>
          <a:off x="5508625" y="7007225"/>
          <a:ext cx="158750" cy="184150"/>
        </a:xfrm>
        <a:prstGeom prst="rect">
          <a:avLst/>
        </a:prstGeom>
      </xdr:spPr>
    </xdr:sp>
    <xdr:clientData/>
  </xdr:oneCellAnchor>
  <xdr:oneCellAnchor>
    <xdr:from>
      <xdr:col>26</xdr:col>
      <xdr:colOff>50800</xdr:colOff>
      <xdr:row>41</xdr:row>
      <xdr:rowOff>0</xdr:rowOff>
    </xdr:from>
    <xdr:ext cx="165100" cy="189923"/>
    <xdr:sp macro="" textlink="">
      <xdr:nvSpPr>
        <xdr:cNvPr id="69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B3020000}"/>
            </a:ext>
          </a:extLst>
        </xdr:cNvPr>
        <xdr:cNvSpPr/>
      </xdr:nvSpPr>
      <xdr:spPr>
        <a:xfrm>
          <a:off x="5613400" y="6943725"/>
          <a:ext cx="165100" cy="189923"/>
        </a:xfrm>
        <a:prstGeom prst="rect">
          <a:avLst/>
        </a:prstGeom>
      </xdr:spPr>
    </xdr:sp>
    <xdr:clientData/>
  </xdr:oneCellAnchor>
  <xdr:oneCellAnchor>
    <xdr:from>
      <xdr:col>26</xdr:col>
      <xdr:colOff>50800</xdr:colOff>
      <xdr:row>41</xdr:row>
      <xdr:rowOff>0</xdr:rowOff>
    </xdr:from>
    <xdr:ext cx="165100" cy="189922"/>
    <xdr:sp macro="" textlink="">
      <xdr:nvSpPr>
        <xdr:cNvPr id="69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B4020000}"/>
            </a:ext>
          </a:extLst>
        </xdr:cNvPr>
        <xdr:cNvSpPr/>
      </xdr:nvSpPr>
      <xdr:spPr>
        <a:xfrm>
          <a:off x="5613400" y="6943725"/>
          <a:ext cx="165100" cy="189922"/>
        </a:xfrm>
        <a:prstGeom prst="rect">
          <a:avLst/>
        </a:prstGeom>
      </xdr:spPr>
    </xdr:sp>
    <xdr:clientData/>
  </xdr:oneCellAnchor>
  <xdr:oneCellAnchor>
    <xdr:from>
      <xdr:col>26</xdr:col>
      <xdr:colOff>38100</xdr:colOff>
      <xdr:row>41</xdr:row>
      <xdr:rowOff>12700</xdr:rowOff>
    </xdr:from>
    <xdr:ext cx="169719" cy="190500"/>
    <xdr:sp macro="" textlink="">
      <xdr:nvSpPr>
        <xdr:cNvPr id="6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502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6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602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6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7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69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802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69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9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6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A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6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B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69719" cy="190500"/>
    <xdr:sp macro="" textlink="">
      <xdr:nvSpPr>
        <xdr:cNvPr id="7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C02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70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D02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E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70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F02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70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0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102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7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2020000}"/>
            </a:ext>
          </a:extLst>
        </xdr:cNvPr>
        <xdr:cNvSpPr/>
      </xdr:nvSpPr>
      <xdr:spPr>
        <a:xfrm>
          <a:off x="5600700" y="6956425"/>
          <a:ext cx="177528" cy="190500"/>
        </a:xfrm>
        <a:prstGeom prst="rect">
          <a:avLst/>
        </a:prstGeom>
      </xdr:spPr>
    </xdr:sp>
    <xdr:clientData/>
  </xdr:oneCellAnchor>
  <xdr:oneCellAnchor>
    <xdr:from>
      <xdr:col>27</xdr:col>
      <xdr:colOff>177800</xdr:colOff>
      <xdr:row>36</xdr:row>
      <xdr:rowOff>25400</xdr:rowOff>
    </xdr:from>
    <xdr:ext cx="152977" cy="173181"/>
    <xdr:sp macro="" textlink="">
      <xdr:nvSpPr>
        <xdr:cNvPr id="707"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C3020000}"/>
            </a:ext>
          </a:extLst>
        </xdr:cNvPr>
        <xdr:cNvSpPr/>
      </xdr:nvSpPr>
      <xdr:spPr>
        <a:xfrm>
          <a:off x="5835650" y="6111875"/>
          <a:ext cx="152977" cy="173181"/>
        </a:xfrm>
        <a:prstGeom prst="rect">
          <a:avLst/>
        </a:prstGeom>
      </xdr:spPr>
    </xdr:sp>
    <xdr:clientData/>
  </xdr:oneCellAnchor>
  <xdr:oneCellAnchor>
    <xdr:from>
      <xdr:col>27</xdr:col>
      <xdr:colOff>177800</xdr:colOff>
      <xdr:row>37</xdr:row>
      <xdr:rowOff>0</xdr:rowOff>
    </xdr:from>
    <xdr:ext cx="152977" cy="198582"/>
    <xdr:sp macro="" textlink="">
      <xdr:nvSpPr>
        <xdr:cNvPr id="708"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C4020000}"/>
            </a:ext>
          </a:extLst>
        </xdr:cNvPr>
        <xdr:cNvSpPr/>
      </xdr:nvSpPr>
      <xdr:spPr>
        <a:xfrm>
          <a:off x="5835650" y="6257925"/>
          <a:ext cx="152977" cy="198582"/>
        </a:xfrm>
        <a:prstGeom prst="rect">
          <a:avLst/>
        </a:prstGeom>
      </xdr:spPr>
    </xdr:sp>
    <xdr:clientData/>
  </xdr:oneCellAnchor>
  <xdr:oneCellAnchor>
    <xdr:from>
      <xdr:col>27</xdr:col>
      <xdr:colOff>165100</xdr:colOff>
      <xdr:row>36</xdr:row>
      <xdr:rowOff>63500</xdr:rowOff>
    </xdr:from>
    <xdr:ext cx="152977" cy="185881"/>
    <xdr:sp macro="" textlink="">
      <xdr:nvSpPr>
        <xdr:cNvPr id="70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5020000}"/>
            </a:ext>
          </a:extLst>
        </xdr:cNvPr>
        <xdr:cNvSpPr/>
      </xdr:nvSpPr>
      <xdr:spPr>
        <a:xfrm>
          <a:off x="5842000" y="6149975"/>
          <a:ext cx="152977" cy="185881"/>
        </a:xfrm>
        <a:prstGeom prst="rect">
          <a:avLst/>
        </a:prstGeom>
      </xdr:spPr>
    </xdr:sp>
    <xdr:clientData/>
  </xdr:oneCellAnchor>
  <xdr:oneCellAnchor>
    <xdr:from>
      <xdr:col>27</xdr:col>
      <xdr:colOff>165100</xdr:colOff>
      <xdr:row>36</xdr:row>
      <xdr:rowOff>63500</xdr:rowOff>
    </xdr:from>
    <xdr:ext cx="158750" cy="184150"/>
    <xdr:sp macro="" textlink="">
      <xdr:nvSpPr>
        <xdr:cNvPr id="71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6020000}"/>
            </a:ext>
          </a:extLst>
        </xdr:cNvPr>
        <xdr:cNvSpPr/>
      </xdr:nvSpPr>
      <xdr:spPr>
        <a:xfrm>
          <a:off x="5842000" y="614997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71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7020000}"/>
            </a:ext>
          </a:extLst>
        </xdr:cNvPr>
        <xdr:cNvSpPr/>
      </xdr:nvSpPr>
      <xdr:spPr>
        <a:xfrm>
          <a:off x="5842000" y="632142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71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8020000}"/>
            </a:ext>
          </a:extLst>
        </xdr:cNvPr>
        <xdr:cNvSpPr/>
      </xdr:nvSpPr>
      <xdr:spPr>
        <a:xfrm>
          <a:off x="5842000" y="6321425"/>
          <a:ext cx="158750" cy="184150"/>
        </a:xfrm>
        <a:prstGeom prst="rect">
          <a:avLst/>
        </a:prstGeom>
      </xdr:spPr>
    </xdr:sp>
    <xdr:clientData/>
  </xdr:oneCellAnchor>
  <xdr:oneCellAnchor>
    <xdr:from>
      <xdr:col>27</xdr:col>
      <xdr:colOff>165100</xdr:colOff>
      <xdr:row>36</xdr:row>
      <xdr:rowOff>63500</xdr:rowOff>
    </xdr:from>
    <xdr:ext cx="158750" cy="184150"/>
    <xdr:sp macro="" textlink="">
      <xdr:nvSpPr>
        <xdr:cNvPr id="71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9020000}"/>
            </a:ext>
          </a:extLst>
        </xdr:cNvPr>
        <xdr:cNvSpPr/>
      </xdr:nvSpPr>
      <xdr:spPr>
        <a:xfrm>
          <a:off x="5842000" y="6149975"/>
          <a:ext cx="158750" cy="184150"/>
        </a:xfrm>
        <a:prstGeom prst="rect">
          <a:avLst/>
        </a:prstGeom>
      </xdr:spPr>
    </xdr:sp>
    <xdr:clientData/>
  </xdr:oneCellAnchor>
  <xdr:oneCellAnchor>
    <xdr:from>
      <xdr:col>27</xdr:col>
      <xdr:colOff>165100</xdr:colOff>
      <xdr:row>36</xdr:row>
      <xdr:rowOff>63500</xdr:rowOff>
    </xdr:from>
    <xdr:ext cx="158750" cy="184150"/>
    <xdr:sp macro="" textlink="">
      <xdr:nvSpPr>
        <xdr:cNvPr id="71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A020000}"/>
            </a:ext>
          </a:extLst>
        </xdr:cNvPr>
        <xdr:cNvSpPr/>
      </xdr:nvSpPr>
      <xdr:spPr>
        <a:xfrm>
          <a:off x="5842000" y="614997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71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B020000}"/>
            </a:ext>
          </a:extLst>
        </xdr:cNvPr>
        <xdr:cNvSpPr/>
      </xdr:nvSpPr>
      <xdr:spPr>
        <a:xfrm>
          <a:off x="5842000" y="632142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71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C020000}"/>
            </a:ext>
          </a:extLst>
        </xdr:cNvPr>
        <xdr:cNvSpPr/>
      </xdr:nvSpPr>
      <xdr:spPr>
        <a:xfrm>
          <a:off x="5842000" y="632142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71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D020000}"/>
            </a:ext>
          </a:extLst>
        </xdr:cNvPr>
        <xdr:cNvSpPr/>
      </xdr:nvSpPr>
      <xdr:spPr>
        <a:xfrm>
          <a:off x="5842000" y="6321425"/>
          <a:ext cx="158750" cy="184150"/>
        </a:xfrm>
        <a:prstGeom prst="rect">
          <a:avLst/>
        </a:prstGeom>
      </xdr:spPr>
    </xdr:sp>
    <xdr:clientData/>
  </xdr:oneCellAnchor>
  <xdr:oneCellAnchor>
    <xdr:from>
      <xdr:col>29</xdr:col>
      <xdr:colOff>50800</xdr:colOff>
      <xdr:row>36</xdr:row>
      <xdr:rowOff>0</xdr:rowOff>
    </xdr:from>
    <xdr:ext cx="165100" cy="189923"/>
    <xdr:sp macro="" textlink="">
      <xdr:nvSpPr>
        <xdr:cNvPr id="71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CE020000}"/>
            </a:ext>
          </a:extLst>
        </xdr:cNvPr>
        <xdr:cNvSpPr/>
      </xdr:nvSpPr>
      <xdr:spPr>
        <a:xfrm>
          <a:off x="6108700" y="6086475"/>
          <a:ext cx="165100" cy="189923"/>
        </a:xfrm>
        <a:prstGeom prst="rect">
          <a:avLst/>
        </a:prstGeom>
      </xdr:spPr>
    </xdr:sp>
    <xdr:clientData/>
  </xdr:oneCellAnchor>
  <xdr:oneCellAnchor>
    <xdr:from>
      <xdr:col>29</xdr:col>
      <xdr:colOff>50800</xdr:colOff>
      <xdr:row>36</xdr:row>
      <xdr:rowOff>0</xdr:rowOff>
    </xdr:from>
    <xdr:ext cx="165100" cy="189922"/>
    <xdr:sp macro="" textlink="">
      <xdr:nvSpPr>
        <xdr:cNvPr id="71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CF020000}"/>
            </a:ext>
          </a:extLst>
        </xdr:cNvPr>
        <xdr:cNvSpPr/>
      </xdr:nvSpPr>
      <xdr:spPr>
        <a:xfrm>
          <a:off x="6108700" y="6086475"/>
          <a:ext cx="165100" cy="189922"/>
        </a:xfrm>
        <a:prstGeom prst="rect">
          <a:avLst/>
        </a:prstGeom>
      </xdr:spPr>
    </xdr:sp>
    <xdr:clientData/>
  </xdr:oneCellAnchor>
  <xdr:oneCellAnchor>
    <xdr:from>
      <xdr:col>29</xdr:col>
      <xdr:colOff>38100</xdr:colOff>
      <xdr:row>36</xdr:row>
      <xdr:rowOff>12700</xdr:rowOff>
    </xdr:from>
    <xdr:ext cx="169719" cy="190500"/>
    <xdr:sp macro="" textlink="">
      <xdr:nvSpPr>
        <xdr:cNvPr id="7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0020000}"/>
            </a:ext>
          </a:extLst>
        </xdr:cNvPr>
        <xdr:cNvSpPr/>
      </xdr:nvSpPr>
      <xdr:spPr>
        <a:xfrm>
          <a:off x="6096000" y="6099175"/>
          <a:ext cx="169719" cy="190500"/>
        </a:xfrm>
        <a:prstGeom prst="rect">
          <a:avLst/>
        </a:prstGeom>
      </xdr:spPr>
    </xdr:sp>
    <xdr:clientData/>
  </xdr:oneCellAnchor>
  <xdr:oneCellAnchor>
    <xdr:from>
      <xdr:col>29</xdr:col>
      <xdr:colOff>38100</xdr:colOff>
      <xdr:row>36</xdr:row>
      <xdr:rowOff>12700</xdr:rowOff>
    </xdr:from>
    <xdr:ext cx="175260" cy="190500"/>
    <xdr:sp macro="" textlink="">
      <xdr:nvSpPr>
        <xdr:cNvPr id="72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1020000}"/>
            </a:ext>
          </a:extLst>
        </xdr:cNvPr>
        <xdr:cNvSpPr/>
      </xdr:nvSpPr>
      <xdr:spPr>
        <a:xfrm>
          <a:off x="6096000" y="6099175"/>
          <a:ext cx="175260" cy="190500"/>
        </a:xfrm>
        <a:prstGeom prst="rect">
          <a:avLst/>
        </a:prstGeom>
      </xdr:spPr>
    </xdr:sp>
    <xdr:clientData/>
  </xdr:oneCellAnchor>
  <xdr:oneCellAnchor>
    <xdr:from>
      <xdr:col>29</xdr:col>
      <xdr:colOff>38100</xdr:colOff>
      <xdr:row>36</xdr:row>
      <xdr:rowOff>12700</xdr:rowOff>
    </xdr:from>
    <xdr:ext cx="177528" cy="190500"/>
    <xdr:sp macro="" textlink="">
      <xdr:nvSpPr>
        <xdr:cNvPr id="7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202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5260" cy="190500"/>
    <xdr:sp macro="" textlink="">
      <xdr:nvSpPr>
        <xdr:cNvPr id="72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3020000}"/>
            </a:ext>
          </a:extLst>
        </xdr:cNvPr>
        <xdr:cNvSpPr/>
      </xdr:nvSpPr>
      <xdr:spPr>
        <a:xfrm>
          <a:off x="6096000" y="6099175"/>
          <a:ext cx="175260" cy="190500"/>
        </a:xfrm>
        <a:prstGeom prst="rect">
          <a:avLst/>
        </a:prstGeom>
      </xdr:spPr>
    </xdr:sp>
    <xdr:clientData/>
  </xdr:oneCellAnchor>
  <xdr:oneCellAnchor>
    <xdr:from>
      <xdr:col>29</xdr:col>
      <xdr:colOff>38100</xdr:colOff>
      <xdr:row>36</xdr:row>
      <xdr:rowOff>12700</xdr:rowOff>
    </xdr:from>
    <xdr:ext cx="177528" cy="190500"/>
    <xdr:sp macro="" textlink="">
      <xdr:nvSpPr>
        <xdr:cNvPr id="72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402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7528" cy="190500"/>
    <xdr:sp macro="" textlink="">
      <xdr:nvSpPr>
        <xdr:cNvPr id="7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502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7528" cy="190500"/>
    <xdr:sp macro="" textlink="">
      <xdr:nvSpPr>
        <xdr:cNvPr id="7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602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69719" cy="190500"/>
    <xdr:sp macro="" textlink="">
      <xdr:nvSpPr>
        <xdr:cNvPr id="7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7020000}"/>
            </a:ext>
          </a:extLst>
        </xdr:cNvPr>
        <xdr:cNvSpPr/>
      </xdr:nvSpPr>
      <xdr:spPr>
        <a:xfrm>
          <a:off x="6096000" y="6099175"/>
          <a:ext cx="169719" cy="190500"/>
        </a:xfrm>
        <a:prstGeom prst="rect">
          <a:avLst/>
        </a:prstGeom>
      </xdr:spPr>
    </xdr:sp>
    <xdr:clientData/>
  </xdr:oneCellAnchor>
  <xdr:oneCellAnchor>
    <xdr:from>
      <xdr:col>29</xdr:col>
      <xdr:colOff>38100</xdr:colOff>
      <xdr:row>36</xdr:row>
      <xdr:rowOff>12700</xdr:rowOff>
    </xdr:from>
    <xdr:ext cx="175260" cy="190500"/>
    <xdr:sp macro="" textlink="">
      <xdr:nvSpPr>
        <xdr:cNvPr id="72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8020000}"/>
            </a:ext>
          </a:extLst>
        </xdr:cNvPr>
        <xdr:cNvSpPr/>
      </xdr:nvSpPr>
      <xdr:spPr>
        <a:xfrm>
          <a:off x="6096000" y="6099175"/>
          <a:ext cx="175260" cy="190500"/>
        </a:xfrm>
        <a:prstGeom prst="rect">
          <a:avLst/>
        </a:prstGeom>
      </xdr:spPr>
    </xdr:sp>
    <xdr:clientData/>
  </xdr:oneCellAnchor>
  <xdr:oneCellAnchor>
    <xdr:from>
      <xdr:col>29</xdr:col>
      <xdr:colOff>38100</xdr:colOff>
      <xdr:row>36</xdr:row>
      <xdr:rowOff>12700</xdr:rowOff>
    </xdr:from>
    <xdr:ext cx="177528" cy="190500"/>
    <xdr:sp macro="" textlink="">
      <xdr:nvSpPr>
        <xdr:cNvPr id="7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902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5260" cy="190500"/>
    <xdr:sp macro="" textlink="">
      <xdr:nvSpPr>
        <xdr:cNvPr id="73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A020000}"/>
            </a:ext>
          </a:extLst>
        </xdr:cNvPr>
        <xdr:cNvSpPr/>
      </xdr:nvSpPr>
      <xdr:spPr>
        <a:xfrm>
          <a:off x="6096000" y="6099175"/>
          <a:ext cx="175260" cy="190500"/>
        </a:xfrm>
        <a:prstGeom prst="rect">
          <a:avLst/>
        </a:prstGeom>
      </xdr:spPr>
    </xdr:sp>
    <xdr:clientData/>
  </xdr:oneCellAnchor>
  <xdr:oneCellAnchor>
    <xdr:from>
      <xdr:col>29</xdr:col>
      <xdr:colOff>38100</xdr:colOff>
      <xdr:row>36</xdr:row>
      <xdr:rowOff>12700</xdr:rowOff>
    </xdr:from>
    <xdr:ext cx="177528" cy="190500"/>
    <xdr:sp macro="" textlink="">
      <xdr:nvSpPr>
        <xdr:cNvPr id="73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B02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7528" cy="190500"/>
    <xdr:sp macro="" textlink="">
      <xdr:nvSpPr>
        <xdr:cNvPr id="73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C020000}"/>
            </a:ext>
          </a:extLst>
        </xdr:cNvPr>
        <xdr:cNvSpPr/>
      </xdr:nvSpPr>
      <xdr:spPr>
        <a:xfrm>
          <a:off x="6096000" y="6099175"/>
          <a:ext cx="177528" cy="190500"/>
        </a:xfrm>
        <a:prstGeom prst="rect">
          <a:avLst/>
        </a:prstGeom>
      </xdr:spPr>
    </xdr:sp>
    <xdr:clientData/>
  </xdr:oneCellAnchor>
  <xdr:oneCellAnchor>
    <xdr:from>
      <xdr:col>29</xdr:col>
      <xdr:colOff>38100</xdr:colOff>
      <xdr:row>36</xdr:row>
      <xdr:rowOff>12700</xdr:rowOff>
    </xdr:from>
    <xdr:ext cx="177528" cy="190500"/>
    <xdr:sp macro="" textlink="">
      <xdr:nvSpPr>
        <xdr:cNvPr id="7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D020000}"/>
            </a:ext>
          </a:extLst>
        </xdr:cNvPr>
        <xdr:cNvSpPr/>
      </xdr:nvSpPr>
      <xdr:spPr>
        <a:xfrm>
          <a:off x="6096000" y="6099175"/>
          <a:ext cx="177528" cy="190500"/>
        </a:xfrm>
        <a:prstGeom prst="rect">
          <a:avLst/>
        </a:prstGeom>
      </xdr:spPr>
    </xdr:sp>
    <xdr:clientData/>
  </xdr:oneCellAnchor>
  <xdr:oneCellAnchor>
    <xdr:from>
      <xdr:col>29</xdr:col>
      <xdr:colOff>50800</xdr:colOff>
      <xdr:row>37</xdr:row>
      <xdr:rowOff>0</xdr:rowOff>
    </xdr:from>
    <xdr:ext cx="165100" cy="189923"/>
    <xdr:sp macro="" textlink="">
      <xdr:nvSpPr>
        <xdr:cNvPr id="73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DE020000}"/>
            </a:ext>
          </a:extLst>
        </xdr:cNvPr>
        <xdr:cNvSpPr/>
      </xdr:nvSpPr>
      <xdr:spPr>
        <a:xfrm>
          <a:off x="6108700" y="6257925"/>
          <a:ext cx="165100" cy="189923"/>
        </a:xfrm>
        <a:prstGeom prst="rect">
          <a:avLst/>
        </a:prstGeom>
      </xdr:spPr>
    </xdr:sp>
    <xdr:clientData/>
  </xdr:oneCellAnchor>
  <xdr:oneCellAnchor>
    <xdr:from>
      <xdr:col>29</xdr:col>
      <xdr:colOff>50800</xdr:colOff>
      <xdr:row>37</xdr:row>
      <xdr:rowOff>0</xdr:rowOff>
    </xdr:from>
    <xdr:ext cx="165100" cy="189922"/>
    <xdr:sp macro="" textlink="">
      <xdr:nvSpPr>
        <xdr:cNvPr id="73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DF020000}"/>
            </a:ext>
          </a:extLst>
        </xdr:cNvPr>
        <xdr:cNvSpPr/>
      </xdr:nvSpPr>
      <xdr:spPr>
        <a:xfrm>
          <a:off x="6108700" y="6257925"/>
          <a:ext cx="165100" cy="189922"/>
        </a:xfrm>
        <a:prstGeom prst="rect">
          <a:avLst/>
        </a:prstGeom>
      </xdr:spPr>
    </xdr:sp>
    <xdr:clientData/>
  </xdr:oneCellAnchor>
  <xdr:oneCellAnchor>
    <xdr:from>
      <xdr:col>29</xdr:col>
      <xdr:colOff>38100</xdr:colOff>
      <xdr:row>37</xdr:row>
      <xdr:rowOff>12700</xdr:rowOff>
    </xdr:from>
    <xdr:ext cx="169719" cy="190500"/>
    <xdr:sp macro="" textlink="">
      <xdr:nvSpPr>
        <xdr:cNvPr id="7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0020000}"/>
            </a:ext>
          </a:extLst>
        </xdr:cNvPr>
        <xdr:cNvSpPr/>
      </xdr:nvSpPr>
      <xdr:spPr>
        <a:xfrm>
          <a:off x="6096000" y="6270625"/>
          <a:ext cx="169719" cy="190500"/>
        </a:xfrm>
        <a:prstGeom prst="rect">
          <a:avLst/>
        </a:prstGeom>
      </xdr:spPr>
    </xdr:sp>
    <xdr:clientData/>
  </xdr:oneCellAnchor>
  <xdr:oneCellAnchor>
    <xdr:from>
      <xdr:col>29</xdr:col>
      <xdr:colOff>38100</xdr:colOff>
      <xdr:row>37</xdr:row>
      <xdr:rowOff>12700</xdr:rowOff>
    </xdr:from>
    <xdr:ext cx="175260" cy="190500"/>
    <xdr:sp macro="" textlink="">
      <xdr:nvSpPr>
        <xdr:cNvPr id="73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1020000}"/>
            </a:ext>
          </a:extLst>
        </xdr:cNvPr>
        <xdr:cNvSpPr/>
      </xdr:nvSpPr>
      <xdr:spPr>
        <a:xfrm>
          <a:off x="6096000" y="6270625"/>
          <a:ext cx="175260" cy="190500"/>
        </a:xfrm>
        <a:prstGeom prst="rect">
          <a:avLst/>
        </a:prstGeom>
      </xdr:spPr>
    </xdr:sp>
    <xdr:clientData/>
  </xdr:oneCellAnchor>
  <xdr:oneCellAnchor>
    <xdr:from>
      <xdr:col>29</xdr:col>
      <xdr:colOff>38100</xdr:colOff>
      <xdr:row>37</xdr:row>
      <xdr:rowOff>12700</xdr:rowOff>
    </xdr:from>
    <xdr:ext cx="177528" cy="190500"/>
    <xdr:sp macro="" textlink="">
      <xdr:nvSpPr>
        <xdr:cNvPr id="7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202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5260" cy="190500"/>
    <xdr:sp macro="" textlink="">
      <xdr:nvSpPr>
        <xdr:cNvPr id="73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3020000}"/>
            </a:ext>
          </a:extLst>
        </xdr:cNvPr>
        <xdr:cNvSpPr/>
      </xdr:nvSpPr>
      <xdr:spPr>
        <a:xfrm>
          <a:off x="6096000" y="6270625"/>
          <a:ext cx="175260" cy="190500"/>
        </a:xfrm>
        <a:prstGeom prst="rect">
          <a:avLst/>
        </a:prstGeom>
      </xdr:spPr>
    </xdr:sp>
    <xdr:clientData/>
  </xdr:oneCellAnchor>
  <xdr:oneCellAnchor>
    <xdr:from>
      <xdr:col>29</xdr:col>
      <xdr:colOff>38100</xdr:colOff>
      <xdr:row>37</xdr:row>
      <xdr:rowOff>12700</xdr:rowOff>
    </xdr:from>
    <xdr:ext cx="177528" cy="190500"/>
    <xdr:sp macro="" textlink="">
      <xdr:nvSpPr>
        <xdr:cNvPr id="74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402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7528" cy="190500"/>
    <xdr:sp macro="" textlink="">
      <xdr:nvSpPr>
        <xdr:cNvPr id="74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502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7528" cy="190500"/>
    <xdr:sp macro="" textlink="">
      <xdr:nvSpPr>
        <xdr:cNvPr id="7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602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69719" cy="190500"/>
    <xdr:sp macro="" textlink="">
      <xdr:nvSpPr>
        <xdr:cNvPr id="7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7020000}"/>
            </a:ext>
          </a:extLst>
        </xdr:cNvPr>
        <xdr:cNvSpPr/>
      </xdr:nvSpPr>
      <xdr:spPr>
        <a:xfrm>
          <a:off x="6096000" y="6270625"/>
          <a:ext cx="169719" cy="190500"/>
        </a:xfrm>
        <a:prstGeom prst="rect">
          <a:avLst/>
        </a:prstGeom>
      </xdr:spPr>
    </xdr:sp>
    <xdr:clientData/>
  </xdr:oneCellAnchor>
  <xdr:oneCellAnchor>
    <xdr:from>
      <xdr:col>29</xdr:col>
      <xdr:colOff>38100</xdr:colOff>
      <xdr:row>37</xdr:row>
      <xdr:rowOff>12700</xdr:rowOff>
    </xdr:from>
    <xdr:ext cx="175260" cy="190500"/>
    <xdr:sp macro="" textlink="">
      <xdr:nvSpPr>
        <xdr:cNvPr id="74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8020000}"/>
            </a:ext>
          </a:extLst>
        </xdr:cNvPr>
        <xdr:cNvSpPr/>
      </xdr:nvSpPr>
      <xdr:spPr>
        <a:xfrm>
          <a:off x="6096000" y="6270625"/>
          <a:ext cx="175260" cy="190500"/>
        </a:xfrm>
        <a:prstGeom prst="rect">
          <a:avLst/>
        </a:prstGeom>
      </xdr:spPr>
    </xdr:sp>
    <xdr:clientData/>
  </xdr:oneCellAnchor>
  <xdr:oneCellAnchor>
    <xdr:from>
      <xdr:col>29</xdr:col>
      <xdr:colOff>38100</xdr:colOff>
      <xdr:row>37</xdr:row>
      <xdr:rowOff>12700</xdr:rowOff>
    </xdr:from>
    <xdr:ext cx="177528" cy="190500"/>
    <xdr:sp macro="" textlink="">
      <xdr:nvSpPr>
        <xdr:cNvPr id="7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902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5260" cy="190500"/>
    <xdr:sp macro="" textlink="">
      <xdr:nvSpPr>
        <xdr:cNvPr id="74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A020000}"/>
            </a:ext>
          </a:extLst>
        </xdr:cNvPr>
        <xdr:cNvSpPr/>
      </xdr:nvSpPr>
      <xdr:spPr>
        <a:xfrm>
          <a:off x="6096000" y="6270625"/>
          <a:ext cx="175260" cy="190500"/>
        </a:xfrm>
        <a:prstGeom prst="rect">
          <a:avLst/>
        </a:prstGeom>
      </xdr:spPr>
    </xdr:sp>
    <xdr:clientData/>
  </xdr:oneCellAnchor>
  <xdr:oneCellAnchor>
    <xdr:from>
      <xdr:col>29</xdr:col>
      <xdr:colOff>38100</xdr:colOff>
      <xdr:row>37</xdr:row>
      <xdr:rowOff>12700</xdr:rowOff>
    </xdr:from>
    <xdr:ext cx="177528" cy="190500"/>
    <xdr:sp macro="" textlink="">
      <xdr:nvSpPr>
        <xdr:cNvPr id="74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B02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7528" cy="190500"/>
    <xdr:sp macro="" textlink="">
      <xdr:nvSpPr>
        <xdr:cNvPr id="74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C02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7528" cy="190500"/>
    <xdr:sp macro="" textlink="">
      <xdr:nvSpPr>
        <xdr:cNvPr id="7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D020000}"/>
            </a:ext>
          </a:extLst>
        </xdr:cNvPr>
        <xdr:cNvSpPr/>
      </xdr:nvSpPr>
      <xdr:spPr>
        <a:xfrm>
          <a:off x="6096000" y="6270625"/>
          <a:ext cx="177528" cy="190500"/>
        </a:xfrm>
        <a:prstGeom prst="rect">
          <a:avLst/>
        </a:prstGeom>
      </xdr:spPr>
    </xdr:sp>
    <xdr:clientData/>
  </xdr:oneCellAnchor>
  <xdr:oneCellAnchor>
    <xdr:from>
      <xdr:col>27</xdr:col>
      <xdr:colOff>177800</xdr:colOff>
      <xdr:row>37</xdr:row>
      <xdr:rowOff>25400</xdr:rowOff>
    </xdr:from>
    <xdr:ext cx="152977" cy="173181"/>
    <xdr:sp macro="" textlink="">
      <xdr:nvSpPr>
        <xdr:cNvPr id="750"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EE020000}"/>
            </a:ext>
          </a:extLst>
        </xdr:cNvPr>
        <xdr:cNvSpPr/>
      </xdr:nvSpPr>
      <xdr:spPr>
        <a:xfrm>
          <a:off x="5835650" y="6283325"/>
          <a:ext cx="152977" cy="173181"/>
        </a:xfrm>
        <a:prstGeom prst="rect">
          <a:avLst/>
        </a:prstGeom>
      </xdr:spPr>
    </xdr:sp>
    <xdr:clientData/>
  </xdr:oneCellAnchor>
  <xdr:oneCellAnchor>
    <xdr:from>
      <xdr:col>27</xdr:col>
      <xdr:colOff>177800</xdr:colOff>
      <xdr:row>38</xdr:row>
      <xdr:rowOff>0</xdr:rowOff>
    </xdr:from>
    <xdr:ext cx="152977" cy="198582"/>
    <xdr:sp macro="" textlink="">
      <xdr:nvSpPr>
        <xdr:cNvPr id="751"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EF020000}"/>
            </a:ext>
          </a:extLst>
        </xdr:cNvPr>
        <xdr:cNvSpPr/>
      </xdr:nvSpPr>
      <xdr:spPr>
        <a:xfrm>
          <a:off x="5835650" y="6429375"/>
          <a:ext cx="152977" cy="198582"/>
        </a:xfrm>
        <a:prstGeom prst="rect">
          <a:avLst/>
        </a:prstGeom>
      </xdr:spPr>
    </xdr:sp>
    <xdr:clientData/>
  </xdr:oneCellAnchor>
  <xdr:oneCellAnchor>
    <xdr:from>
      <xdr:col>27</xdr:col>
      <xdr:colOff>165100</xdr:colOff>
      <xdr:row>37</xdr:row>
      <xdr:rowOff>63500</xdr:rowOff>
    </xdr:from>
    <xdr:ext cx="152977" cy="185881"/>
    <xdr:sp macro="" textlink="">
      <xdr:nvSpPr>
        <xdr:cNvPr id="75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0020000}"/>
            </a:ext>
          </a:extLst>
        </xdr:cNvPr>
        <xdr:cNvSpPr/>
      </xdr:nvSpPr>
      <xdr:spPr>
        <a:xfrm>
          <a:off x="5842000" y="6321425"/>
          <a:ext cx="152977" cy="185881"/>
        </a:xfrm>
        <a:prstGeom prst="rect">
          <a:avLst/>
        </a:prstGeom>
      </xdr:spPr>
    </xdr:sp>
    <xdr:clientData/>
  </xdr:oneCellAnchor>
  <xdr:oneCellAnchor>
    <xdr:from>
      <xdr:col>27</xdr:col>
      <xdr:colOff>165100</xdr:colOff>
      <xdr:row>37</xdr:row>
      <xdr:rowOff>63500</xdr:rowOff>
    </xdr:from>
    <xdr:ext cx="158750" cy="184150"/>
    <xdr:sp macro="" textlink="">
      <xdr:nvSpPr>
        <xdr:cNvPr id="75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1020000}"/>
            </a:ext>
          </a:extLst>
        </xdr:cNvPr>
        <xdr:cNvSpPr/>
      </xdr:nvSpPr>
      <xdr:spPr>
        <a:xfrm>
          <a:off x="5842000" y="632142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75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2020000}"/>
            </a:ext>
          </a:extLst>
        </xdr:cNvPr>
        <xdr:cNvSpPr/>
      </xdr:nvSpPr>
      <xdr:spPr>
        <a:xfrm>
          <a:off x="5842000" y="649287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75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3020000}"/>
            </a:ext>
          </a:extLst>
        </xdr:cNvPr>
        <xdr:cNvSpPr/>
      </xdr:nvSpPr>
      <xdr:spPr>
        <a:xfrm>
          <a:off x="5842000" y="649287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75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4020000}"/>
            </a:ext>
          </a:extLst>
        </xdr:cNvPr>
        <xdr:cNvSpPr/>
      </xdr:nvSpPr>
      <xdr:spPr>
        <a:xfrm>
          <a:off x="5842000" y="6321425"/>
          <a:ext cx="158750" cy="184150"/>
        </a:xfrm>
        <a:prstGeom prst="rect">
          <a:avLst/>
        </a:prstGeom>
      </xdr:spPr>
    </xdr:sp>
    <xdr:clientData/>
  </xdr:oneCellAnchor>
  <xdr:oneCellAnchor>
    <xdr:from>
      <xdr:col>27</xdr:col>
      <xdr:colOff>165100</xdr:colOff>
      <xdr:row>37</xdr:row>
      <xdr:rowOff>63500</xdr:rowOff>
    </xdr:from>
    <xdr:ext cx="158750" cy="184150"/>
    <xdr:sp macro="" textlink="">
      <xdr:nvSpPr>
        <xdr:cNvPr id="75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5020000}"/>
            </a:ext>
          </a:extLst>
        </xdr:cNvPr>
        <xdr:cNvSpPr/>
      </xdr:nvSpPr>
      <xdr:spPr>
        <a:xfrm>
          <a:off x="5842000" y="632142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75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6020000}"/>
            </a:ext>
          </a:extLst>
        </xdr:cNvPr>
        <xdr:cNvSpPr/>
      </xdr:nvSpPr>
      <xdr:spPr>
        <a:xfrm>
          <a:off x="5842000" y="649287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75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7020000}"/>
            </a:ext>
          </a:extLst>
        </xdr:cNvPr>
        <xdr:cNvSpPr/>
      </xdr:nvSpPr>
      <xdr:spPr>
        <a:xfrm>
          <a:off x="5842000" y="649287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76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8020000}"/>
            </a:ext>
          </a:extLst>
        </xdr:cNvPr>
        <xdr:cNvSpPr/>
      </xdr:nvSpPr>
      <xdr:spPr>
        <a:xfrm>
          <a:off x="5842000" y="6492875"/>
          <a:ext cx="158750" cy="184150"/>
        </a:xfrm>
        <a:prstGeom prst="rect">
          <a:avLst/>
        </a:prstGeom>
      </xdr:spPr>
    </xdr:sp>
    <xdr:clientData/>
  </xdr:oneCellAnchor>
  <xdr:oneCellAnchor>
    <xdr:from>
      <xdr:col>29</xdr:col>
      <xdr:colOff>50800</xdr:colOff>
      <xdr:row>37</xdr:row>
      <xdr:rowOff>0</xdr:rowOff>
    </xdr:from>
    <xdr:ext cx="165100" cy="189923"/>
    <xdr:sp macro="" textlink="">
      <xdr:nvSpPr>
        <xdr:cNvPr id="76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F9020000}"/>
            </a:ext>
          </a:extLst>
        </xdr:cNvPr>
        <xdr:cNvSpPr/>
      </xdr:nvSpPr>
      <xdr:spPr>
        <a:xfrm>
          <a:off x="6108700" y="6257925"/>
          <a:ext cx="165100" cy="189923"/>
        </a:xfrm>
        <a:prstGeom prst="rect">
          <a:avLst/>
        </a:prstGeom>
      </xdr:spPr>
    </xdr:sp>
    <xdr:clientData/>
  </xdr:oneCellAnchor>
  <xdr:oneCellAnchor>
    <xdr:from>
      <xdr:col>29</xdr:col>
      <xdr:colOff>50800</xdr:colOff>
      <xdr:row>37</xdr:row>
      <xdr:rowOff>0</xdr:rowOff>
    </xdr:from>
    <xdr:ext cx="165100" cy="189922"/>
    <xdr:sp macro="" textlink="">
      <xdr:nvSpPr>
        <xdr:cNvPr id="76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FA020000}"/>
            </a:ext>
          </a:extLst>
        </xdr:cNvPr>
        <xdr:cNvSpPr/>
      </xdr:nvSpPr>
      <xdr:spPr>
        <a:xfrm>
          <a:off x="6108700" y="6257925"/>
          <a:ext cx="165100" cy="189922"/>
        </a:xfrm>
        <a:prstGeom prst="rect">
          <a:avLst/>
        </a:prstGeom>
      </xdr:spPr>
    </xdr:sp>
    <xdr:clientData/>
  </xdr:oneCellAnchor>
  <xdr:oneCellAnchor>
    <xdr:from>
      <xdr:col>29</xdr:col>
      <xdr:colOff>38100</xdr:colOff>
      <xdr:row>37</xdr:row>
      <xdr:rowOff>12700</xdr:rowOff>
    </xdr:from>
    <xdr:ext cx="169719" cy="190500"/>
    <xdr:sp macro="" textlink="">
      <xdr:nvSpPr>
        <xdr:cNvPr id="7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B020000}"/>
            </a:ext>
          </a:extLst>
        </xdr:cNvPr>
        <xdr:cNvSpPr/>
      </xdr:nvSpPr>
      <xdr:spPr>
        <a:xfrm>
          <a:off x="6096000" y="6270625"/>
          <a:ext cx="169719" cy="190500"/>
        </a:xfrm>
        <a:prstGeom prst="rect">
          <a:avLst/>
        </a:prstGeom>
      </xdr:spPr>
    </xdr:sp>
    <xdr:clientData/>
  </xdr:oneCellAnchor>
  <xdr:oneCellAnchor>
    <xdr:from>
      <xdr:col>29</xdr:col>
      <xdr:colOff>38100</xdr:colOff>
      <xdr:row>37</xdr:row>
      <xdr:rowOff>12700</xdr:rowOff>
    </xdr:from>
    <xdr:ext cx="175260" cy="190500"/>
    <xdr:sp macro="" textlink="">
      <xdr:nvSpPr>
        <xdr:cNvPr id="76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C020000}"/>
            </a:ext>
          </a:extLst>
        </xdr:cNvPr>
        <xdr:cNvSpPr/>
      </xdr:nvSpPr>
      <xdr:spPr>
        <a:xfrm>
          <a:off x="6096000" y="6270625"/>
          <a:ext cx="175260" cy="190500"/>
        </a:xfrm>
        <a:prstGeom prst="rect">
          <a:avLst/>
        </a:prstGeom>
      </xdr:spPr>
    </xdr:sp>
    <xdr:clientData/>
  </xdr:oneCellAnchor>
  <xdr:oneCellAnchor>
    <xdr:from>
      <xdr:col>29</xdr:col>
      <xdr:colOff>38100</xdr:colOff>
      <xdr:row>37</xdr:row>
      <xdr:rowOff>12700</xdr:rowOff>
    </xdr:from>
    <xdr:ext cx="177528" cy="190500"/>
    <xdr:sp macro="" textlink="">
      <xdr:nvSpPr>
        <xdr:cNvPr id="7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D02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5260" cy="190500"/>
    <xdr:sp macro="" textlink="">
      <xdr:nvSpPr>
        <xdr:cNvPr id="76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E020000}"/>
            </a:ext>
          </a:extLst>
        </xdr:cNvPr>
        <xdr:cNvSpPr/>
      </xdr:nvSpPr>
      <xdr:spPr>
        <a:xfrm>
          <a:off x="6096000" y="6270625"/>
          <a:ext cx="175260" cy="190500"/>
        </a:xfrm>
        <a:prstGeom prst="rect">
          <a:avLst/>
        </a:prstGeom>
      </xdr:spPr>
    </xdr:sp>
    <xdr:clientData/>
  </xdr:oneCellAnchor>
  <xdr:oneCellAnchor>
    <xdr:from>
      <xdr:col>29</xdr:col>
      <xdr:colOff>38100</xdr:colOff>
      <xdr:row>37</xdr:row>
      <xdr:rowOff>12700</xdr:rowOff>
    </xdr:from>
    <xdr:ext cx="177528" cy="190500"/>
    <xdr:sp macro="" textlink="">
      <xdr:nvSpPr>
        <xdr:cNvPr id="76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F02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7528" cy="190500"/>
    <xdr:sp macro="" textlink="">
      <xdr:nvSpPr>
        <xdr:cNvPr id="76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003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7528" cy="190500"/>
    <xdr:sp macro="" textlink="">
      <xdr:nvSpPr>
        <xdr:cNvPr id="7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103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69719" cy="190500"/>
    <xdr:sp macro="" textlink="">
      <xdr:nvSpPr>
        <xdr:cNvPr id="7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2030000}"/>
            </a:ext>
          </a:extLst>
        </xdr:cNvPr>
        <xdr:cNvSpPr/>
      </xdr:nvSpPr>
      <xdr:spPr>
        <a:xfrm>
          <a:off x="6096000" y="6270625"/>
          <a:ext cx="169719" cy="190500"/>
        </a:xfrm>
        <a:prstGeom prst="rect">
          <a:avLst/>
        </a:prstGeom>
      </xdr:spPr>
    </xdr:sp>
    <xdr:clientData/>
  </xdr:oneCellAnchor>
  <xdr:oneCellAnchor>
    <xdr:from>
      <xdr:col>29</xdr:col>
      <xdr:colOff>38100</xdr:colOff>
      <xdr:row>37</xdr:row>
      <xdr:rowOff>12700</xdr:rowOff>
    </xdr:from>
    <xdr:ext cx="175260" cy="190500"/>
    <xdr:sp macro="" textlink="">
      <xdr:nvSpPr>
        <xdr:cNvPr id="7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3030000}"/>
            </a:ext>
          </a:extLst>
        </xdr:cNvPr>
        <xdr:cNvSpPr/>
      </xdr:nvSpPr>
      <xdr:spPr>
        <a:xfrm>
          <a:off x="6096000" y="6270625"/>
          <a:ext cx="175260" cy="190500"/>
        </a:xfrm>
        <a:prstGeom prst="rect">
          <a:avLst/>
        </a:prstGeom>
      </xdr:spPr>
    </xdr:sp>
    <xdr:clientData/>
  </xdr:oneCellAnchor>
  <xdr:oneCellAnchor>
    <xdr:from>
      <xdr:col>29</xdr:col>
      <xdr:colOff>38100</xdr:colOff>
      <xdr:row>37</xdr:row>
      <xdr:rowOff>12700</xdr:rowOff>
    </xdr:from>
    <xdr:ext cx="177528" cy="190500"/>
    <xdr:sp macro="" textlink="">
      <xdr:nvSpPr>
        <xdr:cNvPr id="7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403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5260" cy="190500"/>
    <xdr:sp macro="" textlink="">
      <xdr:nvSpPr>
        <xdr:cNvPr id="77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05030000}"/>
            </a:ext>
          </a:extLst>
        </xdr:cNvPr>
        <xdr:cNvSpPr/>
      </xdr:nvSpPr>
      <xdr:spPr>
        <a:xfrm>
          <a:off x="6096000" y="6270625"/>
          <a:ext cx="175260" cy="190500"/>
        </a:xfrm>
        <a:prstGeom prst="rect">
          <a:avLst/>
        </a:prstGeom>
      </xdr:spPr>
    </xdr:sp>
    <xdr:clientData/>
  </xdr:oneCellAnchor>
  <xdr:oneCellAnchor>
    <xdr:from>
      <xdr:col>29</xdr:col>
      <xdr:colOff>38100</xdr:colOff>
      <xdr:row>37</xdr:row>
      <xdr:rowOff>12700</xdr:rowOff>
    </xdr:from>
    <xdr:ext cx="177528" cy="190500"/>
    <xdr:sp macro="" textlink="">
      <xdr:nvSpPr>
        <xdr:cNvPr id="77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603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7528" cy="190500"/>
    <xdr:sp macro="" textlink="">
      <xdr:nvSpPr>
        <xdr:cNvPr id="7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7030000}"/>
            </a:ext>
          </a:extLst>
        </xdr:cNvPr>
        <xdr:cNvSpPr/>
      </xdr:nvSpPr>
      <xdr:spPr>
        <a:xfrm>
          <a:off x="6096000" y="6270625"/>
          <a:ext cx="177528" cy="190500"/>
        </a:xfrm>
        <a:prstGeom prst="rect">
          <a:avLst/>
        </a:prstGeom>
      </xdr:spPr>
    </xdr:sp>
    <xdr:clientData/>
  </xdr:oneCellAnchor>
  <xdr:oneCellAnchor>
    <xdr:from>
      <xdr:col>29</xdr:col>
      <xdr:colOff>38100</xdr:colOff>
      <xdr:row>37</xdr:row>
      <xdr:rowOff>12700</xdr:rowOff>
    </xdr:from>
    <xdr:ext cx="177528" cy="190500"/>
    <xdr:sp macro="" textlink="">
      <xdr:nvSpPr>
        <xdr:cNvPr id="7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8030000}"/>
            </a:ext>
          </a:extLst>
        </xdr:cNvPr>
        <xdr:cNvSpPr/>
      </xdr:nvSpPr>
      <xdr:spPr>
        <a:xfrm>
          <a:off x="6096000" y="6270625"/>
          <a:ext cx="177528" cy="190500"/>
        </a:xfrm>
        <a:prstGeom prst="rect">
          <a:avLst/>
        </a:prstGeom>
      </xdr:spPr>
    </xdr:sp>
    <xdr:clientData/>
  </xdr:oneCellAnchor>
  <xdr:oneCellAnchor>
    <xdr:from>
      <xdr:col>29</xdr:col>
      <xdr:colOff>50800</xdr:colOff>
      <xdr:row>38</xdr:row>
      <xdr:rowOff>0</xdr:rowOff>
    </xdr:from>
    <xdr:ext cx="165100" cy="189923"/>
    <xdr:sp macro="" textlink="">
      <xdr:nvSpPr>
        <xdr:cNvPr id="77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09030000}"/>
            </a:ext>
          </a:extLst>
        </xdr:cNvPr>
        <xdr:cNvSpPr/>
      </xdr:nvSpPr>
      <xdr:spPr>
        <a:xfrm>
          <a:off x="6108700" y="6429375"/>
          <a:ext cx="165100" cy="189923"/>
        </a:xfrm>
        <a:prstGeom prst="rect">
          <a:avLst/>
        </a:prstGeom>
      </xdr:spPr>
    </xdr:sp>
    <xdr:clientData/>
  </xdr:oneCellAnchor>
  <xdr:oneCellAnchor>
    <xdr:from>
      <xdr:col>29</xdr:col>
      <xdr:colOff>50800</xdr:colOff>
      <xdr:row>38</xdr:row>
      <xdr:rowOff>0</xdr:rowOff>
    </xdr:from>
    <xdr:ext cx="165100" cy="189922"/>
    <xdr:sp macro="" textlink="">
      <xdr:nvSpPr>
        <xdr:cNvPr id="77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0A030000}"/>
            </a:ext>
          </a:extLst>
        </xdr:cNvPr>
        <xdr:cNvSpPr/>
      </xdr:nvSpPr>
      <xdr:spPr>
        <a:xfrm>
          <a:off x="6108700" y="6429375"/>
          <a:ext cx="165100" cy="189922"/>
        </a:xfrm>
        <a:prstGeom prst="rect">
          <a:avLst/>
        </a:prstGeom>
      </xdr:spPr>
    </xdr:sp>
    <xdr:clientData/>
  </xdr:oneCellAnchor>
  <xdr:oneCellAnchor>
    <xdr:from>
      <xdr:col>29</xdr:col>
      <xdr:colOff>38100</xdr:colOff>
      <xdr:row>38</xdr:row>
      <xdr:rowOff>12700</xdr:rowOff>
    </xdr:from>
    <xdr:ext cx="169719" cy="190500"/>
    <xdr:sp macro="" textlink="">
      <xdr:nvSpPr>
        <xdr:cNvPr id="7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B030000}"/>
            </a:ext>
          </a:extLst>
        </xdr:cNvPr>
        <xdr:cNvSpPr/>
      </xdr:nvSpPr>
      <xdr:spPr>
        <a:xfrm>
          <a:off x="6096000" y="6442075"/>
          <a:ext cx="169719" cy="190500"/>
        </a:xfrm>
        <a:prstGeom prst="rect">
          <a:avLst/>
        </a:prstGeom>
      </xdr:spPr>
    </xdr:sp>
    <xdr:clientData/>
  </xdr:oneCellAnchor>
  <xdr:oneCellAnchor>
    <xdr:from>
      <xdr:col>29</xdr:col>
      <xdr:colOff>38100</xdr:colOff>
      <xdr:row>38</xdr:row>
      <xdr:rowOff>12700</xdr:rowOff>
    </xdr:from>
    <xdr:ext cx="175260" cy="190500"/>
    <xdr:sp macro="" textlink="">
      <xdr:nvSpPr>
        <xdr:cNvPr id="7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C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7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D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5260" cy="190500"/>
    <xdr:sp macro="" textlink="">
      <xdr:nvSpPr>
        <xdr:cNvPr id="78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0E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78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F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7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0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7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1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69719" cy="190500"/>
    <xdr:sp macro="" textlink="">
      <xdr:nvSpPr>
        <xdr:cNvPr id="7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2030000}"/>
            </a:ext>
          </a:extLst>
        </xdr:cNvPr>
        <xdr:cNvSpPr/>
      </xdr:nvSpPr>
      <xdr:spPr>
        <a:xfrm>
          <a:off x="6096000" y="6442075"/>
          <a:ext cx="169719" cy="190500"/>
        </a:xfrm>
        <a:prstGeom prst="rect">
          <a:avLst/>
        </a:prstGeom>
      </xdr:spPr>
    </xdr:sp>
    <xdr:clientData/>
  </xdr:oneCellAnchor>
  <xdr:oneCellAnchor>
    <xdr:from>
      <xdr:col>29</xdr:col>
      <xdr:colOff>38100</xdr:colOff>
      <xdr:row>38</xdr:row>
      <xdr:rowOff>12700</xdr:rowOff>
    </xdr:from>
    <xdr:ext cx="175260" cy="190500"/>
    <xdr:sp macro="" textlink="">
      <xdr:nvSpPr>
        <xdr:cNvPr id="7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3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7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4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5260" cy="190500"/>
    <xdr:sp macro="" textlink="">
      <xdr:nvSpPr>
        <xdr:cNvPr id="78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5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79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6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7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7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7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8030000}"/>
            </a:ext>
          </a:extLst>
        </xdr:cNvPr>
        <xdr:cNvSpPr/>
      </xdr:nvSpPr>
      <xdr:spPr>
        <a:xfrm>
          <a:off x="6096000" y="6442075"/>
          <a:ext cx="177528" cy="190500"/>
        </a:xfrm>
        <a:prstGeom prst="rect">
          <a:avLst/>
        </a:prstGeom>
      </xdr:spPr>
    </xdr:sp>
    <xdr:clientData/>
  </xdr:oneCellAnchor>
  <xdr:oneCellAnchor>
    <xdr:from>
      <xdr:col>27</xdr:col>
      <xdr:colOff>177800</xdr:colOff>
      <xdr:row>38</xdr:row>
      <xdr:rowOff>25400</xdr:rowOff>
    </xdr:from>
    <xdr:ext cx="152977" cy="173181"/>
    <xdr:sp macro="" textlink="">
      <xdr:nvSpPr>
        <xdr:cNvPr id="793"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19030000}"/>
            </a:ext>
          </a:extLst>
        </xdr:cNvPr>
        <xdr:cNvSpPr/>
      </xdr:nvSpPr>
      <xdr:spPr>
        <a:xfrm>
          <a:off x="5835650" y="6454775"/>
          <a:ext cx="152977" cy="173181"/>
        </a:xfrm>
        <a:prstGeom prst="rect">
          <a:avLst/>
        </a:prstGeom>
      </xdr:spPr>
    </xdr:sp>
    <xdr:clientData/>
  </xdr:oneCellAnchor>
  <xdr:oneCellAnchor>
    <xdr:from>
      <xdr:col>27</xdr:col>
      <xdr:colOff>165100</xdr:colOff>
      <xdr:row>38</xdr:row>
      <xdr:rowOff>63500</xdr:rowOff>
    </xdr:from>
    <xdr:ext cx="152977" cy="185881"/>
    <xdr:sp macro="" textlink="">
      <xdr:nvSpPr>
        <xdr:cNvPr id="79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A030000}"/>
            </a:ext>
          </a:extLst>
        </xdr:cNvPr>
        <xdr:cNvSpPr/>
      </xdr:nvSpPr>
      <xdr:spPr>
        <a:xfrm>
          <a:off x="5842000" y="6492875"/>
          <a:ext cx="152977" cy="185881"/>
        </a:xfrm>
        <a:prstGeom prst="rect">
          <a:avLst/>
        </a:prstGeom>
      </xdr:spPr>
    </xdr:sp>
    <xdr:clientData/>
  </xdr:oneCellAnchor>
  <xdr:oneCellAnchor>
    <xdr:from>
      <xdr:col>27</xdr:col>
      <xdr:colOff>165100</xdr:colOff>
      <xdr:row>38</xdr:row>
      <xdr:rowOff>63500</xdr:rowOff>
    </xdr:from>
    <xdr:ext cx="158750" cy="184150"/>
    <xdr:sp macro="" textlink="">
      <xdr:nvSpPr>
        <xdr:cNvPr id="79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B030000}"/>
            </a:ext>
          </a:extLst>
        </xdr:cNvPr>
        <xdr:cNvSpPr/>
      </xdr:nvSpPr>
      <xdr:spPr>
        <a:xfrm>
          <a:off x="5842000" y="649287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79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C030000}"/>
            </a:ext>
          </a:extLst>
        </xdr:cNvPr>
        <xdr:cNvSpPr/>
      </xdr:nvSpPr>
      <xdr:spPr>
        <a:xfrm>
          <a:off x="5842000" y="649287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79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D030000}"/>
            </a:ext>
          </a:extLst>
        </xdr:cNvPr>
        <xdr:cNvSpPr/>
      </xdr:nvSpPr>
      <xdr:spPr>
        <a:xfrm>
          <a:off x="5842000" y="6492875"/>
          <a:ext cx="158750" cy="184150"/>
        </a:xfrm>
        <a:prstGeom prst="rect">
          <a:avLst/>
        </a:prstGeom>
      </xdr:spPr>
    </xdr:sp>
    <xdr:clientData/>
  </xdr:oneCellAnchor>
  <xdr:oneCellAnchor>
    <xdr:from>
      <xdr:col>29</xdr:col>
      <xdr:colOff>50800</xdr:colOff>
      <xdr:row>38</xdr:row>
      <xdr:rowOff>0</xdr:rowOff>
    </xdr:from>
    <xdr:ext cx="165100" cy="189923"/>
    <xdr:sp macro="" textlink="">
      <xdr:nvSpPr>
        <xdr:cNvPr id="79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1E030000}"/>
            </a:ext>
          </a:extLst>
        </xdr:cNvPr>
        <xdr:cNvSpPr/>
      </xdr:nvSpPr>
      <xdr:spPr>
        <a:xfrm>
          <a:off x="6108700" y="6429375"/>
          <a:ext cx="165100" cy="189923"/>
        </a:xfrm>
        <a:prstGeom prst="rect">
          <a:avLst/>
        </a:prstGeom>
      </xdr:spPr>
    </xdr:sp>
    <xdr:clientData/>
  </xdr:oneCellAnchor>
  <xdr:oneCellAnchor>
    <xdr:from>
      <xdr:col>29</xdr:col>
      <xdr:colOff>50800</xdr:colOff>
      <xdr:row>38</xdr:row>
      <xdr:rowOff>0</xdr:rowOff>
    </xdr:from>
    <xdr:ext cx="165100" cy="189922"/>
    <xdr:sp macro="" textlink="">
      <xdr:nvSpPr>
        <xdr:cNvPr id="79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1F030000}"/>
            </a:ext>
          </a:extLst>
        </xdr:cNvPr>
        <xdr:cNvSpPr/>
      </xdr:nvSpPr>
      <xdr:spPr>
        <a:xfrm>
          <a:off x="6108700" y="6429375"/>
          <a:ext cx="165100" cy="189922"/>
        </a:xfrm>
        <a:prstGeom prst="rect">
          <a:avLst/>
        </a:prstGeom>
      </xdr:spPr>
    </xdr:sp>
    <xdr:clientData/>
  </xdr:oneCellAnchor>
  <xdr:oneCellAnchor>
    <xdr:from>
      <xdr:col>29</xdr:col>
      <xdr:colOff>38100</xdr:colOff>
      <xdr:row>38</xdr:row>
      <xdr:rowOff>12700</xdr:rowOff>
    </xdr:from>
    <xdr:ext cx="169719" cy="190500"/>
    <xdr:sp macro="" textlink="">
      <xdr:nvSpPr>
        <xdr:cNvPr id="8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0030000}"/>
            </a:ext>
          </a:extLst>
        </xdr:cNvPr>
        <xdr:cNvSpPr/>
      </xdr:nvSpPr>
      <xdr:spPr>
        <a:xfrm>
          <a:off x="6096000" y="6442075"/>
          <a:ext cx="169719" cy="190500"/>
        </a:xfrm>
        <a:prstGeom prst="rect">
          <a:avLst/>
        </a:prstGeom>
      </xdr:spPr>
    </xdr:sp>
    <xdr:clientData/>
  </xdr:oneCellAnchor>
  <xdr:oneCellAnchor>
    <xdr:from>
      <xdr:col>29</xdr:col>
      <xdr:colOff>38100</xdr:colOff>
      <xdr:row>38</xdr:row>
      <xdr:rowOff>12700</xdr:rowOff>
    </xdr:from>
    <xdr:ext cx="175260" cy="190500"/>
    <xdr:sp macro="" textlink="">
      <xdr:nvSpPr>
        <xdr:cNvPr id="80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1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8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2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5260" cy="190500"/>
    <xdr:sp macro="" textlink="">
      <xdr:nvSpPr>
        <xdr:cNvPr id="80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3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80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4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8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5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8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6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69719" cy="190500"/>
    <xdr:sp macro="" textlink="">
      <xdr:nvSpPr>
        <xdr:cNvPr id="8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7030000}"/>
            </a:ext>
          </a:extLst>
        </xdr:cNvPr>
        <xdr:cNvSpPr/>
      </xdr:nvSpPr>
      <xdr:spPr>
        <a:xfrm>
          <a:off x="6096000" y="6442075"/>
          <a:ext cx="169719" cy="190500"/>
        </a:xfrm>
        <a:prstGeom prst="rect">
          <a:avLst/>
        </a:prstGeom>
      </xdr:spPr>
    </xdr:sp>
    <xdr:clientData/>
  </xdr:oneCellAnchor>
  <xdr:oneCellAnchor>
    <xdr:from>
      <xdr:col>29</xdr:col>
      <xdr:colOff>38100</xdr:colOff>
      <xdr:row>38</xdr:row>
      <xdr:rowOff>12700</xdr:rowOff>
    </xdr:from>
    <xdr:ext cx="175260" cy="190500"/>
    <xdr:sp macro="" textlink="">
      <xdr:nvSpPr>
        <xdr:cNvPr id="80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8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8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9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5260" cy="190500"/>
    <xdr:sp macro="" textlink="">
      <xdr:nvSpPr>
        <xdr:cNvPr id="81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A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81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B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81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C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8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D030000}"/>
            </a:ext>
          </a:extLst>
        </xdr:cNvPr>
        <xdr:cNvSpPr/>
      </xdr:nvSpPr>
      <xdr:spPr>
        <a:xfrm>
          <a:off x="6096000" y="6442075"/>
          <a:ext cx="177528" cy="190500"/>
        </a:xfrm>
        <a:prstGeom prst="rect">
          <a:avLst/>
        </a:prstGeom>
      </xdr:spPr>
    </xdr:sp>
    <xdr:clientData/>
  </xdr:oneCellAnchor>
  <xdr:oneCellAnchor>
    <xdr:from>
      <xdr:col>27</xdr:col>
      <xdr:colOff>177800</xdr:colOff>
      <xdr:row>38</xdr:row>
      <xdr:rowOff>25400</xdr:rowOff>
    </xdr:from>
    <xdr:ext cx="152977" cy="173181"/>
    <xdr:sp macro="" textlink="">
      <xdr:nvSpPr>
        <xdr:cNvPr id="814"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2E030000}"/>
            </a:ext>
          </a:extLst>
        </xdr:cNvPr>
        <xdr:cNvSpPr/>
      </xdr:nvSpPr>
      <xdr:spPr>
        <a:xfrm>
          <a:off x="5835650" y="6454775"/>
          <a:ext cx="152977" cy="173181"/>
        </a:xfrm>
        <a:prstGeom prst="rect">
          <a:avLst/>
        </a:prstGeom>
      </xdr:spPr>
    </xdr:sp>
    <xdr:clientData/>
  </xdr:oneCellAnchor>
  <xdr:oneCellAnchor>
    <xdr:from>
      <xdr:col>27</xdr:col>
      <xdr:colOff>177800</xdr:colOff>
      <xdr:row>39</xdr:row>
      <xdr:rowOff>0</xdr:rowOff>
    </xdr:from>
    <xdr:ext cx="152977" cy="198582"/>
    <xdr:sp macro="" textlink="">
      <xdr:nvSpPr>
        <xdr:cNvPr id="815"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2F030000}"/>
            </a:ext>
          </a:extLst>
        </xdr:cNvPr>
        <xdr:cNvSpPr/>
      </xdr:nvSpPr>
      <xdr:spPr>
        <a:xfrm>
          <a:off x="5835650" y="6600825"/>
          <a:ext cx="152977" cy="198582"/>
        </a:xfrm>
        <a:prstGeom prst="rect">
          <a:avLst/>
        </a:prstGeom>
      </xdr:spPr>
    </xdr:sp>
    <xdr:clientData/>
  </xdr:oneCellAnchor>
  <xdr:oneCellAnchor>
    <xdr:from>
      <xdr:col>27</xdr:col>
      <xdr:colOff>165100</xdr:colOff>
      <xdr:row>38</xdr:row>
      <xdr:rowOff>63500</xdr:rowOff>
    </xdr:from>
    <xdr:ext cx="152977" cy="185881"/>
    <xdr:sp macro="" textlink="">
      <xdr:nvSpPr>
        <xdr:cNvPr id="81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0030000}"/>
            </a:ext>
          </a:extLst>
        </xdr:cNvPr>
        <xdr:cNvSpPr/>
      </xdr:nvSpPr>
      <xdr:spPr>
        <a:xfrm>
          <a:off x="5842000" y="6492875"/>
          <a:ext cx="152977" cy="185881"/>
        </a:xfrm>
        <a:prstGeom prst="rect">
          <a:avLst/>
        </a:prstGeom>
      </xdr:spPr>
    </xdr:sp>
    <xdr:clientData/>
  </xdr:oneCellAnchor>
  <xdr:oneCellAnchor>
    <xdr:from>
      <xdr:col>27</xdr:col>
      <xdr:colOff>165100</xdr:colOff>
      <xdr:row>38</xdr:row>
      <xdr:rowOff>63500</xdr:rowOff>
    </xdr:from>
    <xdr:ext cx="158750" cy="184150"/>
    <xdr:sp macro="" textlink="">
      <xdr:nvSpPr>
        <xdr:cNvPr id="81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1030000}"/>
            </a:ext>
          </a:extLst>
        </xdr:cNvPr>
        <xdr:cNvSpPr/>
      </xdr:nvSpPr>
      <xdr:spPr>
        <a:xfrm>
          <a:off x="5842000" y="649287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81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203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81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3030000}"/>
            </a:ext>
          </a:extLst>
        </xdr:cNvPr>
        <xdr:cNvSpPr/>
      </xdr:nvSpPr>
      <xdr:spPr>
        <a:xfrm>
          <a:off x="5842000" y="666432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82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4030000}"/>
            </a:ext>
          </a:extLst>
        </xdr:cNvPr>
        <xdr:cNvSpPr/>
      </xdr:nvSpPr>
      <xdr:spPr>
        <a:xfrm>
          <a:off x="5842000" y="6492875"/>
          <a:ext cx="158750" cy="184150"/>
        </a:xfrm>
        <a:prstGeom prst="rect">
          <a:avLst/>
        </a:prstGeom>
      </xdr:spPr>
    </xdr:sp>
    <xdr:clientData/>
  </xdr:oneCellAnchor>
  <xdr:oneCellAnchor>
    <xdr:from>
      <xdr:col>27</xdr:col>
      <xdr:colOff>165100</xdr:colOff>
      <xdr:row>38</xdr:row>
      <xdr:rowOff>63500</xdr:rowOff>
    </xdr:from>
    <xdr:ext cx="158750" cy="184150"/>
    <xdr:sp macro="" textlink="">
      <xdr:nvSpPr>
        <xdr:cNvPr id="82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5030000}"/>
            </a:ext>
          </a:extLst>
        </xdr:cNvPr>
        <xdr:cNvSpPr/>
      </xdr:nvSpPr>
      <xdr:spPr>
        <a:xfrm>
          <a:off x="5842000" y="649287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82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603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82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703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82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8030000}"/>
            </a:ext>
          </a:extLst>
        </xdr:cNvPr>
        <xdr:cNvSpPr/>
      </xdr:nvSpPr>
      <xdr:spPr>
        <a:xfrm>
          <a:off x="5842000" y="6664325"/>
          <a:ext cx="158750" cy="184150"/>
        </a:xfrm>
        <a:prstGeom prst="rect">
          <a:avLst/>
        </a:prstGeom>
      </xdr:spPr>
    </xdr:sp>
    <xdr:clientData/>
  </xdr:oneCellAnchor>
  <xdr:oneCellAnchor>
    <xdr:from>
      <xdr:col>29</xdr:col>
      <xdr:colOff>50800</xdr:colOff>
      <xdr:row>38</xdr:row>
      <xdr:rowOff>0</xdr:rowOff>
    </xdr:from>
    <xdr:ext cx="165100" cy="189923"/>
    <xdr:sp macro="" textlink="">
      <xdr:nvSpPr>
        <xdr:cNvPr id="82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39030000}"/>
            </a:ext>
          </a:extLst>
        </xdr:cNvPr>
        <xdr:cNvSpPr/>
      </xdr:nvSpPr>
      <xdr:spPr>
        <a:xfrm>
          <a:off x="6108700" y="6429375"/>
          <a:ext cx="165100" cy="189923"/>
        </a:xfrm>
        <a:prstGeom prst="rect">
          <a:avLst/>
        </a:prstGeom>
      </xdr:spPr>
    </xdr:sp>
    <xdr:clientData/>
  </xdr:oneCellAnchor>
  <xdr:oneCellAnchor>
    <xdr:from>
      <xdr:col>29</xdr:col>
      <xdr:colOff>50800</xdr:colOff>
      <xdr:row>38</xdr:row>
      <xdr:rowOff>0</xdr:rowOff>
    </xdr:from>
    <xdr:ext cx="165100" cy="189922"/>
    <xdr:sp macro="" textlink="">
      <xdr:nvSpPr>
        <xdr:cNvPr id="82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3A030000}"/>
            </a:ext>
          </a:extLst>
        </xdr:cNvPr>
        <xdr:cNvSpPr/>
      </xdr:nvSpPr>
      <xdr:spPr>
        <a:xfrm>
          <a:off x="6108700" y="6429375"/>
          <a:ext cx="165100" cy="189922"/>
        </a:xfrm>
        <a:prstGeom prst="rect">
          <a:avLst/>
        </a:prstGeom>
      </xdr:spPr>
    </xdr:sp>
    <xdr:clientData/>
  </xdr:oneCellAnchor>
  <xdr:oneCellAnchor>
    <xdr:from>
      <xdr:col>29</xdr:col>
      <xdr:colOff>38100</xdr:colOff>
      <xdr:row>38</xdr:row>
      <xdr:rowOff>12700</xdr:rowOff>
    </xdr:from>
    <xdr:ext cx="169719" cy="190500"/>
    <xdr:sp macro="" textlink="">
      <xdr:nvSpPr>
        <xdr:cNvPr id="8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B030000}"/>
            </a:ext>
          </a:extLst>
        </xdr:cNvPr>
        <xdr:cNvSpPr/>
      </xdr:nvSpPr>
      <xdr:spPr>
        <a:xfrm>
          <a:off x="6096000" y="6442075"/>
          <a:ext cx="169719" cy="190500"/>
        </a:xfrm>
        <a:prstGeom prst="rect">
          <a:avLst/>
        </a:prstGeom>
      </xdr:spPr>
    </xdr:sp>
    <xdr:clientData/>
  </xdr:oneCellAnchor>
  <xdr:oneCellAnchor>
    <xdr:from>
      <xdr:col>29</xdr:col>
      <xdr:colOff>38100</xdr:colOff>
      <xdr:row>38</xdr:row>
      <xdr:rowOff>12700</xdr:rowOff>
    </xdr:from>
    <xdr:ext cx="175260" cy="190500"/>
    <xdr:sp macro="" textlink="">
      <xdr:nvSpPr>
        <xdr:cNvPr id="82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C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8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D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5260" cy="190500"/>
    <xdr:sp macro="" textlink="">
      <xdr:nvSpPr>
        <xdr:cNvPr id="83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E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83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F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83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0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8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1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69719" cy="190500"/>
    <xdr:sp macro="" textlink="">
      <xdr:nvSpPr>
        <xdr:cNvPr id="8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2030000}"/>
            </a:ext>
          </a:extLst>
        </xdr:cNvPr>
        <xdr:cNvSpPr/>
      </xdr:nvSpPr>
      <xdr:spPr>
        <a:xfrm>
          <a:off x="6096000" y="6442075"/>
          <a:ext cx="169719" cy="190500"/>
        </a:xfrm>
        <a:prstGeom prst="rect">
          <a:avLst/>
        </a:prstGeom>
      </xdr:spPr>
    </xdr:sp>
    <xdr:clientData/>
  </xdr:oneCellAnchor>
  <xdr:oneCellAnchor>
    <xdr:from>
      <xdr:col>29</xdr:col>
      <xdr:colOff>38100</xdr:colOff>
      <xdr:row>38</xdr:row>
      <xdr:rowOff>12700</xdr:rowOff>
    </xdr:from>
    <xdr:ext cx="175260" cy="190500"/>
    <xdr:sp macro="" textlink="">
      <xdr:nvSpPr>
        <xdr:cNvPr id="8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3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8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4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5260" cy="190500"/>
    <xdr:sp macro="" textlink="">
      <xdr:nvSpPr>
        <xdr:cNvPr id="83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5030000}"/>
            </a:ext>
          </a:extLst>
        </xdr:cNvPr>
        <xdr:cNvSpPr/>
      </xdr:nvSpPr>
      <xdr:spPr>
        <a:xfrm>
          <a:off x="6096000" y="6442075"/>
          <a:ext cx="175260" cy="190500"/>
        </a:xfrm>
        <a:prstGeom prst="rect">
          <a:avLst/>
        </a:prstGeom>
      </xdr:spPr>
    </xdr:sp>
    <xdr:clientData/>
  </xdr:oneCellAnchor>
  <xdr:oneCellAnchor>
    <xdr:from>
      <xdr:col>29</xdr:col>
      <xdr:colOff>38100</xdr:colOff>
      <xdr:row>38</xdr:row>
      <xdr:rowOff>12700</xdr:rowOff>
    </xdr:from>
    <xdr:ext cx="177528" cy="190500"/>
    <xdr:sp macro="" textlink="">
      <xdr:nvSpPr>
        <xdr:cNvPr id="83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6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8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7030000}"/>
            </a:ext>
          </a:extLst>
        </xdr:cNvPr>
        <xdr:cNvSpPr/>
      </xdr:nvSpPr>
      <xdr:spPr>
        <a:xfrm>
          <a:off x="6096000" y="6442075"/>
          <a:ext cx="177528" cy="190500"/>
        </a:xfrm>
        <a:prstGeom prst="rect">
          <a:avLst/>
        </a:prstGeom>
      </xdr:spPr>
    </xdr:sp>
    <xdr:clientData/>
  </xdr:oneCellAnchor>
  <xdr:oneCellAnchor>
    <xdr:from>
      <xdr:col>29</xdr:col>
      <xdr:colOff>38100</xdr:colOff>
      <xdr:row>38</xdr:row>
      <xdr:rowOff>12700</xdr:rowOff>
    </xdr:from>
    <xdr:ext cx="177528" cy="190500"/>
    <xdr:sp macro="" textlink="">
      <xdr:nvSpPr>
        <xdr:cNvPr id="8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8030000}"/>
            </a:ext>
          </a:extLst>
        </xdr:cNvPr>
        <xdr:cNvSpPr/>
      </xdr:nvSpPr>
      <xdr:spPr>
        <a:xfrm>
          <a:off x="6096000" y="6442075"/>
          <a:ext cx="177528" cy="190500"/>
        </a:xfrm>
        <a:prstGeom prst="rect">
          <a:avLst/>
        </a:prstGeom>
      </xdr:spPr>
    </xdr:sp>
    <xdr:clientData/>
  </xdr:oneCellAnchor>
  <xdr:oneCellAnchor>
    <xdr:from>
      <xdr:col>29</xdr:col>
      <xdr:colOff>50800</xdr:colOff>
      <xdr:row>39</xdr:row>
      <xdr:rowOff>0</xdr:rowOff>
    </xdr:from>
    <xdr:ext cx="165100" cy="189923"/>
    <xdr:sp macro="" textlink="">
      <xdr:nvSpPr>
        <xdr:cNvPr id="84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49030000}"/>
            </a:ext>
          </a:extLst>
        </xdr:cNvPr>
        <xdr:cNvSpPr/>
      </xdr:nvSpPr>
      <xdr:spPr>
        <a:xfrm>
          <a:off x="6108700" y="6600825"/>
          <a:ext cx="165100" cy="189923"/>
        </a:xfrm>
        <a:prstGeom prst="rect">
          <a:avLst/>
        </a:prstGeom>
      </xdr:spPr>
    </xdr:sp>
    <xdr:clientData/>
  </xdr:oneCellAnchor>
  <xdr:oneCellAnchor>
    <xdr:from>
      <xdr:col>29</xdr:col>
      <xdr:colOff>50800</xdr:colOff>
      <xdr:row>39</xdr:row>
      <xdr:rowOff>0</xdr:rowOff>
    </xdr:from>
    <xdr:ext cx="165100" cy="189922"/>
    <xdr:sp macro="" textlink="">
      <xdr:nvSpPr>
        <xdr:cNvPr id="84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4A030000}"/>
            </a:ext>
          </a:extLst>
        </xdr:cNvPr>
        <xdr:cNvSpPr/>
      </xdr:nvSpPr>
      <xdr:spPr>
        <a:xfrm>
          <a:off x="6108700" y="6600825"/>
          <a:ext cx="165100" cy="189922"/>
        </a:xfrm>
        <a:prstGeom prst="rect">
          <a:avLst/>
        </a:prstGeom>
      </xdr:spPr>
    </xdr:sp>
    <xdr:clientData/>
  </xdr:oneCellAnchor>
  <xdr:oneCellAnchor>
    <xdr:from>
      <xdr:col>29</xdr:col>
      <xdr:colOff>38100</xdr:colOff>
      <xdr:row>39</xdr:row>
      <xdr:rowOff>12700</xdr:rowOff>
    </xdr:from>
    <xdr:ext cx="169719" cy="190500"/>
    <xdr:sp macro="" textlink="">
      <xdr:nvSpPr>
        <xdr:cNvPr id="8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B030000}"/>
            </a:ext>
          </a:extLst>
        </xdr:cNvPr>
        <xdr:cNvSpPr/>
      </xdr:nvSpPr>
      <xdr:spPr>
        <a:xfrm>
          <a:off x="6096000" y="6613525"/>
          <a:ext cx="169719" cy="190500"/>
        </a:xfrm>
        <a:prstGeom prst="rect">
          <a:avLst/>
        </a:prstGeom>
      </xdr:spPr>
    </xdr:sp>
    <xdr:clientData/>
  </xdr:oneCellAnchor>
  <xdr:oneCellAnchor>
    <xdr:from>
      <xdr:col>29</xdr:col>
      <xdr:colOff>38100</xdr:colOff>
      <xdr:row>39</xdr:row>
      <xdr:rowOff>12700</xdr:rowOff>
    </xdr:from>
    <xdr:ext cx="175260" cy="190500"/>
    <xdr:sp macro="" textlink="">
      <xdr:nvSpPr>
        <xdr:cNvPr id="84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C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D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5260" cy="190500"/>
    <xdr:sp macro="" textlink="">
      <xdr:nvSpPr>
        <xdr:cNvPr id="84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E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4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F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4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0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1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69719" cy="190500"/>
    <xdr:sp macro="" textlink="">
      <xdr:nvSpPr>
        <xdr:cNvPr id="8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2030000}"/>
            </a:ext>
          </a:extLst>
        </xdr:cNvPr>
        <xdr:cNvSpPr/>
      </xdr:nvSpPr>
      <xdr:spPr>
        <a:xfrm>
          <a:off x="6096000" y="6613525"/>
          <a:ext cx="169719" cy="190500"/>
        </a:xfrm>
        <a:prstGeom prst="rect">
          <a:avLst/>
        </a:prstGeom>
      </xdr:spPr>
    </xdr:sp>
    <xdr:clientData/>
  </xdr:oneCellAnchor>
  <xdr:oneCellAnchor>
    <xdr:from>
      <xdr:col>29</xdr:col>
      <xdr:colOff>38100</xdr:colOff>
      <xdr:row>39</xdr:row>
      <xdr:rowOff>12700</xdr:rowOff>
    </xdr:from>
    <xdr:ext cx="175260" cy="190500"/>
    <xdr:sp macro="" textlink="">
      <xdr:nvSpPr>
        <xdr:cNvPr id="8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3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4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5260" cy="190500"/>
    <xdr:sp macro="" textlink="">
      <xdr:nvSpPr>
        <xdr:cNvPr id="85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5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5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6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7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8030000}"/>
            </a:ext>
          </a:extLst>
        </xdr:cNvPr>
        <xdr:cNvSpPr/>
      </xdr:nvSpPr>
      <xdr:spPr>
        <a:xfrm>
          <a:off x="6096000" y="6613525"/>
          <a:ext cx="177528" cy="190500"/>
        </a:xfrm>
        <a:prstGeom prst="rect">
          <a:avLst/>
        </a:prstGeom>
      </xdr:spPr>
    </xdr:sp>
    <xdr:clientData/>
  </xdr:oneCellAnchor>
  <xdr:oneCellAnchor>
    <xdr:from>
      <xdr:col>27</xdr:col>
      <xdr:colOff>177800</xdr:colOff>
      <xdr:row>39</xdr:row>
      <xdr:rowOff>25400</xdr:rowOff>
    </xdr:from>
    <xdr:ext cx="152977" cy="173181"/>
    <xdr:sp macro="" textlink="">
      <xdr:nvSpPr>
        <xdr:cNvPr id="857"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59030000}"/>
            </a:ext>
          </a:extLst>
        </xdr:cNvPr>
        <xdr:cNvSpPr/>
      </xdr:nvSpPr>
      <xdr:spPr>
        <a:xfrm>
          <a:off x="5835650" y="6626225"/>
          <a:ext cx="152977" cy="173181"/>
        </a:xfrm>
        <a:prstGeom prst="rect">
          <a:avLst/>
        </a:prstGeom>
      </xdr:spPr>
    </xdr:sp>
    <xdr:clientData/>
  </xdr:oneCellAnchor>
  <xdr:oneCellAnchor>
    <xdr:from>
      <xdr:col>27</xdr:col>
      <xdr:colOff>165100</xdr:colOff>
      <xdr:row>39</xdr:row>
      <xdr:rowOff>63500</xdr:rowOff>
    </xdr:from>
    <xdr:ext cx="152977" cy="185881"/>
    <xdr:sp macro="" textlink="">
      <xdr:nvSpPr>
        <xdr:cNvPr id="85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A030000}"/>
            </a:ext>
          </a:extLst>
        </xdr:cNvPr>
        <xdr:cNvSpPr/>
      </xdr:nvSpPr>
      <xdr:spPr>
        <a:xfrm>
          <a:off x="5842000" y="6664325"/>
          <a:ext cx="152977" cy="185881"/>
        </a:xfrm>
        <a:prstGeom prst="rect">
          <a:avLst/>
        </a:prstGeom>
      </xdr:spPr>
    </xdr:sp>
    <xdr:clientData/>
  </xdr:oneCellAnchor>
  <xdr:oneCellAnchor>
    <xdr:from>
      <xdr:col>27</xdr:col>
      <xdr:colOff>165100</xdr:colOff>
      <xdr:row>39</xdr:row>
      <xdr:rowOff>63500</xdr:rowOff>
    </xdr:from>
    <xdr:ext cx="158750" cy="184150"/>
    <xdr:sp macro="" textlink="">
      <xdr:nvSpPr>
        <xdr:cNvPr id="85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B03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86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C03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86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D030000}"/>
            </a:ext>
          </a:extLst>
        </xdr:cNvPr>
        <xdr:cNvSpPr/>
      </xdr:nvSpPr>
      <xdr:spPr>
        <a:xfrm>
          <a:off x="5842000" y="6664325"/>
          <a:ext cx="158750" cy="184150"/>
        </a:xfrm>
        <a:prstGeom prst="rect">
          <a:avLst/>
        </a:prstGeom>
      </xdr:spPr>
    </xdr:sp>
    <xdr:clientData/>
  </xdr:oneCellAnchor>
  <xdr:oneCellAnchor>
    <xdr:from>
      <xdr:col>29</xdr:col>
      <xdr:colOff>50800</xdr:colOff>
      <xdr:row>39</xdr:row>
      <xdr:rowOff>0</xdr:rowOff>
    </xdr:from>
    <xdr:ext cx="165100" cy="189923"/>
    <xdr:sp macro="" textlink="">
      <xdr:nvSpPr>
        <xdr:cNvPr id="86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5E030000}"/>
            </a:ext>
          </a:extLst>
        </xdr:cNvPr>
        <xdr:cNvSpPr/>
      </xdr:nvSpPr>
      <xdr:spPr>
        <a:xfrm>
          <a:off x="6108700" y="6600825"/>
          <a:ext cx="165100" cy="189923"/>
        </a:xfrm>
        <a:prstGeom prst="rect">
          <a:avLst/>
        </a:prstGeom>
      </xdr:spPr>
    </xdr:sp>
    <xdr:clientData/>
  </xdr:oneCellAnchor>
  <xdr:oneCellAnchor>
    <xdr:from>
      <xdr:col>29</xdr:col>
      <xdr:colOff>50800</xdr:colOff>
      <xdr:row>39</xdr:row>
      <xdr:rowOff>0</xdr:rowOff>
    </xdr:from>
    <xdr:ext cx="165100" cy="189922"/>
    <xdr:sp macro="" textlink="">
      <xdr:nvSpPr>
        <xdr:cNvPr id="86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5F030000}"/>
            </a:ext>
          </a:extLst>
        </xdr:cNvPr>
        <xdr:cNvSpPr/>
      </xdr:nvSpPr>
      <xdr:spPr>
        <a:xfrm>
          <a:off x="6108700" y="6600825"/>
          <a:ext cx="165100" cy="189922"/>
        </a:xfrm>
        <a:prstGeom prst="rect">
          <a:avLst/>
        </a:prstGeom>
      </xdr:spPr>
    </xdr:sp>
    <xdr:clientData/>
  </xdr:oneCellAnchor>
  <xdr:oneCellAnchor>
    <xdr:from>
      <xdr:col>29</xdr:col>
      <xdr:colOff>38100</xdr:colOff>
      <xdr:row>39</xdr:row>
      <xdr:rowOff>12700</xdr:rowOff>
    </xdr:from>
    <xdr:ext cx="169719" cy="190500"/>
    <xdr:sp macro="" textlink="">
      <xdr:nvSpPr>
        <xdr:cNvPr id="8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0030000}"/>
            </a:ext>
          </a:extLst>
        </xdr:cNvPr>
        <xdr:cNvSpPr/>
      </xdr:nvSpPr>
      <xdr:spPr>
        <a:xfrm>
          <a:off x="6096000" y="6613525"/>
          <a:ext cx="169719" cy="190500"/>
        </a:xfrm>
        <a:prstGeom prst="rect">
          <a:avLst/>
        </a:prstGeom>
      </xdr:spPr>
    </xdr:sp>
    <xdr:clientData/>
  </xdr:oneCellAnchor>
  <xdr:oneCellAnchor>
    <xdr:from>
      <xdr:col>29</xdr:col>
      <xdr:colOff>38100</xdr:colOff>
      <xdr:row>39</xdr:row>
      <xdr:rowOff>12700</xdr:rowOff>
    </xdr:from>
    <xdr:ext cx="175260" cy="190500"/>
    <xdr:sp macro="" textlink="">
      <xdr:nvSpPr>
        <xdr:cNvPr id="86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1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2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5260" cy="190500"/>
    <xdr:sp macro="" textlink="">
      <xdr:nvSpPr>
        <xdr:cNvPr id="86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3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6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4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6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5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6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69719" cy="190500"/>
    <xdr:sp macro="" textlink="">
      <xdr:nvSpPr>
        <xdr:cNvPr id="8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7030000}"/>
            </a:ext>
          </a:extLst>
        </xdr:cNvPr>
        <xdr:cNvSpPr/>
      </xdr:nvSpPr>
      <xdr:spPr>
        <a:xfrm>
          <a:off x="6096000" y="6613525"/>
          <a:ext cx="169719" cy="190500"/>
        </a:xfrm>
        <a:prstGeom prst="rect">
          <a:avLst/>
        </a:prstGeom>
      </xdr:spPr>
    </xdr:sp>
    <xdr:clientData/>
  </xdr:oneCellAnchor>
  <xdr:oneCellAnchor>
    <xdr:from>
      <xdr:col>29</xdr:col>
      <xdr:colOff>38100</xdr:colOff>
      <xdr:row>39</xdr:row>
      <xdr:rowOff>12700</xdr:rowOff>
    </xdr:from>
    <xdr:ext cx="175260" cy="190500"/>
    <xdr:sp macro="" textlink="">
      <xdr:nvSpPr>
        <xdr:cNvPr id="87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8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9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5260" cy="190500"/>
    <xdr:sp macro="" textlink="">
      <xdr:nvSpPr>
        <xdr:cNvPr id="87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A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7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B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7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C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D030000}"/>
            </a:ext>
          </a:extLst>
        </xdr:cNvPr>
        <xdr:cNvSpPr/>
      </xdr:nvSpPr>
      <xdr:spPr>
        <a:xfrm>
          <a:off x="6096000" y="6613525"/>
          <a:ext cx="177528" cy="190500"/>
        </a:xfrm>
        <a:prstGeom prst="rect">
          <a:avLst/>
        </a:prstGeom>
      </xdr:spPr>
    </xdr:sp>
    <xdr:clientData/>
  </xdr:oneCellAnchor>
  <xdr:oneCellAnchor>
    <xdr:from>
      <xdr:col>27</xdr:col>
      <xdr:colOff>177800</xdr:colOff>
      <xdr:row>39</xdr:row>
      <xdr:rowOff>25400</xdr:rowOff>
    </xdr:from>
    <xdr:ext cx="152977" cy="173181"/>
    <xdr:sp macro="" textlink="">
      <xdr:nvSpPr>
        <xdr:cNvPr id="878"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6E030000}"/>
            </a:ext>
          </a:extLst>
        </xdr:cNvPr>
        <xdr:cNvSpPr/>
      </xdr:nvSpPr>
      <xdr:spPr>
        <a:xfrm>
          <a:off x="5835650" y="6626225"/>
          <a:ext cx="152977" cy="173181"/>
        </a:xfrm>
        <a:prstGeom prst="rect">
          <a:avLst/>
        </a:prstGeom>
      </xdr:spPr>
    </xdr:sp>
    <xdr:clientData/>
  </xdr:oneCellAnchor>
  <xdr:oneCellAnchor>
    <xdr:from>
      <xdr:col>27</xdr:col>
      <xdr:colOff>177800</xdr:colOff>
      <xdr:row>40</xdr:row>
      <xdr:rowOff>0</xdr:rowOff>
    </xdr:from>
    <xdr:ext cx="152977" cy="198582"/>
    <xdr:sp macro="" textlink="">
      <xdr:nvSpPr>
        <xdr:cNvPr id="879"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6F030000}"/>
            </a:ext>
          </a:extLst>
        </xdr:cNvPr>
        <xdr:cNvSpPr/>
      </xdr:nvSpPr>
      <xdr:spPr>
        <a:xfrm>
          <a:off x="5835650" y="6772275"/>
          <a:ext cx="152977" cy="198582"/>
        </a:xfrm>
        <a:prstGeom prst="rect">
          <a:avLst/>
        </a:prstGeom>
      </xdr:spPr>
    </xdr:sp>
    <xdr:clientData/>
  </xdr:oneCellAnchor>
  <xdr:oneCellAnchor>
    <xdr:from>
      <xdr:col>27</xdr:col>
      <xdr:colOff>165100</xdr:colOff>
      <xdr:row>39</xdr:row>
      <xdr:rowOff>63500</xdr:rowOff>
    </xdr:from>
    <xdr:ext cx="152977" cy="185881"/>
    <xdr:sp macro="" textlink="">
      <xdr:nvSpPr>
        <xdr:cNvPr id="88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0030000}"/>
            </a:ext>
          </a:extLst>
        </xdr:cNvPr>
        <xdr:cNvSpPr/>
      </xdr:nvSpPr>
      <xdr:spPr>
        <a:xfrm>
          <a:off x="5842000" y="6664325"/>
          <a:ext cx="152977" cy="185881"/>
        </a:xfrm>
        <a:prstGeom prst="rect">
          <a:avLst/>
        </a:prstGeom>
      </xdr:spPr>
    </xdr:sp>
    <xdr:clientData/>
  </xdr:oneCellAnchor>
  <xdr:oneCellAnchor>
    <xdr:from>
      <xdr:col>27</xdr:col>
      <xdr:colOff>165100</xdr:colOff>
      <xdr:row>39</xdr:row>
      <xdr:rowOff>63500</xdr:rowOff>
    </xdr:from>
    <xdr:ext cx="158750" cy="184150"/>
    <xdr:sp macro="" textlink="">
      <xdr:nvSpPr>
        <xdr:cNvPr id="88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1030000}"/>
            </a:ext>
          </a:extLst>
        </xdr:cNvPr>
        <xdr:cNvSpPr/>
      </xdr:nvSpPr>
      <xdr:spPr>
        <a:xfrm>
          <a:off x="5842000" y="666432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88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203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88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3030000}"/>
            </a:ext>
          </a:extLst>
        </xdr:cNvPr>
        <xdr:cNvSpPr/>
      </xdr:nvSpPr>
      <xdr:spPr>
        <a:xfrm>
          <a:off x="5842000" y="683577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88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4030000}"/>
            </a:ext>
          </a:extLst>
        </xdr:cNvPr>
        <xdr:cNvSpPr/>
      </xdr:nvSpPr>
      <xdr:spPr>
        <a:xfrm>
          <a:off x="5842000" y="6664325"/>
          <a:ext cx="158750" cy="184150"/>
        </a:xfrm>
        <a:prstGeom prst="rect">
          <a:avLst/>
        </a:prstGeom>
      </xdr:spPr>
    </xdr:sp>
    <xdr:clientData/>
  </xdr:oneCellAnchor>
  <xdr:oneCellAnchor>
    <xdr:from>
      <xdr:col>27</xdr:col>
      <xdr:colOff>165100</xdr:colOff>
      <xdr:row>39</xdr:row>
      <xdr:rowOff>63500</xdr:rowOff>
    </xdr:from>
    <xdr:ext cx="158750" cy="184150"/>
    <xdr:sp macro="" textlink="">
      <xdr:nvSpPr>
        <xdr:cNvPr id="88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5030000}"/>
            </a:ext>
          </a:extLst>
        </xdr:cNvPr>
        <xdr:cNvSpPr/>
      </xdr:nvSpPr>
      <xdr:spPr>
        <a:xfrm>
          <a:off x="5842000" y="666432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88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603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88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703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88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8030000}"/>
            </a:ext>
          </a:extLst>
        </xdr:cNvPr>
        <xdr:cNvSpPr/>
      </xdr:nvSpPr>
      <xdr:spPr>
        <a:xfrm>
          <a:off x="5842000" y="6835775"/>
          <a:ext cx="158750" cy="184150"/>
        </a:xfrm>
        <a:prstGeom prst="rect">
          <a:avLst/>
        </a:prstGeom>
      </xdr:spPr>
    </xdr:sp>
    <xdr:clientData/>
  </xdr:oneCellAnchor>
  <xdr:oneCellAnchor>
    <xdr:from>
      <xdr:col>29</xdr:col>
      <xdr:colOff>50800</xdr:colOff>
      <xdr:row>39</xdr:row>
      <xdr:rowOff>0</xdr:rowOff>
    </xdr:from>
    <xdr:ext cx="165100" cy="189923"/>
    <xdr:sp macro="" textlink="">
      <xdr:nvSpPr>
        <xdr:cNvPr id="88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79030000}"/>
            </a:ext>
          </a:extLst>
        </xdr:cNvPr>
        <xdr:cNvSpPr/>
      </xdr:nvSpPr>
      <xdr:spPr>
        <a:xfrm>
          <a:off x="6108700" y="6600825"/>
          <a:ext cx="165100" cy="189923"/>
        </a:xfrm>
        <a:prstGeom prst="rect">
          <a:avLst/>
        </a:prstGeom>
      </xdr:spPr>
    </xdr:sp>
    <xdr:clientData/>
  </xdr:oneCellAnchor>
  <xdr:oneCellAnchor>
    <xdr:from>
      <xdr:col>29</xdr:col>
      <xdr:colOff>50800</xdr:colOff>
      <xdr:row>39</xdr:row>
      <xdr:rowOff>0</xdr:rowOff>
    </xdr:from>
    <xdr:ext cx="165100" cy="189922"/>
    <xdr:sp macro="" textlink="">
      <xdr:nvSpPr>
        <xdr:cNvPr id="89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7A030000}"/>
            </a:ext>
          </a:extLst>
        </xdr:cNvPr>
        <xdr:cNvSpPr/>
      </xdr:nvSpPr>
      <xdr:spPr>
        <a:xfrm>
          <a:off x="6108700" y="6600825"/>
          <a:ext cx="165100" cy="189922"/>
        </a:xfrm>
        <a:prstGeom prst="rect">
          <a:avLst/>
        </a:prstGeom>
      </xdr:spPr>
    </xdr:sp>
    <xdr:clientData/>
  </xdr:oneCellAnchor>
  <xdr:oneCellAnchor>
    <xdr:from>
      <xdr:col>29</xdr:col>
      <xdr:colOff>38100</xdr:colOff>
      <xdr:row>39</xdr:row>
      <xdr:rowOff>12700</xdr:rowOff>
    </xdr:from>
    <xdr:ext cx="169719" cy="190500"/>
    <xdr:sp macro="" textlink="">
      <xdr:nvSpPr>
        <xdr:cNvPr id="8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B030000}"/>
            </a:ext>
          </a:extLst>
        </xdr:cNvPr>
        <xdr:cNvSpPr/>
      </xdr:nvSpPr>
      <xdr:spPr>
        <a:xfrm>
          <a:off x="6096000" y="6613525"/>
          <a:ext cx="169719" cy="190500"/>
        </a:xfrm>
        <a:prstGeom prst="rect">
          <a:avLst/>
        </a:prstGeom>
      </xdr:spPr>
    </xdr:sp>
    <xdr:clientData/>
  </xdr:oneCellAnchor>
  <xdr:oneCellAnchor>
    <xdr:from>
      <xdr:col>29</xdr:col>
      <xdr:colOff>38100</xdr:colOff>
      <xdr:row>39</xdr:row>
      <xdr:rowOff>12700</xdr:rowOff>
    </xdr:from>
    <xdr:ext cx="175260" cy="190500"/>
    <xdr:sp macro="" textlink="">
      <xdr:nvSpPr>
        <xdr:cNvPr id="89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C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D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5260" cy="190500"/>
    <xdr:sp macro="" textlink="">
      <xdr:nvSpPr>
        <xdr:cNvPr id="89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E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89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F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9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0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89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1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69719" cy="190500"/>
    <xdr:sp macro="" textlink="">
      <xdr:nvSpPr>
        <xdr:cNvPr id="8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2030000}"/>
            </a:ext>
          </a:extLst>
        </xdr:cNvPr>
        <xdr:cNvSpPr/>
      </xdr:nvSpPr>
      <xdr:spPr>
        <a:xfrm>
          <a:off x="6096000" y="6613525"/>
          <a:ext cx="169719" cy="190500"/>
        </a:xfrm>
        <a:prstGeom prst="rect">
          <a:avLst/>
        </a:prstGeom>
      </xdr:spPr>
    </xdr:sp>
    <xdr:clientData/>
  </xdr:oneCellAnchor>
  <xdr:oneCellAnchor>
    <xdr:from>
      <xdr:col>29</xdr:col>
      <xdr:colOff>38100</xdr:colOff>
      <xdr:row>39</xdr:row>
      <xdr:rowOff>12700</xdr:rowOff>
    </xdr:from>
    <xdr:ext cx="175260" cy="190500"/>
    <xdr:sp macro="" textlink="">
      <xdr:nvSpPr>
        <xdr:cNvPr id="8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3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9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4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5260" cy="190500"/>
    <xdr:sp macro="" textlink="">
      <xdr:nvSpPr>
        <xdr:cNvPr id="90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5030000}"/>
            </a:ext>
          </a:extLst>
        </xdr:cNvPr>
        <xdr:cNvSpPr/>
      </xdr:nvSpPr>
      <xdr:spPr>
        <a:xfrm>
          <a:off x="6096000" y="6613525"/>
          <a:ext cx="175260" cy="190500"/>
        </a:xfrm>
        <a:prstGeom prst="rect">
          <a:avLst/>
        </a:prstGeom>
      </xdr:spPr>
    </xdr:sp>
    <xdr:clientData/>
  </xdr:oneCellAnchor>
  <xdr:oneCellAnchor>
    <xdr:from>
      <xdr:col>29</xdr:col>
      <xdr:colOff>38100</xdr:colOff>
      <xdr:row>39</xdr:row>
      <xdr:rowOff>12700</xdr:rowOff>
    </xdr:from>
    <xdr:ext cx="177528" cy="190500"/>
    <xdr:sp macro="" textlink="">
      <xdr:nvSpPr>
        <xdr:cNvPr id="90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6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9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7030000}"/>
            </a:ext>
          </a:extLst>
        </xdr:cNvPr>
        <xdr:cNvSpPr/>
      </xdr:nvSpPr>
      <xdr:spPr>
        <a:xfrm>
          <a:off x="6096000" y="6613525"/>
          <a:ext cx="177528" cy="190500"/>
        </a:xfrm>
        <a:prstGeom prst="rect">
          <a:avLst/>
        </a:prstGeom>
      </xdr:spPr>
    </xdr:sp>
    <xdr:clientData/>
  </xdr:oneCellAnchor>
  <xdr:oneCellAnchor>
    <xdr:from>
      <xdr:col>29</xdr:col>
      <xdr:colOff>38100</xdr:colOff>
      <xdr:row>39</xdr:row>
      <xdr:rowOff>12700</xdr:rowOff>
    </xdr:from>
    <xdr:ext cx="177528" cy="190500"/>
    <xdr:sp macro="" textlink="">
      <xdr:nvSpPr>
        <xdr:cNvPr id="9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8030000}"/>
            </a:ext>
          </a:extLst>
        </xdr:cNvPr>
        <xdr:cNvSpPr/>
      </xdr:nvSpPr>
      <xdr:spPr>
        <a:xfrm>
          <a:off x="6096000" y="6613525"/>
          <a:ext cx="177528" cy="190500"/>
        </a:xfrm>
        <a:prstGeom prst="rect">
          <a:avLst/>
        </a:prstGeom>
      </xdr:spPr>
    </xdr:sp>
    <xdr:clientData/>
  </xdr:oneCellAnchor>
  <xdr:oneCellAnchor>
    <xdr:from>
      <xdr:col>29</xdr:col>
      <xdr:colOff>50800</xdr:colOff>
      <xdr:row>40</xdr:row>
      <xdr:rowOff>0</xdr:rowOff>
    </xdr:from>
    <xdr:ext cx="165100" cy="189923"/>
    <xdr:sp macro="" textlink="">
      <xdr:nvSpPr>
        <xdr:cNvPr id="90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89030000}"/>
            </a:ext>
          </a:extLst>
        </xdr:cNvPr>
        <xdr:cNvSpPr/>
      </xdr:nvSpPr>
      <xdr:spPr>
        <a:xfrm>
          <a:off x="6108700" y="6772275"/>
          <a:ext cx="165100" cy="189923"/>
        </a:xfrm>
        <a:prstGeom prst="rect">
          <a:avLst/>
        </a:prstGeom>
      </xdr:spPr>
    </xdr:sp>
    <xdr:clientData/>
  </xdr:oneCellAnchor>
  <xdr:oneCellAnchor>
    <xdr:from>
      <xdr:col>29</xdr:col>
      <xdr:colOff>50800</xdr:colOff>
      <xdr:row>40</xdr:row>
      <xdr:rowOff>0</xdr:rowOff>
    </xdr:from>
    <xdr:ext cx="165100" cy="189922"/>
    <xdr:sp macro="" textlink="">
      <xdr:nvSpPr>
        <xdr:cNvPr id="90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8A030000}"/>
            </a:ext>
          </a:extLst>
        </xdr:cNvPr>
        <xdr:cNvSpPr/>
      </xdr:nvSpPr>
      <xdr:spPr>
        <a:xfrm>
          <a:off x="6108700" y="6772275"/>
          <a:ext cx="165100" cy="189922"/>
        </a:xfrm>
        <a:prstGeom prst="rect">
          <a:avLst/>
        </a:prstGeom>
      </xdr:spPr>
    </xdr:sp>
    <xdr:clientData/>
  </xdr:oneCellAnchor>
  <xdr:oneCellAnchor>
    <xdr:from>
      <xdr:col>29</xdr:col>
      <xdr:colOff>38100</xdr:colOff>
      <xdr:row>40</xdr:row>
      <xdr:rowOff>12700</xdr:rowOff>
    </xdr:from>
    <xdr:ext cx="169719" cy="190500"/>
    <xdr:sp macro="" textlink="">
      <xdr:nvSpPr>
        <xdr:cNvPr id="9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B030000}"/>
            </a:ext>
          </a:extLst>
        </xdr:cNvPr>
        <xdr:cNvSpPr/>
      </xdr:nvSpPr>
      <xdr:spPr>
        <a:xfrm>
          <a:off x="6096000" y="6784975"/>
          <a:ext cx="169719" cy="190500"/>
        </a:xfrm>
        <a:prstGeom prst="rect">
          <a:avLst/>
        </a:prstGeom>
      </xdr:spPr>
    </xdr:sp>
    <xdr:clientData/>
  </xdr:oneCellAnchor>
  <xdr:oneCellAnchor>
    <xdr:from>
      <xdr:col>29</xdr:col>
      <xdr:colOff>38100</xdr:colOff>
      <xdr:row>40</xdr:row>
      <xdr:rowOff>12700</xdr:rowOff>
    </xdr:from>
    <xdr:ext cx="175260" cy="190500"/>
    <xdr:sp macro="" textlink="">
      <xdr:nvSpPr>
        <xdr:cNvPr id="90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C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D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5260" cy="190500"/>
    <xdr:sp macro="" textlink="">
      <xdr:nvSpPr>
        <xdr:cNvPr id="91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E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1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F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1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0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1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69719" cy="190500"/>
    <xdr:sp macro="" textlink="">
      <xdr:nvSpPr>
        <xdr:cNvPr id="9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2030000}"/>
            </a:ext>
          </a:extLst>
        </xdr:cNvPr>
        <xdr:cNvSpPr/>
      </xdr:nvSpPr>
      <xdr:spPr>
        <a:xfrm>
          <a:off x="6096000" y="6784975"/>
          <a:ext cx="169719" cy="190500"/>
        </a:xfrm>
        <a:prstGeom prst="rect">
          <a:avLst/>
        </a:prstGeom>
      </xdr:spPr>
    </xdr:sp>
    <xdr:clientData/>
  </xdr:oneCellAnchor>
  <xdr:oneCellAnchor>
    <xdr:from>
      <xdr:col>29</xdr:col>
      <xdr:colOff>38100</xdr:colOff>
      <xdr:row>40</xdr:row>
      <xdr:rowOff>12700</xdr:rowOff>
    </xdr:from>
    <xdr:ext cx="175260" cy="190500"/>
    <xdr:sp macro="" textlink="">
      <xdr:nvSpPr>
        <xdr:cNvPr id="9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3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4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5260" cy="190500"/>
    <xdr:sp macro="" textlink="">
      <xdr:nvSpPr>
        <xdr:cNvPr id="91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5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1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6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7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8030000}"/>
            </a:ext>
          </a:extLst>
        </xdr:cNvPr>
        <xdr:cNvSpPr/>
      </xdr:nvSpPr>
      <xdr:spPr>
        <a:xfrm>
          <a:off x="6096000" y="6784975"/>
          <a:ext cx="177528" cy="190500"/>
        </a:xfrm>
        <a:prstGeom prst="rect">
          <a:avLst/>
        </a:prstGeom>
      </xdr:spPr>
    </xdr:sp>
    <xdr:clientData/>
  </xdr:oneCellAnchor>
  <xdr:oneCellAnchor>
    <xdr:from>
      <xdr:col>27</xdr:col>
      <xdr:colOff>177800</xdr:colOff>
      <xdr:row>40</xdr:row>
      <xdr:rowOff>25400</xdr:rowOff>
    </xdr:from>
    <xdr:ext cx="152977" cy="173181"/>
    <xdr:sp macro="" textlink="">
      <xdr:nvSpPr>
        <xdr:cNvPr id="921"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99030000}"/>
            </a:ext>
          </a:extLst>
        </xdr:cNvPr>
        <xdr:cNvSpPr/>
      </xdr:nvSpPr>
      <xdr:spPr>
        <a:xfrm>
          <a:off x="5835650" y="6797675"/>
          <a:ext cx="152977" cy="173181"/>
        </a:xfrm>
        <a:prstGeom prst="rect">
          <a:avLst/>
        </a:prstGeom>
      </xdr:spPr>
    </xdr:sp>
    <xdr:clientData/>
  </xdr:oneCellAnchor>
  <xdr:oneCellAnchor>
    <xdr:from>
      <xdr:col>27</xdr:col>
      <xdr:colOff>165100</xdr:colOff>
      <xdr:row>40</xdr:row>
      <xdr:rowOff>63500</xdr:rowOff>
    </xdr:from>
    <xdr:ext cx="152977" cy="185881"/>
    <xdr:sp macro="" textlink="">
      <xdr:nvSpPr>
        <xdr:cNvPr id="92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9A030000}"/>
            </a:ext>
          </a:extLst>
        </xdr:cNvPr>
        <xdr:cNvSpPr/>
      </xdr:nvSpPr>
      <xdr:spPr>
        <a:xfrm>
          <a:off x="5842000" y="6835775"/>
          <a:ext cx="152977" cy="185881"/>
        </a:xfrm>
        <a:prstGeom prst="rect">
          <a:avLst/>
        </a:prstGeom>
      </xdr:spPr>
    </xdr:sp>
    <xdr:clientData/>
  </xdr:oneCellAnchor>
  <xdr:oneCellAnchor>
    <xdr:from>
      <xdr:col>27</xdr:col>
      <xdr:colOff>165100</xdr:colOff>
      <xdr:row>40</xdr:row>
      <xdr:rowOff>63500</xdr:rowOff>
    </xdr:from>
    <xdr:ext cx="158750" cy="184150"/>
    <xdr:sp macro="" textlink="">
      <xdr:nvSpPr>
        <xdr:cNvPr id="92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9B03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92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9C03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92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9D030000}"/>
            </a:ext>
          </a:extLst>
        </xdr:cNvPr>
        <xdr:cNvSpPr/>
      </xdr:nvSpPr>
      <xdr:spPr>
        <a:xfrm>
          <a:off x="5842000" y="6835775"/>
          <a:ext cx="158750" cy="184150"/>
        </a:xfrm>
        <a:prstGeom prst="rect">
          <a:avLst/>
        </a:prstGeom>
      </xdr:spPr>
    </xdr:sp>
    <xdr:clientData/>
  </xdr:oneCellAnchor>
  <xdr:oneCellAnchor>
    <xdr:from>
      <xdr:col>29</xdr:col>
      <xdr:colOff>50800</xdr:colOff>
      <xdr:row>40</xdr:row>
      <xdr:rowOff>0</xdr:rowOff>
    </xdr:from>
    <xdr:ext cx="165100" cy="189923"/>
    <xdr:sp macro="" textlink="">
      <xdr:nvSpPr>
        <xdr:cNvPr id="92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9E030000}"/>
            </a:ext>
          </a:extLst>
        </xdr:cNvPr>
        <xdr:cNvSpPr/>
      </xdr:nvSpPr>
      <xdr:spPr>
        <a:xfrm>
          <a:off x="6108700" y="6772275"/>
          <a:ext cx="165100" cy="189923"/>
        </a:xfrm>
        <a:prstGeom prst="rect">
          <a:avLst/>
        </a:prstGeom>
      </xdr:spPr>
    </xdr:sp>
    <xdr:clientData/>
  </xdr:oneCellAnchor>
  <xdr:oneCellAnchor>
    <xdr:from>
      <xdr:col>29</xdr:col>
      <xdr:colOff>50800</xdr:colOff>
      <xdr:row>40</xdr:row>
      <xdr:rowOff>0</xdr:rowOff>
    </xdr:from>
    <xdr:ext cx="165100" cy="189922"/>
    <xdr:sp macro="" textlink="">
      <xdr:nvSpPr>
        <xdr:cNvPr id="92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9F030000}"/>
            </a:ext>
          </a:extLst>
        </xdr:cNvPr>
        <xdr:cNvSpPr/>
      </xdr:nvSpPr>
      <xdr:spPr>
        <a:xfrm>
          <a:off x="6108700" y="6772275"/>
          <a:ext cx="165100" cy="189922"/>
        </a:xfrm>
        <a:prstGeom prst="rect">
          <a:avLst/>
        </a:prstGeom>
      </xdr:spPr>
    </xdr:sp>
    <xdr:clientData/>
  </xdr:oneCellAnchor>
  <xdr:oneCellAnchor>
    <xdr:from>
      <xdr:col>29</xdr:col>
      <xdr:colOff>38100</xdr:colOff>
      <xdr:row>40</xdr:row>
      <xdr:rowOff>12700</xdr:rowOff>
    </xdr:from>
    <xdr:ext cx="169719" cy="190500"/>
    <xdr:sp macro="" textlink="">
      <xdr:nvSpPr>
        <xdr:cNvPr id="9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0030000}"/>
            </a:ext>
          </a:extLst>
        </xdr:cNvPr>
        <xdr:cNvSpPr/>
      </xdr:nvSpPr>
      <xdr:spPr>
        <a:xfrm>
          <a:off x="6096000" y="6784975"/>
          <a:ext cx="169719" cy="190500"/>
        </a:xfrm>
        <a:prstGeom prst="rect">
          <a:avLst/>
        </a:prstGeom>
      </xdr:spPr>
    </xdr:sp>
    <xdr:clientData/>
  </xdr:oneCellAnchor>
  <xdr:oneCellAnchor>
    <xdr:from>
      <xdr:col>29</xdr:col>
      <xdr:colOff>38100</xdr:colOff>
      <xdr:row>40</xdr:row>
      <xdr:rowOff>12700</xdr:rowOff>
    </xdr:from>
    <xdr:ext cx="175260" cy="190500"/>
    <xdr:sp macro="" textlink="">
      <xdr:nvSpPr>
        <xdr:cNvPr id="9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1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2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5260" cy="190500"/>
    <xdr:sp macro="" textlink="">
      <xdr:nvSpPr>
        <xdr:cNvPr id="93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3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3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4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5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6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69719" cy="190500"/>
    <xdr:sp macro="" textlink="">
      <xdr:nvSpPr>
        <xdr:cNvPr id="9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7030000}"/>
            </a:ext>
          </a:extLst>
        </xdr:cNvPr>
        <xdr:cNvSpPr/>
      </xdr:nvSpPr>
      <xdr:spPr>
        <a:xfrm>
          <a:off x="6096000" y="6784975"/>
          <a:ext cx="169719" cy="190500"/>
        </a:xfrm>
        <a:prstGeom prst="rect">
          <a:avLst/>
        </a:prstGeom>
      </xdr:spPr>
    </xdr:sp>
    <xdr:clientData/>
  </xdr:oneCellAnchor>
  <xdr:oneCellAnchor>
    <xdr:from>
      <xdr:col>29</xdr:col>
      <xdr:colOff>38100</xdr:colOff>
      <xdr:row>40</xdr:row>
      <xdr:rowOff>12700</xdr:rowOff>
    </xdr:from>
    <xdr:ext cx="175260" cy="190500"/>
    <xdr:sp macro="" textlink="">
      <xdr:nvSpPr>
        <xdr:cNvPr id="93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8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9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5260" cy="190500"/>
    <xdr:sp macro="" textlink="">
      <xdr:nvSpPr>
        <xdr:cNvPr id="93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A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3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B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4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C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D030000}"/>
            </a:ext>
          </a:extLst>
        </xdr:cNvPr>
        <xdr:cNvSpPr/>
      </xdr:nvSpPr>
      <xdr:spPr>
        <a:xfrm>
          <a:off x="6096000" y="6784975"/>
          <a:ext cx="177528" cy="190500"/>
        </a:xfrm>
        <a:prstGeom prst="rect">
          <a:avLst/>
        </a:prstGeom>
      </xdr:spPr>
    </xdr:sp>
    <xdr:clientData/>
  </xdr:oneCellAnchor>
  <xdr:oneCellAnchor>
    <xdr:from>
      <xdr:col>27</xdr:col>
      <xdr:colOff>177800</xdr:colOff>
      <xdr:row>40</xdr:row>
      <xdr:rowOff>25400</xdr:rowOff>
    </xdr:from>
    <xdr:ext cx="152977" cy="173181"/>
    <xdr:sp macro="" textlink="">
      <xdr:nvSpPr>
        <xdr:cNvPr id="942"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AE030000}"/>
            </a:ext>
          </a:extLst>
        </xdr:cNvPr>
        <xdr:cNvSpPr/>
      </xdr:nvSpPr>
      <xdr:spPr>
        <a:xfrm>
          <a:off x="5835650" y="6797675"/>
          <a:ext cx="152977" cy="173181"/>
        </a:xfrm>
        <a:prstGeom prst="rect">
          <a:avLst/>
        </a:prstGeom>
      </xdr:spPr>
    </xdr:sp>
    <xdr:clientData/>
  </xdr:oneCellAnchor>
  <xdr:oneCellAnchor>
    <xdr:from>
      <xdr:col>27</xdr:col>
      <xdr:colOff>177800</xdr:colOff>
      <xdr:row>41</xdr:row>
      <xdr:rowOff>0</xdr:rowOff>
    </xdr:from>
    <xdr:ext cx="152977" cy="198582"/>
    <xdr:sp macro="" textlink="">
      <xdr:nvSpPr>
        <xdr:cNvPr id="943"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AF030000}"/>
            </a:ext>
          </a:extLst>
        </xdr:cNvPr>
        <xdr:cNvSpPr/>
      </xdr:nvSpPr>
      <xdr:spPr>
        <a:xfrm>
          <a:off x="5835650" y="6943725"/>
          <a:ext cx="152977" cy="198582"/>
        </a:xfrm>
        <a:prstGeom prst="rect">
          <a:avLst/>
        </a:prstGeom>
      </xdr:spPr>
    </xdr:sp>
    <xdr:clientData/>
  </xdr:oneCellAnchor>
  <xdr:oneCellAnchor>
    <xdr:from>
      <xdr:col>27</xdr:col>
      <xdr:colOff>165100</xdr:colOff>
      <xdr:row>40</xdr:row>
      <xdr:rowOff>63500</xdr:rowOff>
    </xdr:from>
    <xdr:ext cx="152977" cy="185881"/>
    <xdr:sp macro="" textlink="">
      <xdr:nvSpPr>
        <xdr:cNvPr id="94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0030000}"/>
            </a:ext>
          </a:extLst>
        </xdr:cNvPr>
        <xdr:cNvSpPr/>
      </xdr:nvSpPr>
      <xdr:spPr>
        <a:xfrm>
          <a:off x="5842000" y="6835775"/>
          <a:ext cx="152977" cy="185881"/>
        </a:xfrm>
        <a:prstGeom prst="rect">
          <a:avLst/>
        </a:prstGeom>
      </xdr:spPr>
    </xdr:sp>
    <xdr:clientData/>
  </xdr:oneCellAnchor>
  <xdr:oneCellAnchor>
    <xdr:from>
      <xdr:col>27</xdr:col>
      <xdr:colOff>165100</xdr:colOff>
      <xdr:row>40</xdr:row>
      <xdr:rowOff>63500</xdr:rowOff>
    </xdr:from>
    <xdr:ext cx="158750" cy="184150"/>
    <xdr:sp macro="" textlink="">
      <xdr:nvSpPr>
        <xdr:cNvPr id="94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1030000}"/>
            </a:ext>
          </a:extLst>
        </xdr:cNvPr>
        <xdr:cNvSpPr/>
      </xdr:nvSpPr>
      <xdr:spPr>
        <a:xfrm>
          <a:off x="5842000" y="683577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94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203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94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3030000}"/>
            </a:ext>
          </a:extLst>
        </xdr:cNvPr>
        <xdr:cNvSpPr/>
      </xdr:nvSpPr>
      <xdr:spPr>
        <a:xfrm>
          <a:off x="5842000" y="700722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94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4030000}"/>
            </a:ext>
          </a:extLst>
        </xdr:cNvPr>
        <xdr:cNvSpPr/>
      </xdr:nvSpPr>
      <xdr:spPr>
        <a:xfrm>
          <a:off x="5842000" y="6835775"/>
          <a:ext cx="158750" cy="184150"/>
        </a:xfrm>
        <a:prstGeom prst="rect">
          <a:avLst/>
        </a:prstGeom>
      </xdr:spPr>
    </xdr:sp>
    <xdr:clientData/>
  </xdr:oneCellAnchor>
  <xdr:oneCellAnchor>
    <xdr:from>
      <xdr:col>27</xdr:col>
      <xdr:colOff>165100</xdr:colOff>
      <xdr:row>40</xdr:row>
      <xdr:rowOff>63500</xdr:rowOff>
    </xdr:from>
    <xdr:ext cx="158750" cy="184150"/>
    <xdr:sp macro="" textlink="">
      <xdr:nvSpPr>
        <xdr:cNvPr id="94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5030000}"/>
            </a:ext>
          </a:extLst>
        </xdr:cNvPr>
        <xdr:cNvSpPr/>
      </xdr:nvSpPr>
      <xdr:spPr>
        <a:xfrm>
          <a:off x="5842000" y="683577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95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603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95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703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95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B8030000}"/>
            </a:ext>
          </a:extLst>
        </xdr:cNvPr>
        <xdr:cNvSpPr/>
      </xdr:nvSpPr>
      <xdr:spPr>
        <a:xfrm>
          <a:off x="5842000" y="7007225"/>
          <a:ext cx="158750" cy="184150"/>
        </a:xfrm>
        <a:prstGeom prst="rect">
          <a:avLst/>
        </a:prstGeom>
      </xdr:spPr>
    </xdr:sp>
    <xdr:clientData/>
  </xdr:oneCellAnchor>
  <xdr:oneCellAnchor>
    <xdr:from>
      <xdr:col>29</xdr:col>
      <xdr:colOff>50800</xdr:colOff>
      <xdr:row>40</xdr:row>
      <xdr:rowOff>0</xdr:rowOff>
    </xdr:from>
    <xdr:ext cx="165100" cy="189923"/>
    <xdr:sp macro="" textlink="">
      <xdr:nvSpPr>
        <xdr:cNvPr id="95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B9030000}"/>
            </a:ext>
          </a:extLst>
        </xdr:cNvPr>
        <xdr:cNvSpPr/>
      </xdr:nvSpPr>
      <xdr:spPr>
        <a:xfrm>
          <a:off x="6108700" y="6772275"/>
          <a:ext cx="165100" cy="189923"/>
        </a:xfrm>
        <a:prstGeom prst="rect">
          <a:avLst/>
        </a:prstGeom>
      </xdr:spPr>
    </xdr:sp>
    <xdr:clientData/>
  </xdr:oneCellAnchor>
  <xdr:oneCellAnchor>
    <xdr:from>
      <xdr:col>29</xdr:col>
      <xdr:colOff>50800</xdr:colOff>
      <xdr:row>40</xdr:row>
      <xdr:rowOff>0</xdr:rowOff>
    </xdr:from>
    <xdr:ext cx="165100" cy="189922"/>
    <xdr:sp macro="" textlink="">
      <xdr:nvSpPr>
        <xdr:cNvPr id="95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BA030000}"/>
            </a:ext>
          </a:extLst>
        </xdr:cNvPr>
        <xdr:cNvSpPr/>
      </xdr:nvSpPr>
      <xdr:spPr>
        <a:xfrm>
          <a:off x="6108700" y="6772275"/>
          <a:ext cx="165100" cy="189922"/>
        </a:xfrm>
        <a:prstGeom prst="rect">
          <a:avLst/>
        </a:prstGeom>
      </xdr:spPr>
    </xdr:sp>
    <xdr:clientData/>
  </xdr:oneCellAnchor>
  <xdr:oneCellAnchor>
    <xdr:from>
      <xdr:col>29</xdr:col>
      <xdr:colOff>38100</xdr:colOff>
      <xdr:row>40</xdr:row>
      <xdr:rowOff>12700</xdr:rowOff>
    </xdr:from>
    <xdr:ext cx="169719" cy="190500"/>
    <xdr:sp macro="" textlink="">
      <xdr:nvSpPr>
        <xdr:cNvPr id="9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B030000}"/>
            </a:ext>
          </a:extLst>
        </xdr:cNvPr>
        <xdr:cNvSpPr/>
      </xdr:nvSpPr>
      <xdr:spPr>
        <a:xfrm>
          <a:off x="6096000" y="6784975"/>
          <a:ext cx="169719" cy="190500"/>
        </a:xfrm>
        <a:prstGeom prst="rect">
          <a:avLst/>
        </a:prstGeom>
      </xdr:spPr>
    </xdr:sp>
    <xdr:clientData/>
  </xdr:oneCellAnchor>
  <xdr:oneCellAnchor>
    <xdr:from>
      <xdr:col>29</xdr:col>
      <xdr:colOff>38100</xdr:colOff>
      <xdr:row>40</xdr:row>
      <xdr:rowOff>12700</xdr:rowOff>
    </xdr:from>
    <xdr:ext cx="175260" cy="190500"/>
    <xdr:sp macro="" textlink="">
      <xdr:nvSpPr>
        <xdr:cNvPr id="95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C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D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5260" cy="190500"/>
    <xdr:sp macro="" textlink="">
      <xdr:nvSpPr>
        <xdr:cNvPr id="95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E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5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F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6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0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1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69719" cy="190500"/>
    <xdr:sp macro="" textlink="">
      <xdr:nvSpPr>
        <xdr:cNvPr id="9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2030000}"/>
            </a:ext>
          </a:extLst>
        </xdr:cNvPr>
        <xdr:cNvSpPr/>
      </xdr:nvSpPr>
      <xdr:spPr>
        <a:xfrm>
          <a:off x="6096000" y="6784975"/>
          <a:ext cx="169719" cy="190500"/>
        </a:xfrm>
        <a:prstGeom prst="rect">
          <a:avLst/>
        </a:prstGeom>
      </xdr:spPr>
    </xdr:sp>
    <xdr:clientData/>
  </xdr:oneCellAnchor>
  <xdr:oneCellAnchor>
    <xdr:from>
      <xdr:col>29</xdr:col>
      <xdr:colOff>38100</xdr:colOff>
      <xdr:row>40</xdr:row>
      <xdr:rowOff>12700</xdr:rowOff>
    </xdr:from>
    <xdr:ext cx="175260" cy="190500"/>
    <xdr:sp macro="" textlink="">
      <xdr:nvSpPr>
        <xdr:cNvPr id="9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3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4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5260" cy="190500"/>
    <xdr:sp macro="" textlink="">
      <xdr:nvSpPr>
        <xdr:cNvPr id="96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C5030000}"/>
            </a:ext>
          </a:extLst>
        </xdr:cNvPr>
        <xdr:cNvSpPr/>
      </xdr:nvSpPr>
      <xdr:spPr>
        <a:xfrm>
          <a:off x="6096000" y="6784975"/>
          <a:ext cx="175260" cy="190500"/>
        </a:xfrm>
        <a:prstGeom prst="rect">
          <a:avLst/>
        </a:prstGeom>
      </xdr:spPr>
    </xdr:sp>
    <xdr:clientData/>
  </xdr:oneCellAnchor>
  <xdr:oneCellAnchor>
    <xdr:from>
      <xdr:col>29</xdr:col>
      <xdr:colOff>38100</xdr:colOff>
      <xdr:row>40</xdr:row>
      <xdr:rowOff>12700</xdr:rowOff>
    </xdr:from>
    <xdr:ext cx="177528" cy="190500"/>
    <xdr:sp macro="" textlink="">
      <xdr:nvSpPr>
        <xdr:cNvPr id="96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6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7030000}"/>
            </a:ext>
          </a:extLst>
        </xdr:cNvPr>
        <xdr:cNvSpPr/>
      </xdr:nvSpPr>
      <xdr:spPr>
        <a:xfrm>
          <a:off x="6096000" y="6784975"/>
          <a:ext cx="177528" cy="190500"/>
        </a:xfrm>
        <a:prstGeom prst="rect">
          <a:avLst/>
        </a:prstGeom>
      </xdr:spPr>
    </xdr:sp>
    <xdr:clientData/>
  </xdr:oneCellAnchor>
  <xdr:oneCellAnchor>
    <xdr:from>
      <xdr:col>29</xdr:col>
      <xdr:colOff>38100</xdr:colOff>
      <xdr:row>40</xdr:row>
      <xdr:rowOff>12700</xdr:rowOff>
    </xdr:from>
    <xdr:ext cx="177528" cy="190500"/>
    <xdr:sp macro="" textlink="">
      <xdr:nvSpPr>
        <xdr:cNvPr id="9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8030000}"/>
            </a:ext>
          </a:extLst>
        </xdr:cNvPr>
        <xdr:cNvSpPr/>
      </xdr:nvSpPr>
      <xdr:spPr>
        <a:xfrm>
          <a:off x="6096000" y="6784975"/>
          <a:ext cx="177528" cy="190500"/>
        </a:xfrm>
        <a:prstGeom prst="rect">
          <a:avLst/>
        </a:prstGeom>
      </xdr:spPr>
    </xdr:sp>
    <xdr:clientData/>
  </xdr:oneCellAnchor>
  <xdr:oneCellAnchor>
    <xdr:from>
      <xdr:col>29</xdr:col>
      <xdr:colOff>50800</xdr:colOff>
      <xdr:row>41</xdr:row>
      <xdr:rowOff>0</xdr:rowOff>
    </xdr:from>
    <xdr:ext cx="165100" cy="189923"/>
    <xdr:sp macro="" textlink="">
      <xdr:nvSpPr>
        <xdr:cNvPr id="96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C9030000}"/>
            </a:ext>
          </a:extLst>
        </xdr:cNvPr>
        <xdr:cNvSpPr/>
      </xdr:nvSpPr>
      <xdr:spPr>
        <a:xfrm>
          <a:off x="6108700" y="6943725"/>
          <a:ext cx="165100" cy="189923"/>
        </a:xfrm>
        <a:prstGeom prst="rect">
          <a:avLst/>
        </a:prstGeom>
      </xdr:spPr>
    </xdr:sp>
    <xdr:clientData/>
  </xdr:oneCellAnchor>
  <xdr:oneCellAnchor>
    <xdr:from>
      <xdr:col>29</xdr:col>
      <xdr:colOff>50800</xdr:colOff>
      <xdr:row>41</xdr:row>
      <xdr:rowOff>0</xdr:rowOff>
    </xdr:from>
    <xdr:ext cx="165100" cy="189922"/>
    <xdr:sp macro="" textlink="">
      <xdr:nvSpPr>
        <xdr:cNvPr id="97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CA030000}"/>
            </a:ext>
          </a:extLst>
        </xdr:cNvPr>
        <xdr:cNvSpPr/>
      </xdr:nvSpPr>
      <xdr:spPr>
        <a:xfrm>
          <a:off x="6108700" y="6943725"/>
          <a:ext cx="165100" cy="189922"/>
        </a:xfrm>
        <a:prstGeom prst="rect">
          <a:avLst/>
        </a:prstGeom>
      </xdr:spPr>
    </xdr:sp>
    <xdr:clientData/>
  </xdr:oneCellAnchor>
  <xdr:oneCellAnchor>
    <xdr:from>
      <xdr:col>29</xdr:col>
      <xdr:colOff>38100</xdr:colOff>
      <xdr:row>41</xdr:row>
      <xdr:rowOff>12700</xdr:rowOff>
    </xdr:from>
    <xdr:ext cx="169719" cy="190500"/>
    <xdr:sp macro="" textlink="">
      <xdr:nvSpPr>
        <xdr:cNvPr id="9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B03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97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C03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9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D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97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CE03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97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F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97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0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9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1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69719" cy="190500"/>
    <xdr:sp macro="" textlink="">
      <xdr:nvSpPr>
        <xdr:cNvPr id="9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203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9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303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9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4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98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503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98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6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9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7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9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8030000}"/>
            </a:ext>
          </a:extLst>
        </xdr:cNvPr>
        <xdr:cNvSpPr/>
      </xdr:nvSpPr>
      <xdr:spPr>
        <a:xfrm>
          <a:off x="6096000" y="6956425"/>
          <a:ext cx="177528" cy="190500"/>
        </a:xfrm>
        <a:prstGeom prst="rect">
          <a:avLst/>
        </a:prstGeom>
      </xdr:spPr>
    </xdr:sp>
    <xdr:clientData/>
  </xdr:oneCellAnchor>
  <xdr:oneCellAnchor>
    <xdr:from>
      <xdr:col>27</xdr:col>
      <xdr:colOff>177800</xdr:colOff>
      <xdr:row>41</xdr:row>
      <xdr:rowOff>25400</xdr:rowOff>
    </xdr:from>
    <xdr:ext cx="152977" cy="173181"/>
    <xdr:sp macro="" textlink="">
      <xdr:nvSpPr>
        <xdr:cNvPr id="985"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D9030000}"/>
            </a:ext>
          </a:extLst>
        </xdr:cNvPr>
        <xdr:cNvSpPr/>
      </xdr:nvSpPr>
      <xdr:spPr>
        <a:xfrm>
          <a:off x="5835650" y="6969125"/>
          <a:ext cx="152977" cy="173181"/>
        </a:xfrm>
        <a:prstGeom prst="rect">
          <a:avLst/>
        </a:prstGeom>
      </xdr:spPr>
    </xdr:sp>
    <xdr:clientData/>
  </xdr:oneCellAnchor>
  <xdr:oneCellAnchor>
    <xdr:from>
      <xdr:col>27</xdr:col>
      <xdr:colOff>165100</xdr:colOff>
      <xdr:row>41</xdr:row>
      <xdr:rowOff>63500</xdr:rowOff>
    </xdr:from>
    <xdr:ext cx="152977" cy="185881"/>
    <xdr:sp macro="" textlink="">
      <xdr:nvSpPr>
        <xdr:cNvPr id="98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A030000}"/>
            </a:ext>
          </a:extLst>
        </xdr:cNvPr>
        <xdr:cNvSpPr/>
      </xdr:nvSpPr>
      <xdr:spPr>
        <a:xfrm>
          <a:off x="5842000" y="7007225"/>
          <a:ext cx="152977" cy="185881"/>
        </a:xfrm>
        <a:prstGeom prst="rect">
          <a:avLst/>
        </a:prstGeom>
      </xdr:spPr>
    </xdr:sp>
    <xdr:clientData/>
  </xdr:oneCellAnchor>
  <xdr:oneCellAnchor>
    <xdr:from>
      <xdr:col>27</xdr:col>
      <xdr:colOff>165100</xdr:colOff>
      <xdr:row>41</xdr:row>
      <xdr:rowOff>63500</xdr:rowOff>
    </xdr:from>
    <xdr:ext cx="158750" cy="184150"/>
    <xdr:sp macro="" textlink="">
      <xdr:nvSpPr>
        <xdr:cNvPr id="98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B03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98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C03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98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D030000}"/>
            </a:ext>
          </a:extLst>
        </xdr:cNvPr>
        <xdr:cNvSpPr/>
      </xdr:nvSpPr>
      <xdr:spPr>
        <a:xfrm>
          <a:off x="5842000" y="7007225"/>
          <a:ext cx="158750" cy="184150"/>
        </a:xfrm>
        <a:prstGeom prst="rect">
          <a:avLst/>
        </a:prstGeom>
      </xdr:spPr>
    </xdr:sp>
    <xdr:clientData/>
  </xdr:oneCellAnchor>
  <xdr:oneCellAnchor>
    <xdr:from>
      <xdr:col>29</xdr:col>
      <xdr:colOff>50800</xdr:colOff>
      <xdr:row>41</xdr:row>
      <xdr:rowOff>0</xdr:rowOff>
    </xdr:from>
    <xdr:ext cx="165100" cy="189923"/>
    <xdr:sp macro="" textlink="">
      <xdr:nvSpPr>
        <xdr:cNvPr id="99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DE030000}"/>
            </a:ext>
          </a:extLst>
        </xdr:cNvPr>
        <xdr:cNvSpPr/>
      </xdr:nvSpPr>
      <xdr:spPr>
        <a:xfrm>
          <a:off x="6108700" y="6943725"/>
          <a:ext cx="165100" cy="189923"/>
        </a:xfrm>
        <a:prstGeom prst="rect">
          <a:avLst/>
        </a:prstGeom>
      </xdr:spPr>
    </xdr:sp>
    <xdr:clientData/>
  </xdr:oneCellAnchor>
  <xdr:oneCellAnchor>
    <xdr:from>
      <xdr:col>29</xdr:col>
      <xdr:colOff>50800</xdr:colOff>
      <xdr:row>41</xdr:row>
      <xdr:rowOff>0</xdr:rowOff>
    </xdr:from>
    <xdr:ext cx="165100" cy="189922"/>
    <xdr:sp macro="" textlink="">
      <xdr:nvSpPr>
        <xdr:cNvPr id="99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DF030000}"/>
            </a:ext>
          </a:extLst>
        </xdr:cNvPr>
        <xdr:cNvSpPr/>
      </xdr:nvSpPr>
      <xdr:spPr>
        <a:xfrm>
          <a:off x="6108700" y="6943725"/>
          <a:ext cx="165100" cy="189922"/>
        </a:xfrm>
        <a:prstGeom prst="rect">
          <a:avLst/>
        </a:prstGeom>
      </xdr:spPr>
    </xdr:sp>
    <xdr:clientData/>
  </xdr:oneCellAnchor>
  <xdr:oneCellAnchor>
    <xdr:from>
      <xdr:col>29</xdr:col>
      <xdr:colOff>38100</xdr:colOff>
      <xdr:row>41</xdr:row>
      <xdr:rowOff>12700</xdr:rowOff>
    </xdr:from>
    <xdr:ext cx="169719" cy="190500"/>
    <xdr:sp macro="" textlink="">
      <xdr:nvSpPr>
        <xdr:cNvPr id="9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003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99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103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9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2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99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303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99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4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9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5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9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6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69719" cy="190500"/>
    <xdr:sp macro="" textlink="">
      <xdr:nvSpPr>
        <xdr:cNvPr id="9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703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100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803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0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9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100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A03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00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B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00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C03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0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D030000}"/>
            </a:ext>
          </a:extLst>
        </xdr:cNvPr>
        <xdr:cNvSpPr/>
      </xdr:nvSpPr>
      <xdr:spPr>
        <a:xfrm>
          <a:off x="6096000" y="6956425"/>
          <a:ext cx="177528" cy="190500"/>
        </a:xfrm>
        <a:prstGeom prst="rect">
          <a:avLst/>
        </a:prstGeom>
      </xdr:spPr>
    </xdr:sp>
    <xdr:clientData/>
  </xdr:oneCellAnchor>
  <xdr:oneCellAnchor>
    <xdr:from>
      <xdr:col>25</xdr:col>
      <xdr:colOff>177800</xdr:colOff>
      <xdr:row>42</xdr:row>
      <xdr:rowOff>0</xdr:rowOff>
    </xdr:from>
    <xdr:ext cx="152977" cy="198581"/>
    <xdr:sp macro="" textlink="">
      <xdr:nvSpPr>
        <xdr:cNvPr id="1006" name="CheckBox17" hidden="1">
          <a:extLst>
            <a:ext uri="{63B3BB69-23CF-44E3-9099-C40C66FF867C}">
              <a14:compatExt xmlns:a14="http://schemas.microsoft.com/office/drawing/2010/main" spid="_x0000_s45066"/>
            </a:ext>
            <a:ext uri="{FF2B5EF4-FFF2-40B4-BE49-F238E27FC236}">
              <a16:creationId xmlns:a16="http://schemas.microsoft.com/office/drawing/2014/main" id="{00000000-0008-0000-1300-0000EE030000}"/>
            </a:ext>
          </a:extLst>
        </xdr:cNvPr>
        <xdr:cNvSpPr/>
      </xdr:nvSpPr>
      <xdr:spPr>
        <a:xfrm>
          <a:off x="5521325" y="7115175"/>
          <a:ext cx="152977" cy="198581"/>
        </a:xfrm>
        <a:prstGeom prst="rect">
          <a:avLst/>
        </a:prstGeom>
      </xdr:spPr>
    </xdr:sp>
    <xdr:clientData/>
  </xdr:oneCellAnchor>
  <xdr:oneCellAnchor>
    <xdr:from>
      <xdr:col>25</xdr:col>
      <xdr:colOff>177800</xdr:colOff>
      <xdr:row>43</xdr:row>
      <xdr:rowOff>0</xdr:rowOff>
    </xdr:from>
    <xdr:ext cx="152977" cy="198582"/>
    <xdr:sp macro="" textlink="">
      <xdr:nvSpPr>
        <xdr:cNvPr id="1007" name="CheckBox24" hidden="1">
          <a:extLst>
            <a:ext uri="{63B3BB69-23CF-44E3-9099-C40C66FF867C}">
              <a14:compatExt xmlns:a14="http://schemas.microsoft.com/office/drawing/2010/main" spid="_x0000_s45071"/>
            </a:ext>
            <a:ext uri="{FF2B5EF4-FFF2-40B4-BE49-F238E27FC236}">
              <a16:creationId xmlns:a16="http://schemas.microsoft.com/office/drawing/2014/main" id="{00000000-0008-0000-1300-0000EF030000}"/>
            </a:ext>
          </a:extLst>
        </xdr:cNvPr>
        <xdr:cNvSpPr/>
      </xdr:nvSpPr>
      <xdr:spPr>
        <a:xfrm>
          <a:off x="5521325" y="7286625"/>
          <a:ext cx="152977" cy="198582"/>
        </a:xfrm>
        <a:prstGeom prst="rect">
          <a:avLst/>
        </a:prstGeom>
      </xdr:spPr>
    </xdr:sp>
    <xdr:clientData/>
  </xdr:oneCellAnchor>
  <xdr:oneCellAnchor>
    <xdr:from>
      <xdr:col>25</xdr:col>
      <xdr:colOff>177800</xdr:colOff>
      <xdr:row>43</xdr:row>
      <xdr:rowOff>25400</xdr:rowOff>
    </xdr:from>
    <xdr:ext cx="152977" cy="173181"/>
    <xdr:sp macro="" textlink="">
      <xdr:nvSpPr>
        <xdr:cNvPr id="1008"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F0030000}"/>
            </a:ext>
          </a:extLst>
        </xdr:cNvPr>
        <xdr:cNvSpPr/>
      </xdr:nvSpPr>
      <xdr:spPr>
        <a:xfrm>
          <a:off x="5521325" y="7312025"/>
          <a:ext cx="152977" cy="173181"/>
        </a:xfrm>
        <a:prstGeom prst="rect">
          <a:avLst/>
        </a:prstGeom>
      </xdr:spPr>
    </xdr:sp>
    <xdr:clientData/>
  </xdr:oneCellAnchor>
  <xdr:oneCellAnchor>
    <xdr:from>
      <xdr:col>25</xdr:col>
      <xdr:colOff>177800</xdr:colOff>
      <xdr:row>42</xdr:row>
      <xdr:rowOff>0</xdr:rowOff>
    </xdr:from>
    <xdr:ext cx="152977" cy="198581"/>
    <xdr:sp macro="" textlink="">
      <xdr:nvSpPr>
        <xdr:cNvPr id="1009"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F1030000}"/>
            </a:ext>
          </a:extLst>
        </xdr:cNvPr>
        <xdr:cNvSpPr/>
      </xdr:nvSpPr>
      <xdr:spPr>
        <a:xfrm>
          <a:off x="5521325" y="7115175"/>
          <a:ext cx="152977" cy="198581"/>
        </a:xfrm>
        <a:prstGeom prst="rect">
          <a:avLst/>
        </a:prstGeom>
      </xdr:spPr>
    </xdr:sp>
    <xdr:clientData/>
  </xdr:oneCellAnchor>
  <xdr:oneCellAnchor>
    <xdr:from>
      <xdr:col>25</xdr:col>
      <xdr:colOff>177800</xdr:colOff>
      <xdr:row>43</xdr:row>
      <xdr:rowOff>25400</xdr:rowOff>
    </xdr:from>
    <xdr:ext cx="152977" cy="173182"/>
    <xdr:sp macro="" textlink="">
      <xdr:nvSpPr>
        <xdr:cNvPr id="1010"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F2030000}"/>
            </a:ext>
          </a:extLst>
        </xdr:cNvPr>
        <xdr:cNvSpPr/>
      </xdr:nvSpPr>
      <xdr:spPr>
        <a:xfrm>
          <a:off x="5521325" y="7312025"/>
          <a:ext cx="152977" cy="173182"/>
        </a:xfrm>
        <a:prstGeom prst="rect">
          <a:avLst/>
        </a:prstGeom>
      </xdr:spPr>
    </xdr:sp>
    <xdr:clientData/>
  </xdr:oneCellAnchor>
  <xdr:oneCellAnchor>
    <xdr:from>
      <xdr:col>25</xdr:col>
      <xdr:colOff>177800</xdr:colOff>
      <xdr:row>43</xdr:row>
      <xdr:rowOff>0</xdr:rowOff>
    </xdr:from>
    <xdr:ext cx="152977" cy="198582"/>
    <xdr:sp macro="" textlink="">
      <xdr:nvSpPr>
        <xdr:cNvPr id="1011"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F3030000}"/>
            </a:ext>
          </a:extLst>
        </xdr:cNvPr>
        <xdr:cNvSpPr/>
      </xdr:nvSpPr>
      <xdr:spPr>
        <a:xfrm>
          <a:off x="5521325" y="7286625"/>
          <a:ext cx="152977" cy="198582"/>
        </a:xfrm>
        <a:prstGeom prst="rect">
          <a:avLst/>
        </a:prstGeom>
      </xdr:spPr>
    </xdr:sp>
    <xdr:clientData/>
  </xdr:oneCellAnchor>
  <xdr:oneCellAnchor>
    <xdr:from>
      <xdr:col>25</xdr:col>
      <xdr:colOff>165100</xdr:colOff>
      <xdr:row>42</xdr:row>
      <xdr:rowOff>63500</xdr:rowOff>
    </xdr:from>
    <xdr:ext cx="158750" cy="184150"/>
    <xdr:sp macro="" textlink="">
      <xdr:nvSpPr>
        <xdr:cNvPr id="101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403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1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5030000}"/>
            </a:ext>
          </a:extLst>
        </xdr:cNvPr>
        <xdr:cNvSpPr/>
      </xdr:nvSpPr>
      <xdr:spPr>
        <a:xfrm>
          <a:off x="5508625" y="717867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1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603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1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7030000}"/>
            </a:ext>
          </a:extLst>
        </xdr:cNvPr>
        <xdr:cNvSpPr/>
      </xdr:nvSpPr>
      <xdr:spPr>
        <a:xfrm>
          <a:off x="5508625" y="735012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1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803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1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903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1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A030000}"/>
            </a:ext>
          </a:extLst>
        </xdr:cNvPr>
        <xdr:cNvSpPr/>
      </xdr:nvSpPr>
      <xdr:spPr>
        <a:xfrm>
          <a:off x="5508625" y="717867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1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B03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2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C03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2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D030000}"/>
            </a:ext>
          </a:extLst>
        </xdr:cNvPr>
        <xdr:cNvSpPr/>
      </xdr:nvSpPr>
      <xdr:spPr>
        <a:xfrm>
          <a:off x="5508625" y="7350125"/>
          <a:ext cx="158750" cy="184150"/>
        </a:xfrm>
        <a:prstGeom prst="rect">
          <a:avLst/>
        </a:prstGeom>
      </xdr:spPr>
    </xdr:sp>
    <xdr:clientData/>
  </xdr:oneCellAnchor>
  <xdr:oneCellAnchor>
    <xdr:from>
      <xdr:col>25</xdr:col>
      <xdr:colOff>177800</xdr:colOff>
      <xdr:row>43</xdr:row>
      <xdr:rowOff>25400</xdr:rowOff>
    </xdr:from>
    <xdr:ext cx="154214" cy="172357"/>
    <xdr:sp macro="" textlink="">
      <xdr:nvSpPr>
        <xdr:cNvPr id="1022"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FE030000}"/>
            </a:ext>
          </a:extLst>
        </xdr:cNvPr>
        <xdr:cNvSpPr/>
      </xdr:nvSpPr>
      <xdr:spPr>
        <a:xfrm>
          <a:off x="5521325" y="7312025"/>
          <a:ext cx="154214" cy="172357"/>
        </a:xfrm>
        <a:prstGeom prst="rect">
          <a:avLst/>
        </a:prstGeom>
      </xdr:spPr>
    </xdr:sp>
    <xdr:clientData/>
  </xdr:oneCellAnchor>
  <xdr:oneCellAnchor>
    <xdr:from>
      <xdr:col>25</xdr:col>
      <xdr:colOff>177800</xdr:colOff>
      <xdr:row>42</xdr:row>
      <xdr:rowOff>0</xdr:rowOff>
    </xdr:from>
    <xdr:ext cx="154214" cy="197757"/>
    <xdr:sp macro="" textlink="">
      <xdr:nvSpPr>
        <xdr:cNvPr id="1023"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FF030000}"/>
            </a:ext>
          </a:extLst>
        </xdr:cNvPr>
        <xdr:cNvSpPr/>
      </xdr:nvSpPr>
      <xdr:spPr>
        <a:xfrm>
          <a:off x="5521325" y="7115175"/>
          <a:ext cx="154214" cy="197757"/>
        </a:xfrm>
        <a:prstGeom prst="rect">
          <a:avLst/>
        </a:prstGeom>
      </xdr:spPr>
    </xdr:sp>
    <xdr:clientData/>
  </xdr:oneCellAnchor>
  <xdr:oneCellAnchor>
    <xdr:from>
      <xdr:col>25</xdr:col>
      <xdr:colOff>177800</xdr:colOff>
      <xdr:row>43</xdr:row>
      <xdr:rowOff>25400</xdr:rowOff>
    </xdr:from>
    <xdr:ext cx="154214" cy="172358"/>
    <xdr:sp macro="" textlink="">
      <xdr:nvSpPr>
        <xdr:cNvPr id="1024"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00040000}"/>
            </a:ext>
          </a:extLst>
        </xdr:cNvPr>
        <xdr:cNvSpPr/>
      </xdr:nvSpPr>
      <xdr:spPr>
        <a:xfrm>
          <a:off x="5521325" y="7312025"/>
          <a:ext cx="154214" cy="172358"/>
        </a:xfrm>
        <a:prstGeom prst="rect">
          <a:avLst/>
        </a:prstGeom>
      </xdr:spPr>
    </xdr:sp>
    <xdr:clientData/>
  </xdr:oneCellAnchor>
  <xdr:oneCellAnchor>
    <xdr:from>
      <xdr:col>25</xdr:col>
      <xdr:colOff>165100</xdr:colOff>
      <xdr:row>43</xdr:row>
      <xdr:rowOff>63500</xdr:rowOff>
    </xdr:from>
    <xdr:ext cx="154214" cy="185058"/>
    <xdr:sp macro="" textlink="">
      <xdr:nvSpPr>
        <xdr:cNvPr id="102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1040000}"/>
            </a:ext>
          </a:extLst>
        </xdr:cNvPr>
        <xdr:cNvSpPr/>
      </xdr:nvSpPr>
      <xdr:spPr>
        <a:xfrm>
          <a:off x="5508625" y="7350125"/>
          <a:ext cx="154214" cy="185058"/>
        </a:xfrm>
        <a:prstGeom prst="rect">
          <a:avLst/>
        </a:prstGeom>
      </xdr:spPr>
    </xdr:sp>
    <xdr:clientData/>
  </xdr:oneCellAnchor>
  <xdr:oneCellAnchor>
    <xdr:from>
      <xdr:col>25</xdr:col>
      <xdr:colOff>165100</xdr:colOff>
      <xdr:row>42</xdr:row>
      <xdr:rowOff>63500</xdr:rowOff>
    </xdr:from>
    <xdr:ext cx="158750" cy="184150"/>
    <xdr:sp macro="" textlink="">
      <xdr:nvSpPr>
        <xdr:cNvPr id="102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2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2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3040000}"/>
            </a:ext>
          </a:extLst>
        </xdr:cNvPr>
        <xdr:cNvSpPr/>
      </xdr:nvSpPr>
      <xdr:spPr>
        <a:xfrm>
          <a:off x="5508625" y="717867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2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404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2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5040000}"/>
            </a:ext>
          </a:extLst>
        </xdr:cNvPr>
        <xdr:cNvSpPr/>
      </xdr:nvSpPr>
      <xdr:spPr>
        <a:xfrm>
          <a:off x="5508625" y="735012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3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6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3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7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3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8040000}"/>
            </a:ext>
          </a:extLst>
        </xdr:cNvPr>
        <xdr:cNvSpPr/>
      </xdr:nvSpPr>
      <xdr:spPr>
        <a:xfrm>
          <a:off x="5508625" y="717867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3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904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3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A04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3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B04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4214" cy="185057"/>
    <xdr:sp macro="" textlink="">
      <xdr:nvSpPr>
        <xdr:cNvPr id="103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C040000}"/>
            </a:ext>
          </a:extLst>
        </xdr:cNvPr>
        <xdr:cNvSpPr/>
      </xdr:nvSpPr>
      <xdr:spPr>
        <a:xfrm>
          <a:off x="5508625" y="7350125"/>
          <a:ext cx="154214" cy="185057"/>
        </a:xfrm>
        <a:prstGeom prst="rect">
          <a:avLst/>
        </a:prstGeom>
      </xdr:spPr>
    </xdr:sp>
    <xdr:clientData/>
  </xdr:oneCellAnchor>
  <xdr:oneCellAnchor>
    <xdr:from>
      <xdr:col>25</xdr:col>
      <xdr:colOff>177800</xdr:colOff>
      <xdr:row>42</xdr:row>
      <xdr:rowOff>0</xdr:rowOff>
    </xdr:from>
    <xdr:ext cx="152977" cy="198582"/>
    <xdr:sp macro="" textlink="">
      <xdr:nvSpPr>
        <xdr:cNvPr id="1037"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0D040000}"/>
            </a:ext>
          </a:extLst>
        </xdr:cNvPr>
        <xdr:cNvSpPr/>
      </xdr:nvSpPr>
      <xdr:spPr>
        <a:xfrm>
          <a:off x="5521325" y="7115175"/>
          <a:ext cx="152977" cy="198582"/>
        </a:xfrm>
        <a:prstGeom prst="rect">
          <a:avLst/>
        </a:prstGeom>
      </xdr:spPr>
    </xdr:sp>
    <xdr:clientData/>
  </xdr:oneCellAnchor>
  <xdr:oneCellAnchor>
    <xdr:from>
      <xdr:col>25</xdr:col>
      <xdr:colOff>165100</xdr:colOff>
      <xdr:row>42</xdr:row>
      <xdr:rowOff>63500</xdr:rowOff>
    </xdr:from>
    <xdr:ext cx="158750" cy="184150"/>
    <xdr:sp macro="" textlink="">
      <xdr:nvSpPr>
        <xdr:cNvPr id="103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E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3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F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4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0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4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1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4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2040000}"/>
            </a:ext>
          </a:extLst>
        </xdr:cNvPr>
        <xdr:cNvSpPr/>
      </xdr:nvSpPr>
      <xdr:spPr>
        <a:xfrm>
          <a:off x="5508625" y="7178675"/>
          <a:ext cx="158750" cy="184150"/>
        </a:xfrm>
        <a:prstGeom prst="rect">
          <a:avLst/>
        </a:prstGeom>
      </xdr:spPr>
    </xdr:sp>
    <xdr:clientData/>
  </xdr:oneCellAnchor>
  <xdr:oneCellAnchor>
    <xdr:from>
      <xdr:col>26</xdr:col>
      <xdr:colOff>50800</xdr:colOff>
      <xdr:row>42</xdr:row>
      <xdr:rowOff>0</xdr:rowOff>
    </xdr:from>
    <xdr:ext cx="165100" cy="189923"/>
    <xdr:sp macro="" textlink="">
      <xdr:nvSpPr>
        <xdr:cNvPr id="104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13040000}"/>
            </a:ext>
          </a:extLst>
        </xdr:cNvPr>
        <xdr:cNvSpPr/>
      </xdr:nvSpPr>
      <xdr:spPr>
        <a:xfrm>
          <a:off x="5613400" y="7115175"/>
          <a:ext cx="165100" cy="189923"/>
        </a:xfrm>
        <a:prstGeom prst="rect">
          <a:avLst/>
        </a:prstGeom>
      </xdr:spPr>
    </xdr:sp>
    <xdr:clientData/>
  </xdr:oneCellAnchor>
  <xdr:oneCellAnchor>
    <xdr:from>
      <xdr:col>26</xdr:col>
      <xdr:colOff>50800</xdr:colOff>
      <xdr:row>42</xdr:row>
      <xdr:rowOff>0</xdr:rowOff>
    </xdr:from>
    <xdr:ext cx="165100" cy="189922"/>
    <xdr:sp macro="" textlink="">
      <xdr:nvSpPr>
        <xdr:cNvPr id="104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14040000}"/>
            </a:ext>
          </a:extLst>
        </xdr:cNvPr>
        <xdr:cNvSpPr/>
      </xdr:nvSpPr>
      <xdr:spPr>
        <a:xfrm>
          <a:off x="5613400" y="7115175"/>
          <a:ext cx="165100" cy="189922"/>
        </a:xfrm>
        <a:prstGeom prst="rect">
          <a:avLst/>
        </a:prstGeom>
      </xdr:spPr>
    </xdr:sp>
    <xdr:clientData/>
  </xdr:oneCellAnchor>
  <xdr:oneCellAnchor>
    <xdr:from>
      <xdr:col>26</xdr:col>
      <xdr:colOff>38100</xdr:colOff>
      <xdr:row>42</xdr:row>
      <xdr:rowOff>12700</xdr:rowOff>
    </xdr:from>
    <xdr:ext cx="169719" cy="190500"/>
    <xdr:sp macro="" textlink="">
      <xdr:nvSpPr>
        <xdr:cNvPr id="10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504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0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6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7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04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8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4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9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A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B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69719" cy="190500"/>
    <xdr:sp macro="" textlink="">
      <xdr:nvSpPr>
        <xdr:cNvPr id="10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C04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05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D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E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05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F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5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0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5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1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2040000}"/>
            </a:ext>
          </a:extLst>
        </xdr:cNvPr>
        <xdr:cNvSpPr/>
      </xdr:nvSpPr>
      <xdr:spPr>
        <a:xfrm>
          <a:off x="5600700" y="7127875"/>
          <a:ext cx="177528" cy="190500"/>
        </a:xfrm>
        <a:prstGeom prst="rect">
          <a:avLst/>
        </a:prstGeom>
      </xdr:spPr>
    </xdr:sp>
    <xdr:clientData/>
  </xdr:oneCellAnchor>
  <xdr:oneCellAnchor>
    <xdr:from>
      <xdr:col>25</xdr:col>
      <xdr:colOff>177800</xdr:colOff>
      <xdr:row>42</xdr:row>
      <xdr:rowOff>25400</xdr:rowOff>
    </xdr:from>
    <xdr:ext cx="152977" cy="173181"/>
    <xdr:sp macro="" textlink="">
      <xdr:nvSpPr>
        <xdr:cNvPr id="1059"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23040000}"/>
            </a:ext>
          </a:extLst>
        </xdr:cNvPr>
        <xdr:cNvSpPr/>
      </xdr:nvSpPr>
      <xdr:spPr>
        <a:xfrm>
          <a:off x="5521325" y="7140575"/>
          <a:ext cx="152977" cy="173181"/>
        </a:xfrm>
        <a:prstGeom prst="rect">
          <a:avLst/>
        </a:prstGeom>
      </xdr:spPr>
    </xdr:sp>
    <xdr:clientData/>
  </xdr:oneCellAnchor>
  <xdr:oneCellAnchor>
    <xdr:from>
      <xdr:col>25</xdr:col>
      <xdr:colOff>165100</xdr:colOff>
      <xdr:row>42</xdr:row>
      <xdr:rowOff>63500</xdr:rowOff>
    </xdr:from>
    <xdr:ext cx="152977" cy="185881"/>
    <xdr:sp macro="" textlink="">
      <xdr:nvSpPr>
        <xdr:cNvPr id="106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4040000}"/>
            </a:ext>
          </a:extLst>
        </xdr:cNvPr>
        <xdr:cNvSpPr/>
      </xdr:nvSpPr>
      <xdr:spPr>
        <a:xfrm>
          <a:off x="5508625" y="7178675"/>
          <a:ext cx="152977" cy="185881"/>
        </a:xfrm>
        <a:prstGeom prst="rect">
          <a:avLst/>
        </a:prstGeom>
      </xdr:spPr>
    </xdr:sp>
    <xdr:clientData/>
  </xdr:oneCellAnchor>
  <xdr:oneCellAnchor>
    <xdr:from>
      <xdr:col>25</xdr:col>
      <xdr:colOff>165100</xdr:colOff>
      <xdr:row>42</xdr:row>
      <xdr:rowOff>63500</xdr:rowOff>
    </xdr:from>
    <xdr:ext cx="158750" cy="184150"/>
    <xdr:sp macro="" textlink="">
      <xdr:nvSpPr>
        <xdr:cNvPr id="106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5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6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6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6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7040000}"/>
            </a:ext>
          </a:extLst>
        </xdr:cNvPr>
        <xdr:cNvSpPr/>
      </xdr:nvSpPr>
      <xdr:spPr>
        <a:xfrm>
          <a:off x="5508625" y="7178675"/>
          <a:ext cx="158750" cy="184150"/>
        </a:xfrm>
        <a:prstGeom prst="rect">
          <a:avLst/>
        </a:prstGeom>
      </xdr:spPr>
    </xdr:sp>
    <xdr:clientData/>
  </xdr:oneCellAnchor>
  <xdr:oneCellAnchor>
    <xdr:from>
      <xdr:col>26</xdr:col>
      <xdr:colOff>50800</xdr:colOff>
      <xdr:row>42</xdr:row>
      <xdr:rowOff>0</xdr:rowOff>
    </xdr:from>
    <xdr:ext cx="165100" cy="189923"/>
    <xdr:sp macro="" textlink="">
      <xdr:nvSpPr>
        <xdr:cNvPr id="106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28040000}"/>
            </a:ext>
          </a:extLst>
        </xdr:cNvPr>
        <xdr:cNvSpPr/>
      </xdr:nvSpPr>
      <xdr:spPr>
        <a:xfrm>
          <a:off x="5613400" y="7115175"/>
          <a:ext cx="165100" cy="189923"/>
        </a:xfrm>
        <a:prstGeom prst="rect">
          <a:avLst/>
        </a:prstGeom>
      </xdr:spPr>
    </xdr:sp>
    <xdr:clientData/>
  </xdr:oneCellAnchor>
  <xdr:oneCellAnchor>
    <xdr:from>
      <xdr:col>26</xdr:col>
      <xdr:colOff>50800</xdr:colOff>
      <xdr:row>42</xdr:row>
      <xdr:rowOff>0</xdr:rowOff>
    </xdr:from>
    <xdr:ext cx="165100" cy="189922"/>
    <xdr:sp macro="" textlink="">
      <xdr:nvSpPr>
        <xdr:cNvPr id="106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29040000}"/>
            </a:ext>
          </a:extLst>
        </xdr:cNvPr>
        <xdr:cNvSpPr/>
      </xdr:nvSpPr>
      <xdr:spPr>
        <a:xfrm>
          <a:off x="5613400" y="7115175"/>
          <a:ext cx="165100" cy="189922"/>
        </a:xfrm>
        <a:prstGeom prst="rect">
          <a:avLst/>
        </a:prstGeom>
      </xdr:spPr>
    </xdr:sp>
    <xdr:clientData/>
  </xdr:oneCellAnchor>
  <xdr:oneCellAnchor>
    <xdr:from>
      <xdr:col>26</xdr:col>
      <xdr:colOff>38100</xdr:colOff>
      <xdr:row>42</xdr:row>
      <xdr:rowOff>12700</xdr:rowOff>
    </xdr:from>
    <xdr:ext cx="169719" cy="190500"/>
    <xdr:sp macro="" textlink="">
      <xdr:nvSpPr>
        <xdr:cNvPr id="10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A04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0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B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C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06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D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7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E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F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0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69719" cy="190500"/>
    <xdr:sp macro="" textlink="">
      <xdr:nvSpPr>
        <xdr:cNvPr id="10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104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0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2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3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07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4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7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5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6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7040000}"/>
            </a:ext>
          </a:extLst>
        </xdr:cNvPr>
        <xdr:cNvSpPr/>
      </xdr:nvSpPr>
      <xdr:spPr>
        <a:xfrm>
          <a:off x="5600700" y="7127875"/>
          <a:ext cx="177528" cy="190500"/>
        </a:xfrm>
        <a:prstGeom prst="rect">
          <a:avLst/>
        </a:prstGeom>
      </xdr:spPr>
    </xdr:sp>
    <xdr:clientData/>
  </xdr:oneCellAnchor>
  <xdr:oneCellAnchor>
    <xdr:from>
      <xdr:col>25</xdr:col>
      <xdr:colOff>177800</xdr:colOff>
      <xdr:row>42</xdr:row>
      <xdr:rowOff>25400</xdr:rowOff>
    </xdr:from>
    <xdr:ext cx="152977" cy="173181"/>
    <xdr:sp macro="" textlink="">
      <xdr:nvSpPr>
        <xdr:cNvPr id="1080"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38040000}"/>
            </a:ext>
          </a:extLst>
        </xdr:cNvPr>
        <xdr:cNvSpPr/>
      </xdr:nvSpPr>
      <xdr:spPr>
        <a:xfrm>
          <a:off x="5521325" y="7140575"/>
          <a:ext cx="152977" cy="173181"/>
        </a:xfrm>
        <a:prstGeom prst="rect">
          <a:avLst/>
        </a:prstGeom>
      </xdr:spPr>
    </xdr:sp>
    <xdr:clientData/>
  </xdr:oneCellAnchor>
  <xdr:oneCellAnchor>
    <xdr:from>
      <xdr:col>25</xdr:col>
      <xdr:colOff>177800</xdr:colOff>
      <xdr:row>43</xdr:row>
      <xdr:rowOff>0</xdr:rowOff>
    </xdr:from>
    <xdr:ext cx="152977" cy="198582"/>
    <xdr:sp macro="" textlink="">
      <xdr:nvSpPr>
        <xdr:cNvPr id="1081"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39040000}"/>
            </a:ext>
          </a:extLst>
        </xdr:cNvPr>
        <xdr:cNvSpPr/>
      </xdr:nvSpPr>
      <xdr:spPr>
        <a:xfrm>
          <a:off x="5521325" y="7286625"/>
          <a:ext cx="152977" cy="198582"/>
        </a:xfrm>
        <a:prstGeom prst="rect">
          <a:avLst/>
        </a:prstGeom>
      </xdr:spPr>
    </xdr:sp>
    <xdr:clientData/>
  </xdr:oneCellAnchor>
  <xdr:oneCellAnchor>
    <xdr:from>
      <xdr:col>25</xdr:col>
      <xdr:colOff>165100</xdr:colOff>
      <xdr:row>42</xdr:row>
      <xdr:rowOff>63500</xdr:rowOff>
    </xdr:from>
    <xdr:ext cx="152977" cy="185881"/>
    <xdr:sp macro="" textlink="">
      <xdr:nvSpPr>
        <xdr:cNvPr id="108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A040000}"/>
            </a:ext>
          </a:extLst>
        </xdr:cNvPr>
        <xdr:cNvSpPr/>
      </xdr:nvSpPr>
      <xdr:spPr>
        <a:xfrm>
          <a:off x="5508625" y="7178675"/>
          <a:ext cx="152977" cy="185881"/>
        </a:xfrm>
        <a:prstGeom prst="rect">
          <a:avLst/>
        </a:prstGeom>
      </xdr:spPr>
    </xdr:sp>
    <xdr:clientData/>
  </xdr:oneCellAnchor>
  <xdr:oneCellAnchor>
    <xdr:from>
      <xdr:col>25</xdr:col>
      <xdr:colOff>165100</xdr:colOff>
      <xdr:row>42</xdr:row>
      <xdr:rowOff>63500</xdr:rowOff>
    </xdr:from>
    <xdr:ext cx="158750" cy="184150"/>
    <xdr:sp macro="" textlink="">
      <xdr:nvSpPr>
        <xdr:cNvPr id="108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B040000}"/>
            </a:ext>
          </a:extLst>
        </xdr:cNvPr>
        <xdr:cNvSpPr/>
      </xdr:nvSpPr>
      <xdr:spPr>
        <a:xfrm>
          <a:off x="5508625" y="717867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8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C04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8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D040000}"/>
            </a:ext>
          </a:extLst>
        </xdr:cNvPr>
        <xdr:cNvSpPr/>
      </xdr:nvSpPr>
      <xdr:spPr>
        <a:xfrm>
          <a:off x="5508625" y="735012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8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E04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08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F040000}"/>
            </a:ext>
          </a:extLst>
        </xdr:cNvPr>
        <xdr:cNvSpPr/>
      </xdr:nvSpPr>
      <xdr:spPr>
        <a:xfrm>
          <a:off x="5508625" y="717867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8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004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8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104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09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2040000}"/>
            </a:ext>
          </a:extLst>
        </xdr:cNvPr>
        <xdr:cNvSpPr/>
      </xdr:nvSpPr>
      <xdr:spPr>
        <a:xfrm>
          <a:off x="5508625" y="7350125"/>
          <a:ext cx="158750" cy="184150"/>
        </a:xfrm>
        <a:prstGeom prst="rect">
          <a:avLst/>
        </a:prstGeom>
      </xdr:spPr>
    </xdr:sp>
    <xdr:clientData/>
  </xdr:oneCellAnchor>
  <xdr:oneCellAnchor>
    <xdr:from>
      <xdr:col>26</xdr:col>
      <xdr:colOff>50800</xdr:colOff>
      <xdr:row>42</xdr:row>
      <xdr:rowOff>0</xdr:rowOff>
    </xdr:from>
    <xdr:ext cx="165100" cy="189923"/>
    <xdr:sp macro="" textlink="">
      <xdr:nvSpPr>
        <xdr:cNvPr id="109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43040000}"/>
            </a:ext>
          </a:extLst>
        </xdr:cNvPr>
        <xdr:cNvSpPr/>
      </xdr:nvSpPr>
      <xdr:spPr>
        <a:xfrm>
          <a:off x="5613400" y="7115175"/>
          <a:ext cx="165100" cy="189923"/>
        </a:xfrm>
        <a:prstGeom prst="rect">
          <a:avLst/>
        </a:prstGeom>
      </xdr:spPr>
    </xdr:sp>
    <xdr:clientData/>
  </xdr:oneCellAnchor>
  <xdr:oneCellAnchor>
    <xdr:from>
      <xdr:col>26</xdr:col>
      <xdr:colOff>50800</xdr:colOff>
      <xdr:row>42</xdr:row>
      <xdr:rowOff>0</xdr:rowOff>
    </xdr:from>
    <xdr:ext cx="165100" cy="189922"/>
    <xdr:sp macro="" textlink="">
      <xdr:nvSpPr>
        <xdr:cNvPr id="109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44040000}"/>
            </a:ext>
          </a:extLst>
        </xdr:cNvPr>
        <xdr:cNvSpPr/>
      </xdr:nvSpPr>
      <xdr:spPr>
        <a:xfrm>
          <a:off x="5613400" y="7115175"/>
          <a:ext cx="165100" cy="189922"/>
        </a:xfrm>
        <a:prstGeom prst="rect">
          <a:avLst/>
        </a:prstGeom>
      </xdr:spPr>
    </xdr:sp>
    <xdr:clientData/>
  </xdr:oneCellAnchor>
  <xdr:oneCellAnchor>
    <xdr:from>
      <xdr:col>26</xdr:col>
      <xdr:colOff>38100</xdr:colOff>
      <xdr:row>42</xdr:row>
      <xdr:rowOff>12700</xdr:rowOff>
    </xdr:from>
    <xdr:ext cx="169719" cy="190500"/>
    <xdr:sp macro="" textlink="">
      <xdr:nvSpPr>
        <xdr:cNvPr id="10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504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0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6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7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09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8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09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9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A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0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B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69719" cy="190500"/>
    <xdr:sp macro="" textlink="">
      <xdr:nvSpPr>
        <xdr:cNvPr id="11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C04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10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D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1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E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10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F04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10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0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1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104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1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2040000}"/>
            </a:ext>
          </a:extLst>
        </xdr:cNvPr>
        <xdr:cNvSpPr/>
      </xdr:nvSpPr>
      <xdr:spPr>
        <a:xfrm>
          <a:off x="5600700" y="7127875"/>
          <a:ext cx="177528" cy="190500"/>
        </a:xfrm>
        <a:prstGeom prst="rect">
          <a:avLst/>
        </a:prstGeom>
      </xdr:spPr>
    </xdr:sp>
    <xdr:clientData/>
  </xdr:oneCellAnchor>
  <xdr:oneCellAnchor>
    <xdr:from>
      <xdr:col>26</xdr:col>
      <xdr:colOff>50800</xdr:colOff>
      <xdr:row>43</xdr:row>
      <xdr:rowOff>0</xdr:rowOff>
    </xdr:from>
    <xdr:ext cx="165100" cy="189923"/>
    <xdr:sp macro="" textlink="">
      <xdr:nvSpPr>
        <xdr:cNvPr id="110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53040000}"/>
            </a:ext>
          </a:extLst>
        </xdr:cNvPr>
        <xdr:cNvSpPr/>
      </xdr:nvSpPr>
      <xdr:spPr>
        <a:xfrm>
          <a:off x="5613400" y="7286625"/>
          <a:ext cx="165100" cy="189923"/>
        </a:xfrm>
        <a:prstGeom prst="rect">
          <a:avLst/>
        </a:prstGeom>
      </xdr:spPr>
    </xdr:sp>
    <xdr:clientData/>
  </xdr:oneCellAnchor>
  <xdr:oneCellAnchor>
    <xdr:from>
      <xdr:col>26</xdr:col>
      <xdr:colOff>50800</xdr:colOff>
      <xdr:row>43</xdr:row>
      <xdr:rowOff>0</xdr:rowOff>
    </xdr:from>
    <xdr:ext cx="165100" cy="189922"/>
    <xdr:sp macro="" textlink="">
      <xdr:nvSpPr>
        <xdr:cNvPr id="110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54040000}"/>
            </a:ext>
          </a:extLst>
        </xdr:cNvPr>
        <xdr:cNvSpPr/>
      </xdr:nvSpPr>
      <xdr:spPr>
        <a:xfrm>
          <a:off x="5613400" y="7286625"/>
          <a:ext cx="165100" cy="189922"/>
        </a:xfrm>
        <a:prstGeom prst="rect">
          <a:avLst/>
        </a:prstGeom>
      </xdr:spPr>
    </xdr:sp>
    <xdr:clientData/>
  </xdr:oneCellAnchor>
  <xdr:oneCellAnchor>
    <xdr:from>
      <xdr:col>26</xdr:col>
      <xdr:colOff>38100</xdr:colOff>
      <xdr:row>43</xdr:row>
      <xdr:rowOff>12700</xdr:rowOff>
    </xdr:from>
    <xdr:ext cx="169719" cy="190500"/>
    <xdr:sp macro="" textlink="">
      <xdr:nvSpPr>
        <xdr:cNvPr id="11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5040000}"/>
            </a:ext>
          </a:extLst>
        </xdr:cNvPr>
        <xdr:cNvSpPr/>
      </xdr:nvSpPr>
      <xdr:spPr>
        <a:xfrm>
          <a:off x="5600700" y="7299325"/>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11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604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1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7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111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804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11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9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1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A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1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B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69719" cy="190500"/>
    <xdr:sp macro="" textlink="">
      <xdr:nvSpPr>
        <xdr:cNvPr id="11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C040000}"/>
            </a:ext>
          </a:extLst>
        </xdr:cNvPr>
        <xdr:cNvSpPr/>
      </xdr:nvSpPr>
      <xdr:spPr>
        <a:xfrm>
          <a:off x="5600700" y="7299325"/>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111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D04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1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E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111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F04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12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0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12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1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1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2040000}"/>
            </a:ext>
          </a:extLst>
        </xdr:cNvPr>
        <xdr:cNvSpPr/>
      </xdr:nvSpPr>
      <xdr:spPr>
        <a:xfrm>
          <a:off x="5600700" y="7299325"/>
          <a:ext cx="177528" cy="190500"/>
        </a:xfrm>
        <a:prstGeom prst="rect">
          <a:avLst/>
        </a:prstGeom>
      </xdr:spPr>
    </xdr:sp>
    <xdr:clientData/>
  </xdr:oneCellAnchor>
  <xdr:oneCellAnchor>
    <xdr:from>
      <xdr:col>25</xdr:col>
      <xdr:colOff>177800</xdr:colOff>
      <xdr:row>43</xdr:row>
      <xdr:rowOff>25400</xdr:rowOff>
    </xdr:from>
    <xdr:ext cx="152977" cy="173181"/>
    <xdr:sp macro="" textlink="">
      <xdr:nvSpPr>
        <xdr:cNvPr id="1123"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63040000}"/>
            </a:ext>
          </a:extLst>
        </xdr:cNvPr>
        <xdr:cNvSpPr/>
      </xdr:nvSpPr>
      <xdr:spPr>
        <a:xfrm>
          <a:off x="5521325" y="7312025"/>
          <a:ext cx="152977" cy="173181"/>
        </a:xfrm>
        <a:prstGeom prst="rect">
          <a:avLst/>
        </a:prstGeom>
      </xdr:spPr>
    </xdr:sp>
    <xdr:clientData/>
  </xdr:oneCellAnchor>
  <xdr:oneCellAnchor>
    <xdr:from>
      <xdr:col>25</xdr:col>
      <xdr:colOff>165100</xdr:colOff>
      <xdr:row>43</xdr:row>
      <xdr:rowOff>63500</xdr:rowOff>
    </xdr:from>
    <xdr:ext cx="152977" cy="185881"/>
    <xdr:sp macro="" textlink="">
      <xdr:nvSpPr>
        <xdr:cNvPr id="112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4040000}"/>
            </a:ext>
          </a:extLst>
        </xdr:cNvPr>
        <xdr:cNvSpPr/>
      </xdr:nvSpPr>
      <xdr:spPr>
        <a:xfrm>
          <a:off x="5508625" y="7350125"/>
          <a:ext cx="152977" cy="185881"/>
        </a:xfrm>
        <a:prstGeom prst="rect">
          <a:avLst/>
        </a:prstGeom>
      </xdr:spPr>
    </xdr:sp>
    <xdr:clientData/>
  </xdr:oneCellAnchor>
  <xdr:oneCellAnchor>
    <xdr:from>
      <xdr:col>25</xdr:col>
      <xdr:colOff>165100</xdr:colOff>
      <xdr:row>43</xdr:row>
      <xdr:rowOff>63500</xdr:rowOff>
    </xdr:from>
    <xdr:ext cx="158750" cy="184150"/>
    <xdr:sp macro="" textlink="">
      <xdr:nvSpPr>
        <xdr:cNvPr id="112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504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12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6040000}"/>
            </a:ext>
          </a:extLst>
        </xdr:cNvPr>
        <xdr:cNvSpPr/>
      </xdr:nvSpPr>
      <xdr:spPr>
        <a:xfrm>
          <a:off x="5508625" y="7350125"/>
          <a:ext cx="158750" cy="184150"/>
        </a:xfrm>
        <a:prstGeom prst="rect">
          <a:avLst/>
        </a:prstGeom>
      </xdr:spPr>
    </xdr:sp>
    <xdr:clientData/>
  </xdr:oneCellAnchor>
  <xdr:oneCellAnchor>
    <xdr:from>
      <xdr:col>25</xdr:col>
      <xdr:colOff>165100</xdr:colOff>
      <xdr:row>43</xdr:row>
      <xdr:rowOff>63500</xdr:rowOff>
    </xdr:from>
    <xdr:ext cx="158750" cy="184150"/>
    <xdr:sp macro="" textlink="">
      <xdr:nvSpPr>
        <xdr:cNvPr id="112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7040000}"/>
            </a:ext>
          </a:extLst>
        </xdr:cNvPr>
        <xdr:cNvSpPr/>
      </xdr:nvSpPr>
      <xdr:spPr>
        <a:xfrm>
          <a:off x="5508625" y="7350125"/>
          <a:ext cx="158750" cy="184150"/>
        </a:xfrm>
        <a:prstGeom prst="rect">
          <a:avLst/>
        </a:prstGeom>
      </xdr:spPr>
    </xdr:sp>
    <xdr:clientData/>
  </xdr:oneCellAnchor>
  <xdr:oneCellAnchor>
    <xdr:from>
      <xdr:col>26</xdr:col>
      <xdr:colOff>50800</xdr:colOff>
      <xdr:row>43</xdr:row>
      <xdr:rowOff>0</xdr:rowOff>
    </xdr:from>
    <xdr:ext cx="165100" cy="189923"/>
    <xdr:sp macro="" textlink="">
      <xdr:nvSpPr>
        <xdr:cNvPr id="112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68040000}"/>
            </a:ext>
          </a:extLst>
        </xdr:cNvPr>
        <xdr:cNvSpPr/>
      </xdr:nvSpPr>
      <xdr:spPr>
        <a:xfrm>
          <a:off x="5613400" y="7286625"/>
          <a:ext cx="165100" cy="189923"/>
        </a:xfrm>
        <a:prstGeom prst="rect">
          <a:avLst/>
        </a:prstGeom>
      </xdr:spPr>
    </xdr:sp>
    <xdr:clientData/>
  </xdr:oneCellAnchor>
  <xdr:oneCellAnchor>
    <xdr:from>
      <xdr:col>26</xdr:col>
      <xdr:colOff>50800</xdr:colOff>
      <xdr:row>43</xdr:row>
      <xdr:rowOff>0</xdr:rowOff>
    </xdr:from>
    <xdr:ext cx="165100" cy="189922"/>
    <xdr:sp macro="" textlink="">
      <xdr:nvSpPr>
        <xdr:cNvPr id="112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69040000}"/>
            </a:ext>
          </a:extLst>
        </xdr:cNvPr>
        <xdr:cNvSpPr/>
      </xdr:nvSpPr>
      <xdr:spPr>
        <a:xfrm>
          <a:off x="5613400" y="7286625"/>
          <a:ext cx="165100" cy="189922"/>
        </a:xfrm>
        <a:prstGeom prst="rect">
          <a:avLst/>
        </a:prstGeom>
      </xdr:spPr>
    </xdr:sp>
    <xdr:clientData/>
  </xdr:oneCellAnchor>
  <xdr:oneCellAnchor>
    <xdr:from>
      <xdr:col>26</xdr:col>
      <xdr:colOff>38100</xdr:colOff>
      <xdr:row>43</xdr:row>
      <xdr:rowOff>12700</xdr:rowOff>
    </xdr:from>
    <xdr:ext cx="169719" cy="190500"/>
    <xdr:sp macro="" textlink="">
      <xdr:nvSpPr>
        <xdr:cNvPr id="11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A040000}"/>
            </a:ext>
          </a:extLst>
        </xdr:cNvPr>
        <xdr:cNvSpPr/>
      </xdr:nvSpPr>
      <xdr:spPr>
        <a:xfrm>
          <a:off x="5600700" y="7299325"/>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11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B04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1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C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113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D04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13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E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1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F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1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0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69719" cy="190500"/>
    <xdr:sp macro="" textlink="">
      <xdr:nvSpPr>
        <xdr:cNvPr id="11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1040000}"/>
            </a:ext>
          </a:extLst>
        </xdr:cNvPr>
        <xdr:cNvSpPr/>
      </xdr:nvSpPr>
      <xdr:spPr>
        <a:xfrm>
          <a:off x="5600700" y="7299325"/>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11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204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1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3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114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404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14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5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1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604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1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7040000}"/>
            </a:ext>
          </a:extLst>
        </xdr:cNvPr>
        <xdr:cNvSpPr/>
      </xdr:nvSpPr>
      <xdr:spPr>
        <a:xfrm>
          <a:off x="5600700" y="7299325"/>
          <a:ext cx="177528" cy="190500"/>
        </a:xfrm>
        <a:prstGeom prst="rect">
          <a:avLst/>
        </a:prstGeom>
      </xdr:spPr>
    </xdr:sp>
    <xdr:clientData/>
  </xdr:oneCellAnchor>
  <xdr:oneCellAnchor>
    <xdr:from>
      <xdr:col>27</xdr:col>
      <xdr:colOff>177800</xdr:colOff>
      <xdr:row>42</xdr:row>
      <xdr:rowOff>0</xdr:rowOff>
    </xdr:from>
    <xdr:ext cx="152977" cy="198581"/>
    <xdr:sp macro="" textlink="">
      <xdr:nvSpPr>
        <xdr:cNvPr id="1144" name="CheckBox17" hidden="1">
          <a:extLst>
            <a:ext uri="{63B3BB69-23CF-44E3-9099-C40C66FF867C}">
              <a14:compatExt xmlns:a14="http://schemas.microsoft.com/office/drawing/2010/main" spid="_x0000_s45066"/>
            </a:ext>
            <a:ext uri="{FF2B5EF4-FFF2-40B4-BE49-F238E27FC236}">
              <a16:creationId xmlns:a16="http://schemas.microsoft.com/office/drawing/2014/main" id="{00000000-0008-0000-1300-000078040000}"/>
            </a:ext>
          </a:extLst>
        </xdr:cNvPr>
        <xdr:cNvSpPr/>
      </xdr:nvSpPr>
      <xdr:spPr>
        <a:xfrm>
          <a:off x="5835650" y="7115175"/>
          <a:ext cx="152977" cy="198581"/>
        </a:xfrm>
        <a:prstGeom prst="rect">
          <a:avLst/>
        </a:prstGeom>
      </xdr:spPr>
    </xdr:sp>
    <xdr:clientData/>
  </xdr:oneCellAnchor>
  <xdr:oneCellAnchor>
    <xdr:from>
      <xdr:col>27</xdr:col>
      <xdr:colOff>177800</xdr:colOff>
      <xdr:row>43</xdr:row>
      <xdr:rowOff>0</xdr:rowOff>
    </xdr:from>
    <xdr:ext cx="152977" cy="198582"/>
    <xdr:sp macro="" textlink="">
      <xdr:nvSpPr>
        <xdr:cNvPr id="1145" name="CheckBox24" hidden="1">
          <a:extLst>
            <a:ext uri="{63B3BB69-23CF-44E3-9099-C40C66FF867C}">
              <a14:compatExt xmlns:a14="http://schemas.microsoft.com/office/drawing/2010/main" spid="_x0000_s45071"/>
            </a:ext>
            <a:ext uri="{FF2B5EF4-FFF2-40B4-BE49-F238E27FC236}">
              <a16:creationId xmlns:a16="http://schemas.microsoft.com/office/drawing/2014/main" id="{00000000-0008-0000-1300-000079040000}"/>
            </a:ext>
          </a:extLst>
        </xdr:cNvPr>
        <xdr:cNvSpPr/>
      </xdr:nvSpPr>
      <xdr:spPr>
        <a:xfrm>
          <a:off x="5835650" y="7286625"/>
          <a:ext cx="152977" cy="198582"/>
        </a:xfrm>
        <a:prstGeom prst="rect">
          <a:avLst/>
        </a:prstGeom>
      </xdr:spPr>
    </xdr:sp>
    <xdr:clientData/>
  </xdr:oneCellAnchor>
  <xdr:oneCellAnchor>
    <xdr:from>
      <xdr:col>27</xdr:col>
      <xdr:colOff>177800</xdr:colOff>
      <xdr:row>43</xdr:row>
      <xdr:rowOff>25400</xdr:rowOff>
    </xdr:from>
    <xdr:ext cx="152977" cy="173181"/>
    <xdr:sp macro="" textlink="">
      <xdr:nvSpPr>
        <xdr:cNvPr id="1146"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7A040000}"/>
            </a:ext>
          </a:extLst>
        </xdr:cNvPr>
        <xdr:cNvSpPr/>
      </xdr:nvSpPr>
      <xdr:spPr>
        <a:xfrm>
          <a:off x="5835650" y="7312025"/>
          <a:ext cx="152977" cy="173181"/>
        </a:xfrm>
        <a:prstGeom prst="rect">
          <a:avLst/>
        </a:prstGeom>
      </xdr:spPr>
    </xdr:sp>
    <xdr:clientData/>
  </xdr:oneCellAnchor>
  <xdr:oneCellAnchor>
    <xdr:from>
      <xdr:col>27</xdr:col>
      <xdr:colOff>177800</xdr:colOff>
      <xdr:row>42</xdr:row>
      <xdr:rowOff>0</xdr:rowOff>
    </xdr:from>
    <xdr:ext cx="152977" cy="198581"/>
    <xdr:sp macro="" textlink="">
      <xdr:nvSpPr>
        <xdr:cNvPr id="1147"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7B040000}"/>
            </a:ext>
          </a:extLst>
        </xdr:cNvPr>
        <xdr:cNvSpPr/>
      </xdr:nvSpPr>
      <xdr:spPr>
        <a:xfrm>
          <a:off x="5835650" y="7115175"/>
          <a:ext cx="152977" cy="198581"/>
        </a:xfrm>
        <a:prstGeom prst="rect">
          <a:avLst/>
        </a:prstGeom>
      </xdr:spPr>
    </xdr:sp>
    <xdr:clientData/>
  </xdr:oneCellAnchor>
  <xdr:oneCellAnchor>
    <xdr:from>
      <xdr:col>27</xdr:col>
      <xdr:colOff>177800</xdr:colOff>
      <xdr:row>43</xdr:row>
      <xdr:rowOff>25400</xdr:rowOff>
    </xdr:from>
    <xdr:ext cx="152977" cy="173182"/>
    <xdr:sp macro="" textlink="">
      <xdr:nvSpPr>
        <xdr:cNvPr id="1148"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7C040000}"/>
            </a:ext>
          </a:extLst>
        </xdr:cNvPr>
        <xdr:cNvSpPr/>
      </xdr:nvSpPr>
      <xdr:spPr>
        <a:xfrm>
          <a:off x="5835650" y="7312025"/>
          <a:ext cx="152977" cy="173182"/>
        </a:xfrm>
        <a:prstGeom prst="rect">
          <a:avLst/>
        </a:prstGeom>
      </xdr:spPr>
    </xdr:sp>
    <xdr:clientData/>
  </xdr:oneCellAnchor>
  <xdr:oneCellAnchor>
    <xdr:from>
      <xdr:col>27</xdr:col>
      <xdr:colOff>177800</xdr:colOff>
      <xdr:row>43</xdr:row>
      <xdr:rowOff>0</xdr:rowOff>
    </xdr:from>
    <xdr:ext cx="152977" cy="198582"/>
    <xdr:sp macro="" textlink="">
      <xdr:nvSpPr>
        <xdr:cNvPr id="1149"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7D040000}"/>
            </a:ext>
          </a:extLst>
        </xdr:cNvPr>
        <xdr:cNvSpPr/>
      </xdr:nvSpPr>
      <xdr:spPr>
        <a:xfrm>
          <a:off x="5835650" y="7286625"/>
          <a:ext cx="152977" cy="198582"/>
        </a:xfrm>
        <a:prstGeom prst="rect">
          <a:avLst/>
        </a:prstGeom>
      </xdr:spPr>
    </xdr:sp>
    <xdr:clientData/>
  </xdr:oneCellAnchor>
  <xdr:oneCellAnchor>
    <xdr:from>
      <xdr:col>27</xdr:col>
      <xdr:colOff>165100</xdr:colOff>
      <xdr:row>42</xdr:row>
      <xdr:rowOff>63500</xdr:rowOff>
    </xdr:from>
    <xdr:ext cx="158750" cy="184150"/>
    <xdr:sp macro="" textlink="">
      <xdr:nvSpPr>
        <xdr:cNvPr id="115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E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5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F040000}"/>
            </a:ext>
          </a:extLst>
        </xdr:cNvPr>
        <xdr:cNvSpPr/>
      </xdr:nvSpPr>
      <xdr:spPr>
        <a:xfrm>
          <a:off x="5842000" y="717867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5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0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5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1040000}"/>
            </a:ext>
          </a:extLst>
        </xdr:cNvPr>
        <xdr:cNvSpPr/>
      </xdr:nvSpPr>
      <xdr:spPr>
        <a:xfrm>
          <a:off x="5842000" y="735012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5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2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5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3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5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4040000}"/>
            </a:ext>
          </a:extLst>
        </xdr:cNvPr>
        <xdr:cNvSpPr/>
      </xdr:nvSpPr>
      <xdr:spPr>
        <a:xfrm>
          <a:off x="5842000" y="717867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5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5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5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6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5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7040000}"/>
            </a:ext>
          </a:extLst>
        </xdr:cNvPr>
        <xdr:cNvSpPr/>
      </xdr:nvSpPr>
      <xdr:spPr>
        <a:xfrm>
          <a:off x="5842000" y="7350125"/>
          <a:ext cx="158750" cy="184150"/>
        </a:xfrm>
        <a:prstGeom prst="rect">
          <a:avLst/>
        </a:prstGeom>
      </xdr:spPr>
    </xdr:sp>
    <xdr:clientData/>
  </xdr:oneCellAnchor>
  <xdr:oneCellAnchor>
    <xdr:from>
      <xdr:col>27</xdr:col>
      <xdr:colOff>177800</xdr:colOff>
      <xdr:row>43</xdr:row>
      <xdr:rowOff>25400</xdr:rowOff>
    </xdr:from>
    <xdr:ext cx="154214" cy="172357"/>
    <xdr:sp macro="" textlink="">
      <xdr:nvSpPr>
        <xdr:cNvPr id="1160"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88040000}"/>
            </a:ext>
          </a:extLst>
        </xdr:cNvPr>
        <xdr:cNvSpPr/>
      </xdr:nvSpPr>
      <xdr:spPr>
        <a:xfrm>
          <a:off x="5835650" y="7312025"/>
          <a:ext cx="154214" cy="172357"/>
        </a:xfrm>
        <a:prstGeom prst="rect">
          <a:avLst/>
        </a:prstGeom>
      </xdr:spPr>
    </xdr:sp>
    <xdr:clientData/>
  </xdr:oneCellAnchor>
  <xdr:oneCellAnchor>
    <xdr:from>
      <xdr:col>27</xdr:col>
      <xdr:colOff>177800</xdr:colOff>
      <xdr:row>42</xdr:row>
      <xdr:rowOff>0</xdr:rowOff>
    </xdr:from>
    <xdr:ext cx="154214" cy="197757"/>
    <xdr:sp macro="" textlink="">
      <xdr:nvSpPr>
        <xdr:cNvPr id="1161"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89040000}"/>
            </a:ext>
          </a:extLst>
        </xdr:cNvPr>
        <xdr:cNvSpPr/>
      </xdr:nvSpPr>
      <xdr:spPr>
        <a:xfrm>
          <a:off x="5835650" y="7115175"/>
          <a:ext cx="154214" cy="197757"/>
        </a:xfrm>
        <a:prstGeom prst="rect">
          <a:avLst/>
        </a:prstGeom>
      </xdr:spPr>
    </xdr:sp>
    <xdr:clientData/>
  </xdr:oneCellAnchor>
  <xdr:oneCellAnchor>
    <xdr:from>
      <xdr:col>27</xdr:col>
      <xdr:colOff>177800</xdr:colOff>
      <xdr:row>43</xdr:row>
      <xdr:rowOff>25400</xdr:rowOff>
    </xdr:from>
    <xdr:ext cx="154214" cy="172358"/>
    <xdr:sp macro="" textlink="">
      <xdr:nvSpPr>
        <xdr:cNvPr id="1162"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8A040000}"/>
            </a:ext>
          </a:extLst>
        </xdr:cNvPr>
        <xdr:cNvSpPr/>
      </xdr:nvSpPr>
      <xdr:spPr>
        <a:xfrm>
          <a:off x="5835650" y="7312025"/>
          <a:ext cx="154214" cy="172358"/>
        </a:xfrm>
        <a:prstGeom prst="rect">
          <a:avLst/>
        </a:prstGeom>
      </xdr:spPr>
    </xdr:sp>
    <xdr:clientData/>
  </xdr:oneCellAnchor>
  <xdr:oneCellAnchor>
    <xdr:from>
      <xdr:col>27</xdr:col>
      <xdr:colOff>165100</xdr:colOff>
      <xdr:row>43</xdr:row>
      <xdr:rowOff>63500</xdr:rowOff>
    </xdr:from>
    <xdr:ext cx="154214" cy="185058"/>
    <xdr:sp macro="" textlink="">
      <xdr:nvSpPr>
        <xdr:cNvPr id="116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B040000}"/>
            </a:ext>
          </a:extLst>
        </xdr:cNvPr>
        <xdr:cNvSpPr/>
      </xdr:nvSpPr>
      <xdr:spPr>
        <a:xfrm>
          <a:off x="5842000" y="7350125"/>
          <a:ext cx="154214" cy="185058"/>
        </a:xfrm>
        <a:prstGeom prst="rect">
          <a:avLst/>
        </a:prstGeom>
      </xdr:spPr>
    </xdr:sp>
    <xdr:clientData/>
  </xdr:oneCellAnchor>
  <xdr:oneCellAnchor>
    <xdr:from>
      <xdr:col>27</xdr:col>
      <xdr:colOff>165100</xdr:colOff>
      <xdr:row>42</xdr:row>
      <xdr:rowOff>63500</xdr:rowOff>
    </xdr:from>
    <xdr:ext cx="158750" cy="184150"/>
    <xdr:sp macro="" textlink="">
      <xdr:nvSpPr>
        <xdr:cNvPr id="116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C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6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D040000}"/>
            </a:ext>
          </a:extLst>
        </xdr:cNvPr>
        <xdr:cNvSpPr/>
      </xdr:nvSpPr>
      <xdr:spPr>
        <a:xfrm>
          <a:off x="5842000" y="717867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6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E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6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F040000}"/>
            </a:ext>
          </a:extLst>
        </xdr:cNvPr>
        <xdr:cNvSpPr/>
      </xdr:nvSpPr>
      <xdr:spPr>
        <a:xfrm>
          <a:off x="5842000" y="735012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6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0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6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1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7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2040000}"/>
            </a:ext>
          </a:extLst>
        </xdr:cNvPr>
        <xdr:cNvSpPr/>
      </xdr:nvSpPr>
      <xdr:spPr>
        <a:xfrm>
          <a:off x="5842000" y="717867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7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3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7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4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17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5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4214" cy="185057"/>
    <xdr:sp macro="" textlink="">
      <xdr:nvSpPr>
        <xdr:cNvPr id="117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6040000}"/>
            </a:ext>
          </a:extLst>
        </xdr:cNvPr>
        <xdr:cNvSpPr/>
      </xdr:nvSpPr>
      <xdr:spPr>
        <a:xfrm>
          <a:off x="5842000" y="7350125"/>
          <a:ext cx="154214" cy="185057"/>
        </a:xfrm>
        <a:prstGeom prst="rect">
          <a:avLst/>
        </a:prstGeom>
      </xdr:spPr>
    </xdr:sp>
    <xdr:clientData/>
  </xdr:oneCellAnchor>
  <xdr:oneCellAnchor>
    <xdr:from>
      <xdr:col>27</xdr:col>
      <xdr:colOff>177800</xdr:colOff>
      <xdr:row>42</xdr:row>
      <xdr:rowOff>0</xdr:rowOff>
    </xdr:from>
    <xdr:ext cx="152977" cy="198582"/>
    <xdr:sp macro="" textlink="">
      <xdr:nvSpPr>
        <xdr:cNvPr id="1175"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97040000}"/>
            </a:ext>
          </a:extLst>
        </xdr:cNvPr>
        <xdr:cNvSpPr/>
      </xdr:nvSpPr>
      <xdr:spPr>
        <a:xfrm>
          <a:off x="5835650" y="7115175"/>
          <a:ext cx="152977" cy="198582"/>
        </a:xfrm>
        <a:prstGeom prst="rect">
          <a:avLst/>
        </a:prstGeom>
      </xdr:spPr>
    </xdr:sp>
    <xdr:clientData/>
  </xdr:oneCellAnchor>
  <xdr:oneCellAnchor>
    <xdr:from>
      <xdr:col>27</xdr:col>
      <xdr:colOff>165100</xdr:colOff>
      <xdr:row>42</xdr:row>
      <xdr:rowOff>63500</xdr:rowOff>
    </xdr:from>
    <xdr:ext cx="158750" cy="184150"/>
    <xdr:sp macro="" textlink="">
      <xdr:nvSpPr>
        <xdr:cNvPr id="117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8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7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9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7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A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7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B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18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C040000}"/>
            </a:ext>
          </a:extLst>
        </xdr:cNvPr>
        <xdr:cNvSpPr/>
      </xdr:nvSpPr>
      <xdr:spPr>
        <a:xfrm>
          <a:off x="5842000" y="7178675"/>
          <a:ext cx="158750" cy="184150"/>
        </a:xfrm>
        <a:prstGeom prst="rect">
          <a:avLst/>
        </a:prstGeom>
      </xdr:spPr>
    </xdr:sp>
    <xdr:clientData/>
  </xdr:oneCellAnchor>
  <xdr:oneCellAnchor>
    <xdr:from>
      <xdr:col>29</xdr:col>
      <xdr:colOff>50800</xdr:colOff>
      <xdr:row>42</xdr:row>
      <xdr:rowOff>0</xdr:rowOff>
    </xdr:from>
    <xdr:ext cx="165100" cy="189923"/>
    <xdr:sp macro="" textlink="">
      <xdr:nvSpPr>
        <xdr:cNvPr id="118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9D040000}"/>
            </a:ext>
          </a:extLst>
        </xdr:cNvPr>
        <xdr:cNvSpPr/>
      </xdr:nvSpPr>
      <xdr:spPr>
        <a:xfrm>
          <a:off x="6108700" y="7115175"/>
          <a:ext cx="165100" cy="189923"/>
        </a:xfrm>
        <a:prstGeom prst="rect">
          <a:avLst/>
        </a:prstGeom>
      </xdr:spPr>
    </xdr:sp>
    <xdr:clientData/>
  </xdr:oneCellAnchor>
  <xdr:oneCellAnchor>
    <xdr:from>
      <xdr:col>29</xdr:col>
      <xdr:colOff>50800</xdr:colOff>
      <xdr:row>42</xdr:row>
      <xdr:rowOff>0</xdr:rowOff>
    </xdr:from>
    <xdr:ext cx="165100" cy="189922"/>
    <xdr:sp macro="" textlink="">
      <xdr:nvSpPr>
        <xdr:cNvPr id="118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9E040000}"/>
            </a:ext>
          </a:extLst>
        </xdr:cNvPr>
        <xdr:cNvSpPr/>
      </xdr:nvSpPr>
      <xdr:spPr>
        <a:xfrm>
          <a:off x="6108700" y="7115175"/>
          <a:ext cx="165100" cy="189922"/>
        </a:xfrm>
        <a:prstGeom prst="rect">
          <a:avLst/>
        </a:prstGeom>
      </xdr:spPr>
    </xdr:sp>
    <xdr:clientData/>
  </xdr:oneCellAnchor>
  <xdr:oneCellAnchor>
    <xdr:from>
      <xdr:col>29</xdr:col>
      <xdr:colOff>38100</xdr:colOff>
      <xdr:row>42</xdr:row>
      <xdr:rowOff>12700</xdr:rowOff>
    </xdr:from>
    <xdr:ext cx="169719" cy="190500"/>
    <xdr:sp macro="" textlink="">
      <xdr:nvSpPr>
        <xdr:cNvPr id="11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F04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1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0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1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1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18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2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18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3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1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4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1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5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69719" cy="190500"/>
    <xdr:sp macro="" textlink="">
      <xdr:nvSpPr>
        <xdr:cNvPr id="11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604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1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7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1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8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1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9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1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A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1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B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1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C040000}"/>
            </a:ext>
          </a:extLst>
        </xdr:cNvPr>
        <xdr:cNvSpPr/>
      </xdr:nvSpPr>
      <xdr:spPr>
        <a:xfrm>
          <a:off x="6096000" y="7127875"/>
          <a:ext cx="177528" cy="190500"/>
        </a:xfrm>
        <a:prstGeom prst="rect">
          <a:avLst/>
        </a:prstGeom>
      </xdr:spPr>
    </xdr:sp>
    <xdr:clientData/>
  </xdr:oneCellAnchor>
  <xdr:oneCellAnchor>
    <xdr:from>
      <xdr:col>27</xdr:col>
      <xdr:colOff>177800</xdr:colOff>
      <xdr:row>42</xdr:row>
      <xdr:rowOff>25400</xdr:rowOff>
    </xdr:from>
    <xdr:ext cx="152977" cy="173181"/>
    <xdr:sp macro="" textlink="">
      <xdr:nvSpPr>
        <xdr:cNvPr id="1197"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AD040000}"/>
            </a:ext>
          </a:extLst>
        </xdr:cNvPr>
        <xdr:cNvSpPr/>
      </xdr:nvSpPr>
      <xdr:spPr>
        <a:xfrm>
          <a:off x="5835650" y="7140575"/>
          <a:ext cx="152977" cy="173181"/>
        </a:xfrm>
        <a:prstGeom prst="rect">
          <a:avLst/>
        </a:prstGeom>
      </xdr:spPr>
    </xdr:sp>
    <xdr:clientData/>
  </xdr:oneCellAnchor>
  <xdr:oneCellAnchor>
    <xdr:from>
      <xdr:col>27</xdr:col>
      <xdr:colOff>165100</xdr:colOff>
      <xdr:row>42</xdr:row>
      <xdr:rowOff>63500</xdr:rowOff>
    </xdr:from>
    <xdr:ext cx="152977" cy="185881"/>
    <xdr:sp macro="" textlink="">
      <xdr:nvSpPr>
        <xdr:cNvPr id="119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E040000}"/>
            </a:ext>
          </a:extLst>
        </xdr:cNvPr>
        <xdr:cNvSpPr/>
      </xdr:nvSpPr>
      <xdr:spPr>
        <a:xfrm>
          <a:off x="5842000" y="7178675"/>
          <a:ext cx="152977" cy="185881"/>
        </a:xfrm>
        <a:prstGeom prst="rect">
          <a:avLst/>
        </a:prstGeom>
      </xdr:spPr>
    </xdr:sp>
    <xdr:clientData/>
  </xdr:oneCellAnchor>
  <xdr:oneCellAnchor>
    <xdr:from>
      <xdr:col>27</xdr:col>
      <xdr:colOff>165100</xdr:colOff>
      <xdr:row>42</xdr:row>
      <xdr:rowOff>63500</xdr:rowOff>
    </xdr:from>
    <xdr:ext cx="158750" cy="184150"/>
    <xdr:sp macro="" textlink="">
      <xdr:nvSpPr>
        <xdr:cNvPr id="119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F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20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B0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20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B1040000}"/>
            </a:ext>
          </a:extLst>
        </xdr:cNvPr>
        <xdr:cNvSpPr/>
      </xdr:nvSpPr>
      <xdr:spPr>
        <a:xfrm>
          <a:off x="5842000" y="7178675"/>
          <a:ext cx="158750" cy="184150"/>
        </a:xfrm>
        <a:prstGeom prst="rect">
          <a:avLst/>
        </a:prstGeom>
      </xdr:spPr>
    </xdr:sp>
    <xdr:clientData/>
  </xdr:oneCellAnchor>
  <xdr:oneCellAnchor>
    <xdr:from>
      <xdr:col>29</xdr:col>
      <xdr:colOff>50800</xdr:colOff>
      <xdr:row>42</xdr:row>
      <xdr:rowOff>0</xdr:rowOff>
    </xdr:from>
    <xdr:ext cx="165100" cy="189923"/>
    <xdr:sp macro="" textlink="">
      <xdr:nvSpPr>
        <xdr:cNvPr id="120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B2040000}"/>
            </a:ext>
          </a:extLst>
        </xdr:cNvPr>
        <xdr:cNvSpPr/>
      </xdr:nvSpPr>
      <xdr:spPr>
        <a:xfrm>
          <a:off x="6108700" y="7115175"/>
          <a:ext cx="165100" cy="189923"/>
        </a:xfrm>
        <a:prstGeom prst="rect">
          <a:avLst/>
        </a:prstGeom>
      </xdr:spPr>
    </xdr:sp>
    <xdr:clientData/>
  </xdr:oneCellAnchor>
  <xdr:oneCellAnchor>
    <xdr:from>
      <xdr:col>29</xdr:col>
      <xdr:colOff>50800</xdr:colOff>
      <xdr:row>42</xdr:row>
      <xdr:rowOff>0</xdr:rowOff>
    </xdr:from>
    <xdr:ext cx="165100" cy="189922"/>
    <xdr:sp macro="" textlink="">
      <xdr:nvSpPr>
        <xdr:cNvPr id="120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B3040000}"/>
            </a:ext>
          </a:extLst>
        </xdr:cNvPr>
        <xdr:cNvSpPr/>
      </xdr:nvSpPr>
      <xdr:spPr>
        <a:xfrm>
          <a:off x="6108700" y="7115175"/>
          <a:ext cx="165100" cy="189922"/>
        </a:xfrm>
        <a:prstGeom prst="rect">
          <a:avLst/>
        </a:prstGeom>
      </xdr:spPr>
    </xdr:sp>
    <xdr:clientData/>
  </xdr:oneCellAnchor>
  <xdr:oneCellAnchor>
    <xdr:from>
      <xdr:col>29</xdr:col>
      <xdr:colOff>38100</xdr:colOff>
      <xdr:row>42</xdr:row>
      <xdr:rowOff>12700</xdr:rowOff>
    </xdr:from>
    <xdr:ext cx="169719" cy="190500"/>
    <xdr:sp macro="" textlink="">
      <xdr:nvSpPr>
        <xdr:cNvPr id="12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404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2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5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2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6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20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7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20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8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20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9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2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A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69719" cy="190500"/>
    <xdr:sp macro="" textlink="">
      <xdr:nvSpPr>
        <xdr:cNvPr id="12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B04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21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C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2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D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21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E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21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F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21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0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2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1040000}"/>
            </a:ext>
          </a:extLst>
        </xdr:cNvPr>
        <xdr:cNvSpPr/>
      </xdr:nvSpPr>
      <xdr:spPr>
        <a:xfrm>
          <a:off x="6096000" y="7127875"/>
          <a:ext cx="177528" cy="190500"/>
        </a:xfrm>
        <a:prstGeom prst="rect">
          <a:avLst/>
        </a:prstGeom>
      </xdr:spPr>
    </xdr:sp>
    <xdr:clientData/>
  </xdr:oneCellAnchor>
  <xdr:oneCellAnchor>
    <xdr:from>
      <xdr:col>27</xdr:col>
      <xdr:colOff>177800</xdr:colOff>
      <xdr:row>42</xdr:row>
      <xdr:rowOff>25400</xdr:rowOff>
    </xdr:from>
    <xdr:ext cx="152977" cy="173181"/>
    <xdr:sp macro="" textlink="">
      <xdr:nvSpPr>
        <xdr:cNvPr id="1218"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C2040000}"/>
            </a:ext>
          </a:extLst>
        </xdr:cNvPr>
        <xdr:cNvSpPr/>
      </xdr:nvSpPr>
      <xdr:spPr>
        <a:xfrm>
          <a:off x="5835650" y="7140575"/>
          <a:ext cx="152977" cy="173181"/>
        </a:xfrm>
        <a:prstGeom prst="rect">
          <a:avLst/>
        </a:prstGeom>
      </xdr:spPr>
    </xdr:sp>
    <xdr:clientData/>
  </xdr:oneCellAnchor>
  <xdr:oneCellAnchor>
    <xdr:from>
      <xdr:col>27</xdr:col>
      <xdr:colOff>177800</xdr:colOff>
      <xdr:row>43</xdr:row>
      <xdr:rowOff>0</xdr:rowOff>
    </xdr:from>
    <xdr:ext cx="152977" cy="198582"/>
    <xdr:sp macro="" textlink="">
      <xdr:nvSpPr>
        <xdr:cNvPr id="1219"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C3040000}"/>
            </a:ext>
          </a:extLst>
        </xdr:cNvPr>
        <xdr:cNvSpPr/>
      </xdr:nvSpPr>
      <xdr:spPr>
        <a:xfrm>
          <a:off x="5835650" y="7286625"/>
          <a:ext cx="152977" cy="198582"/>
        </a:xfrm>
        <a:prstGeom prst="rect">
          <a:avLst/>
        </a:prstGeom>
      </xdr:spPr>
    </xdr:sp>
    <xdr:clientData/>
  </xdr:oneCellAnchor>
  <xdr:oneCellAnchor>
    <xdr:from>
      <xdr:col>27</xdr:col>
      <xdr:colOff>165100</xdr:colOff>
      <xdr:row>42</xdr:row>
      <xdr:rowOff>63500</xdr:rowOff>
    </xdr:from>
    <xdr:ext cx="152977" cy="185881"/>
    <xdr:sp macro="" textlink="">
      <xdr:nvSpPr>
        <xdr:cNvPr id="122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4040000}"/>
            </a:ext>
          </a:extLst>
        </xdr:cNvPr>
        <xdr:cNvSpPr/>
      </xdr:nvSpPr>
      <xdr:spPr>
        <a:xfrm>
          <a:off x="5842000" y="7178675"/>
          <a:ext cx="152977" cy="185881"/>
        </a:xfrm>
        <a:prstGeom prst="rect">
          <a:avLst/>
        </a:prstGeom>
      </xdr:spPr>
    </xdr:sp>
    <xdr:clientData/>
  </xdr:oneCellAnchor>
  <xdr:oneCellAnchor>
    <xdr:from>
      <xdr:col>27</xdr:col>
      <xdr:colOff>165100</xdr:colOff>
      <xdr:row>42</xdr:row>
      <xdr:rowOff>63500</xdr:rowOff>
    </xdr:from>
    <xdr:ext cx="158750" cy="184150"/>
    <xdr:sp macro="" textlink="">
      <xdr:nvSpPr>
        <xdr:cNvPr id="122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5040000}"/>
            </a:ext>
          </a:extLst>
        </xdr:cNvPr>
        <xdr:cNvSpPr/>
      </xdr:nvSpPr>
      <xdr:spPr>
        <a:xfrm>
          <a:off x="5842000" y="717867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22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6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22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7040000}"/>
            </a:ext>
          </a:extLst>
        </xdr:cNvPr>
        <xdr:cNvSpPr/>
      </xdr:nvSpPr>
      <xdr:spPr>
        <a:xfrm>
          <a:off x="5842000" y="735012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22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804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22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9040000}"/>
            </a:ext>
          </a:extLst>
        </xdr:cNvPr>
        <xdr:cNvSpPr/>
      </xdr:nvSpPr>
      <xdr:spPr>
        <a:xfrm>
          <a:off x="5842000" y="717867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22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A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22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B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22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C040000}"/>
            </a:ext>
          </a:extLst>
        </xdr:cNvPr>
        <xdr:cNvSpPr/>
      </xdr:nvSpPr>
      <xdr:spPr>
        <a:xfrm>
          <a:off x="5842000" y="7350125"/>
          <a:ext cx="158750" cy="184150"/>
        </a:xfrm>
        <a:prstGeom prst="rect">
          <a:avLst/>
        </a:prstGeom>
      </xdr:spPr>
    </xdr:sp>
    <xdr:clientData/>
  </xdr:oneCellAnchor>
  <xdr:oneCellAnchor>
    <xdr:from>
      <xdr:col>29</xdr:col>
      <xdr:colOff>50800</xdr:colOff>
      <xdr:row>42</xdr:row>
      <xdr:rowOff>0</xdr:rowOff>
    </xdr:from>
    <xdr:ext cx="165100" cy="189923"/>
    <xdr:sp macro="" textlink="">
      <xdr:nvSpPr>
        <xdr:cNvPr id="122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CD040000}"/>
            </a:ext>
          </a:extLst>
        </xdr:cNvPr>
        <xdr:cNvSpPr/>
      </xdr:nvSpPr>
      <xdr:spPr>
        <a:xfrm>
          <a:off x="6108700" y="7115175"/>
          <a:ext cx="165100" cy="189923"/>
        </a:xfrm>
        <a:prstGeom prst="rect">
          <a:avLst/>
        </a:prstGeom>
      </xdr:spPr>
    </xdr:sp>
    <xdr:clientData/>
  </xdr:oneCellAnchor>
  <xdr:oneCellAnchor>
    <xdr:from>
      <xdr:col>29</xdr:col>
      <xdr:colOff>50800</xdr:colOff>
      <xdr:row>42</xdr:row>
      <xdr:rowOff>0</xdr:rowOff>
    </xdr:from>
    <xdr:ext cx="165100" cy="189922"/>
    <xdr:sp macro="" textlink="">
      <xdr:nvSpPr>
        <xdr:cNvPr id="123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CE040000}"/>
            </a:ext>
          </a:extLst>
        </xdr:cNvPr>
        <xdr:cNvSpPr/>
      </xdr:nvSpPr>
      <xdr:spPr>
        <a:xfrm>
          <a:off x="6108700" y="7115175"/>
          <a:ext cx="165100" cy="189922"/>
        </a:xfrm>
        <a:prstGeom prst="rect">
          <a:avLst/>
        </a:prstGeom>
      </xdr:spPr>
    </xdr:sp>
    <xdr:clientData/>
  </xdr:oneCellAnchor>
  <xdr:oneCellAnchor>
    <xdr:from>
      <xdr:col>29</xdr:col>
      <xdr:colOff>38100</xdr:colOff>
      <xdr:row>42</xdr:row>
      <xdr:rowOff>12700</xdr:rowOff>
    </xdr:from>
    <xdr:ext cx="169719" cy="190500"/>
    <xdr:sp macro="" textlink="">
      <xdr:nvSpPr>
        <xdr:cNvPr id="12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F04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23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0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2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1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23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2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23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3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23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4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2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5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69719" cy="190500"/>
    <xdr:sp macro="" textlink="">
      <xdr:nvSpPr>
        <xdr:cNvPr id="12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604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2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7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2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8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24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904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24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A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2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B04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2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C040000}"/>
            </a:ext>
          </a:extLst>
        </xdr:cNvPr>
        <xdr:cNvSpPr/>
      </xdr:nvSpPr>
      <xdr:spPr>
        <a:xfrm>
          <a:off x="6096000" y="7127875"/>
          <a:ext cx="177528" cy="190500"/>
        </a:xfrm>
        <a:prstGeom prst="rect">
          <a:avLst/>
        </a:prstGeom>
      </xdr:spPr>
    </xdr:sp>
    <xdr:clientData/>
  </xdr:oneCellAnchor>
  <xdr:oneCellAnchor>
    <xdr:from>
      <xdr:col>29</xdr:col>
      <xdr:colOff>50800</xdr:colOff>
      <xdr:row>43</xdr:row>
      <xdr:rowOff>0</xdr:rowOff>
    </xdr:from>
    <xdr:ext cx="165100" cy="189923"/>
    <xdr:sp macro="" textlink="">
      <xdr:nvSpPr>
        <xdr:cNvPr id="124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DD040000}"/>
            </a:ext>
          </a:extLst>
        </xdr:cNvPr>
        <xdr:cNvSpPr/>
      </xdr:nvSpPr>
      <xdr:spPr>
        <a:xfrm>
          <a:off x="6108700" y="7286625"/>
          <a:ext cx="165100" cy="189923"/>
        </a:xfrm>
        <a:prstGeom prst="rect">
          <a:avLst/>
        </a:prstGeom>
      </xdr:spPr>
    </xdr:sp>
    <xdr:clientData/>
  </xdr:oneCellAnchor>
  <xdr:oneCellAnchor>
    <xdr:from>
      <xdr:col>29</xdr:col>
      <xdr:colOff>50800</xdr:colOff>
      <xdr:row>43</xdr:row>
      <xdr:rowOff>0</xdr:rowOff>
    </xdr:from>
    <xdr:ext cx="165100" cy="189922"/>
    <xdr:sp macro="" textlink="">
      <xdr:nvSpPr>
        <xdr:cNvPr id="124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DE040000}"/>
            </a:ext>
          </a:extLst>
        </xdr:cNvPr>
        <xdr:cNvSpPr/>
      </xdr:nvSpPr>
      <xdr:spPr>
        <a:xfrm>
          <a:off x="6108700" y="7286625"/>
          <a:ext cx="165100" cy="189922"/>
        </a:xfrm>
        <a:prstGeom prst="rect">
          <a:avLst/>
        </a:prstGeom>
      </xdr:spPr>
    </xdr:sp>
    <xdr:clientData/>
  </xdr:oneCellAnchor>
  <xdr:oneCellAnchor>
    <xdr:from>
      <xdr:col>29</xdr:col>
      <xdr:colOff>38100</xdr:colOff>
      <xdr:row>43</xdr:row>
      <xdr:rowOff>12700</xdr:rowOff>
    </xdr:from>
    <xdr:ext cx="169719" cy="190500"/>
    <xdr:sp macro="" textlink="">
      <xdr:nvSpPr>
        <xdr:cNvPr id="12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F040000}"/>
            </a:ext>
          </a:extLst>
        </xdr:cNvPr>
        <xdr:cNvSpPr/>
      </xdr:nvSpPr>
      <xdr:spPr>
        <a:xfrm>
          <a:off x="6096000" y="7299325"/>
          <a:ext cx="169719" cy="190500"/>
        </a:xfrm>
        <a:prstGeom prst="rect">
          <a:avLst/>
        </a:prstGeom>
      </xdr:spPr>
    </xdr:sp>
    <xdr:clientData/>
  </xdr:oneCellAnchor>
  <xdr:oneCellAnchor>
    <xdr:from>
      <xdr:col>29</xdr:col>
      <xdr:colOff>38100</xdr:colOff>
      <xdr:row>43</xdr:row>
      <xdr:rowOff>12700</xdr:rowOff>
    </xdr:from>
    <xdr:ext cx="175260" cy="190500"/>
    <xdr:sp macro="" textlink="">
      <xdr:nvSpPr>
        <xdr:cNvPr id="124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004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2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1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5260" cy="190500"/>
    <xdr:sp macro="" textlink="">
      <xdr:nvSpPr>
        <xdr:cNvPr id="125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204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25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3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25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4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2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5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69719" cy="190500"/>
    <xdr:sp macro="" textlink="">
      <xdr:nvSpPr>
        <xdr:cNvPr id="12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6040000}"/>
            </a:ext>
          </a:extLst>
        </xdr:cNvPr>
        <xdr:cNvSpPr/>
      </xdr:nvSpPr>
      <xdr:spPr>
        <a:xfrm>
          <a:off x="6096000" y="7299325"/>
          <a:ext cx="169719" cy="190500"/>
        </a:xfrm>
        <a:prstGeom prst="rect">
          <a:avLst/>
        </a:prstGeom>
      </xdr:spPr>
    </xdr:sp>
    <xdr:clientData/>
  </xdr:oneCellAnchor>
  <xdr:oneCellAnchor>
    <xdr:from>
      <xdr:col>29</xdr:col>
      <xdr:colOff>38100</xdr:colOff>
      <xdr:row>43</xdr:row>
      <xdr:rowOff>12700</xdr:rowOff>
    </xdr:from>
    <xdr:ext cx="175260" cy="190500"/>
    <xdr:sp macro="" textlink="">
      <xdr:nvSpPr>
        <xdr:cNvPr id="12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704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2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8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5260" cy="190500"/>
    <xdr:sp macro="" textlink="">
      <xdr:nvSpPr>
        <xdr:cNvPr id="125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904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25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A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2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B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2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C040000}"/>
            </a:ext>
          </a:extLst>
        </xdr:cNvPr>
        <xdr:cNvSpPr/>
      </xdr:nvSpPr>
      <xdr:spPr>
        <a:xfrm>
          <a:off x="6096000" y="7299325"/>
          <a:ext cx="177528" cy="190500"/>
        </a:xfrm>
        <a:prstGeom prst="rect">
          <a:avLst/>
        </a:prstGeom>
      </xdr:spPr>
    </xdr:sp>
    <xdr:clientData/>
  </xdr:oneCellAnchor>
  <xdr:oneCellAnchor>
    <xdr:from>
      <xdr:col>27</xdr:col>
      <xdr:colOff>177800</xdr:colOff>
      <xdr:row>43</xdr:row>
      <xdr:rowOff>25400</xdr:rowOff>
    </xdr:from>
    <xdr:ext cx="152977" cy="173181"/>
    <xdr:sp macro="" textlink="">
      <xdr:nvSpPr>
        <xdr:cNvPr id="1261"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ED040000}"/>
            </a:ext>
          </a:extLst>
        </xdr:cNvPr>
        <xdr:cNvSpPr/>
      </xdr:nvSpPr>
      <xdr:spPr>
        <a:xfrm>
          <a:off x="5835650" y="7312025"/>
          <a:ext cx="152977" cy="173181"/>
        </a:xfrm>
        <a:prstGeom prst="rect">
          <a:avLst/>
        </a:prstGeom>
      </xdr:spPr>
    </xdr:sp>
    <xdr:clientData/>
  </xdr:oneCellAnchor>
  <xdr:oneCellAnchor>
    <xdr:from>
      <xdr:col>27</xdr:col>
      <xdr:colOff>165100</xdr:colOff>
      <xdr:row>43</xdr:row>
      <xdr:rowOff>63500</xdr:rowOff>
    </xdr:from>
    <xdr:ext cx="152977" cy="185881"/>
    <xdr:sp macro="" textlink="">
      <xdr:nvSpPr>
        <xdr:cNvPr id="126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E040000}"/>
            </a:ext>
          </a:extLst>
        </xdr:cNvPr>
        <xdr:cNvSpPr/>
      </xdr:nvSpPr>
      <xdr:spPr>
        <a:xfrm>
          <a:off x="5842000" y="7350125"/>
          <a:ext cx="152977" cy="185881"/>
        </a:xfrm>
        <a:prstGeom prst="rect">
          <a:avLst/>
        </a:prstGeom>
      </xdr:spPr>
    </xdr:sp>
    <xdr:clientData/>
  </xdr:oneCellAnchor>
  <xdr:oneCellAnchor>
    <xdr:from>
      <xdr:col>27</xdr:col>
      <xdr:colOff>165100</xdr:colOff>
      <xdr:row>43</xdr:row>
      <xdr:rowOff>63500</xdr:rowOff>
    </xdr:from>
    <xdr:ext cx="158750" cy="184150"/>
    <xdr:sp macro="" textlink="">
      <xdr:nvSpPr>
        <xdr:cNvPr id="126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F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26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0040000}"/>
            </a:ext>
          </a:extLst>
        </xdr:cNvPr>
        <xdr:cNvSpPr/>
      </xdr:nvSpPr>
      <xdr:spPr>
        <a:xfrm>
          <a:off x="5842000" y="7350125"/>
          <a:ext cx="158750" cy="184150"/>
        </a:xfrm>
        <a:prstGeom prst="rect">
          <a:avLst/>
        </a:prstGeom>
      </xdr:spPr>
    </xdr:sp>
    <xdr:clientData/>
  </xdr:oneCellAnchor>
  <xdr:oneCellAnchor>
    <xdr:from>
      <xdr:col>27</xdr:col>
      <xdr:colOff>165100</xdr:colOff>
      <xdr:row>43</xdr:row>
      <xdr:rowOff>63500</xdr:rowOff>
    </xdr:from>
    <xdr:ext cx="158750" cy="184150"/>
    <xdr:sp macro="" textlink="">
      <xdr:nvSpPr>
        <xdr:cNvPr id="126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F1040000}"/>
            </a:ext>
          </a:extLst>
        </xdr:cNvPr>
        <xdr:cNvSpPr/>
      </xdr:nvSpPr>
      <xdr:spPr>
        <a:xfrm>
          <a:off x="5842000" y="7350125"/>
          <a:ext cx="158750" cy="184150"/>
        </a:xfrm>
        <a:prstGeom prst="rect">
          <a:avLst/>
        </a:prstGeom>
      </xdr:spPr>
    </xdr:sp>
    <xdr:clientData/>
  </xdr:oneCellAnchor>
  <xdr:oneCellAnchor>
    <xdr:from>
      <xdr:col>29</xdr:col>
      <xdr:colOff>50800</xdr:colOff>
      <xdr:row>43</xdr:row>
      <xdr:rowOff>0</xdr:rowOff>
    </xdr:from>
    <xdr:ext cx="165100" cy="189923"/>
    <xdr:sp macro="" textlink="">
      <xdr:nvSpPr>
        <xdr:cNvPr id="126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F2040000}"/>
            </a:ext>
          </a:extLst>
        </xdr:cNvPr>
        <xdr:cNvSpPr/>
      </xdr:nvSpPr>
      <xdr:spPr>
        <a:xfrm>
          <a:off x="6108700" y="7286625"/>
          <a:ext cx="165100" cy="189923"/>
        </a:xfrm>
        <a:prstGeom prst="rect">
          <a:avLst/>
        </a:prstGeom>
      </xdr:spPr>
    </xdr:sp>
    <xdr:clientData/>
  </xdr:oneCellAnchor>
  <xdr:oneCellAnchor>
    <xdr:from>
      <xdr:col>29</xdr:col>
      <xdr:colOff>50800</xdr:colOff>
      <xdr:row>43</xdr:row>
      <xdr:rowOff>0</xdr:rowOff>
    </xdr:from>
    <xdr:ext cx="165100" cy="189922"/>
    <xdr:sp macro="" textlink="">
      <xdr:nvSpPr>
        <xdr:cNvPr id="126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F3040000}"/>
            </a:ext>
          </a:extLst>
        </xdr:cNvPr>
        <xdr:cNvSpPr/>
      </xdr:nvSpPr>
      <xdr:spPr>
        <a:xfrm>
          <a:off x="6108700" y="7286625"/>
          <a:ext cx="165100" cy="189922"/>
        </a:xfrm>
        <a:prstGeom prst="rect">
          <a:avLst/>
        </a:prstGeom>
      </xdr:spPr>
    </xdr:sp>
    <xdr:clientData/>
  </xdr:oneCellAnchor>
  <xdr:oneCellAnchor>
    <xdr:from>
      <xdr:col>29</xdr:col>
      <xdr:colOff>38100</xdr:colOff>
      <xdr:row>43</xdr:row>
      <xdr:rowOff>12700</xdr:rowOff>
    </xdr:from>
    <xdr:ext cx="169719" cy="190500"/>
    <xdr:sp macro="" textlink="">
      <xdr:nvSpPr>
        <xdr:cNvPr id="12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4040000}"/>
            </a:ext>
          </a:extLst>
        </xdr:cNvPr>
        <xdr:cNvSpPr/>
      </xdr:nvSpPr>
      <xdr:spPr>
        <a:xfrm>
          <a:off x="6096000" y="7299325"/>
          <a:ext cx="169719" cy="190500"/>
        </a:xfrm>
        <a:prstGeom prst="rect">
          <a:avLst/>
        </a:prstGeom>
      </xdr:spPr>
    </xdr:sp>
    <xdr:clientData/>
  </xdr:oneCellAnchor>
  <xdr:oneCellAnchor>
    <xdr:from>
      <xdr:col>29</xdr:col>
      <xdr:colOff>38100</xdr:colOff>
      <xdr:row>43</xdr:row>
      <xdr:rowOff>12700</xdr:rowOff>
    </xdr:from>
    <xdr:ext cx="175260" cy="190500"/>
    <xdr:sp macro="" textlink="">
      <xdr:nvSpPr>
        <xdr:cNvPr id="126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504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2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6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5260" cy="190500"/>
    <xdr:sp macro="" textlink="">
      <xdr:nvSpPr>
        <xdr:cNvPr id="127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704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27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8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27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9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2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A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69719" cy="190500"/>
    <xdr:sp macro="" textlink="">
      <xdr:nvSpPr>
        <xdr:cNvPr id="12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B040000}"/>
            </a:ext>
          </a:extLst>
        </xdr:cNvPr>
        <xdr:cNvSpPr/>
      </xdr:nvSpPr>
      <xdr:spPr>
        <a:xfrm>
          <a:off x="6096000" y="7299325"/>
          <a:ext cx="169719" cy="190500"/>
        </a:xfrm>
        <a:prstGeom prst="rect">
          <a:avLst/>
        </a:prstGeom>
      </xdr:spPr>
    </xdr:sp>
    <xdr:clientData/>
  </xdr:oneCellAnchor>
  <xdr:oneCellAnchor>
    <xdr:from>
      <xdr:col>29</xdr:col>
      <xdr:colOff>38100</xdr:colOff>
      <xdr:row>43</xdr:row>
      <xdr:rowOff>12700</xdr:rowOff>
    </xdr:from>
    <xdr:ext cx="175260" cy="190500"/>
    <xdr:sp macro="" textlink="">
      <xdr:nvSpPr>
        <xdr:cNvPr id="127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C04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2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D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5260" cy="190500"/>
    <xdr:sp macro="" textlink="">
      <xdr:nvSpPr>
        <xdr:cNvPr id="127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E04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27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F04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2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005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2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1050000}"/>
            </a:ext>
          </a:extLst>
        </xdr:cNvPr>
        <xdr:cNvSpPr/>
      </xdr:nvSpPr>
      <xdr:spPr>
        <a:xfrm>
          <a:off x="6096000" y="7299325"/>
          <a:ext cx="177528" cy="190500"/>
        </a:xfrm>
        <a:prstGeom prst="rect">
          <a:avLst/>
        </a:prstGeom>
      </xdr:spPr>
    </xdr:sp>
    <xdr:clientData/>
  </xdr:oneCellAnchor>
  <xdr:oneCellAnchor>
    <xdr:from>
      <xdr:col>25</xdr:col>
      <xdr:colOff>177800</xdr:colOff>
      <xdr:row>44</xdr:row>
      <xdr:rowOff>0</xdr:rowOff>
    </xdr:from>
    <xdr:ext cx="152977" cy="198581"/>
    <xdr:sp macro="" textlink="">
      <xdr:nvSpPr>
        <xdr:cNvPr id="1282" name="CheckBox17" hidden="1">
          <a:extLst>
            <a:ext uri="{63B3BB69-23CF-44E3-9099-C40C66FF867C}">
              <a14:compatExt xmlns:a14="http://schemas.microsoft.com/office/drawing/2010/main" spid="_x0000_s45066"/>
            </a:ext>
            <a:ext uri="{FF2B5EF4-FFF2-40B4-BE49-F238E27FC236}">
              <a16:creationId xmlns:a16="http://schemas.microsoft.com/office/drawing/2014/main" id="{00000000-0008-0000-1300-000002050000}"/>
            </a:ext>
          </a:extLst>
        </xdr:cNvPr>
        <xdr:cNvSpPr/>
      </xdr:nvSpPr>
      <xdr:spPr>
        <a:xfrm>
          <a:off x="5521325" y="7458075"/>
          <a:ext cx="152977" cy="198581"/>
        </a:xfrm>
        <a:prstGeom prst="rect">
          <a:avLst/>
        </a:prstGeom>
      </xdr:spPr>
    </xdr:sp>
    <xdr:clientData/>
  </xdr:oneCellAnchor>
  <xdr:oneCellAnchor>
    <xdr:from>
      <xdr:col>25</xdr:col>
      <xdr:colOff>177800</xdr:colOff>
      <xdr:row>45</xdr:row>
      <xdr:rowOff>0</xdr:rowOff>
    </xdr:from>
    <xdr:ext cx="152977" cy="198582"/>
    <xdr:sp macro="" textlink="">
      <xdr:nvSpPr>
        <xdr:cNvPr id="1283" name="CheckBox24" hidden="1">
          <a:extLst>
            <a:ext uri="{63B3BB69-23CF-44E3-9099-C40C66FF867C}">
              <a14:compatExt xmlns:a14="http://schemas.microsoft.com/office/drawing/2010/main" spid="_x0000_s45071"/>
            </a:ext>
            <a:ext uri="{FF2B5EF4-FFF2-40B4-BE49-F238E27FC236}">
              <a16:creationId xmlns:a16="http://schemas.microsoft.com/office/drawing/2014/main" id="{00000000-0008-0000-1300-000003050000}"/>
            </a:ext>
          </a:extLst>
        </xdr:cNvPr>
        <xdr:cNvSpPr/>
      </xdr:nvSpPr>
      <xdr:spPr>
        <a:xfrm>
          <a:off x="5521325" y="7629525"/>
          <a:ext cx="152977" cy="198582"/>
        </a:xfrm>
        <a:prstGeom prst="rect">
          <a:avLst/>
        </a:prstGeom>
      </xdr:spPr>
    </xdr:sp>
    <xdr:clientData/>
  </xdr:oneCellAnchor>
  <xdr:oneCellAnchor>
    <xdr:from>
      <xdr:col>25</xdr:col>
      <xdr:colOff>177800</xdr:colOff>
      <xdr:row>45</xdr:row>
      <xdr:rowOff>25400</xdr:rowOff>
    </xdr:from>
    <xdr:ext cx="152977" cy="173181"/>
    <xdr:sp macro="" textlink="">
      <xdr:nvSpPr>
        <xdr:cNvPr id="1284"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04050000}"/>
            </a:ext>
          </a:extLst>
        </xdr:cNvPr>
        <xdr:cNvSpPr/>
      </xdr:nvSpPr>
      <xdr:spPr>
        <a:xfrm>
          <a:off x="5521325" y="7654925"/>
          <a:ext cx="152977" cy="173181"/>
        </a:xfrm>
        <a:prstGeom prst="rect">
          <a:avLst/>
        </a:prstGeom>
      </xdr:spPr>
    </xdr:sp>
    <xdr:clientData/>
  </xdr:oneCellAnchor>
  <xdr:oneCellAnchor>
    <xdr:from>
      <xdr:col>25</xdr:col>
      <xdr:colOff>177800</xdr:colOff>
      <xdr:row>44</xdr:row>
      <xdr:rowOff>0</xdr:rowOff>
    </xdr:from>
    <xdr:ext cx="152977" cy="198581"/>
    <xdr:sp macro="" textlink="">
      <xdr:nvSpPr>
        <xdr:cNvPr id="1285"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05050000}"/>
            </a:ext>
          </a:extLst>
        </xdr:cNvPr>
        <xdr:cNvSpPr/>
      </xdr:nvSpPr>
      <xdr:spPr>
        <a:xfrm>
          <a:off x="5521325" y="7458075"/>
          <a:ext cx="152977" cy="198581"/>
        </a:xfrm>
        <a:prstGeom prst="rect">
          <a:avLst/>
        </a:prstGeom>
      </xdr:spPr>
    </xdr:sp>
    <xdr:clientData/>
  </xdr:oneCellAnchor>
  <xdr:oneCellAnchor>
    <xdr:from>
      <xdr:col>25</xdr:col>
      <xdr:colOff>177800</xdr:colOff>
      <xdr:row>45</xdr:row>
      <xdr:rowOff>25400</xdr:rowOff>
    </xdr:from>
    <xdr:ext cx="152977" cy="173182"/>
    <xdr:sp macro="" textlink="">
      <xdr:nvSpPr>
        <xdr:cNvPr id="1286"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06050000}"/>
            </a:ext>
          </a:extLst>
        </xdr:cNvPr>
        <xdr:cNvSpPr/>
      </xdr:nvSpPr>
      <xdr:spPr>
        <a:xfrm>
          <a:off x="5521325" y="7654925"/>
          <a:ext cx="152977" cy="173182"/>
        </a:xfrm>
        <a:prstGeom prst="rect">
          <a:avLst/>
        </a:prstGeom>
      </xdr:spPr>
    </xdr:sp>
    <xdr:clientData/>
  </xdr:oneCellAnchor>
  <xdr:oneCellAnchor>
    <xdr:from>
      <xdr:col>25</xdr:col>
      <xdr:colOff>177800</xdr:colOff>
      <xdr:row>45</xdr:row>
      <xdr:rowOff>0</xdr:rowOff>
    </xdr:from>
    <xdr:ext cx="152977" cy="198582"/>
    <xdr:sp macro="" textlink="">
      <xdr:nvSpPr>
        <xdr:cNvPr id="1287"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07050000}"/>
            </a:ext>
          </a:extLst>
        </xdr:cNvPr>
        <xdr:cNvSpPr/>
      </xdr:nvSpPr>
      <xdr:spPr>
        <a:xfrm>
          <a:off x="5521325" y="7629525"/>
          <a:ext cx="152977" cy="198582"/>
        </a:xfrm>
        <a:prstGeom prst="rect">
          <a:avLst/>
        </a:prstGeom>
      </xdr:spPr>
    </xdr:sp>
    <xdr:clientData/>
  </xdr:oneCellAnchor>
  <xdr:oneCellAnchor>
    <xdr:from>
      <xdr:col>25</xdr:col>
      <xdr:colOff>165100</xdr:colOff>
      <xdr:row>44</xdr:row>
      <xdr:rowOff>63500</xdr:rowOff>
    </xdr:from>
    <xdr:ext cx="158750" cy="184150"/>
    <xdr:sp macro="" textlink="">
      <xdr:nvSpPr>
        <xdr:cNvPr id="128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8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28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905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29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A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29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B050000}"/>
            </a:ext>
          </a:extLst>
        </xdr:cNvPr>
        <xdr:cNvSpPr/>
      </xdr:nvSpPr>
      <xdr:spPr>
        <a:xfrm>
          <a:off x="5508625" y="769302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29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C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29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D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29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E05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29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F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29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0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29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1050000}"/>
            </a:ext>
          </a:extLst>
        </xdr:cNvPr>
        <xdr:cNvSpPr/>
      </xdr:nvSpPr>
      <xdr:spPr>
        <a:xfrm>
          <a:off x="5508625" y="7693025"/>
          <a:ext cx="158750" cy="184150"/>
        </a:xfrm>
        <a:prstGeom prst="rect">
          <a:avLst/>
        </a:prstGeom>
      </xdr:spPr>
    </xdr:sp>
    <xdr:clientData/>
  </xdr:oneCellAnchor>
  <xdr:oneCellAnchor>
    <xdr:from>
      <xdr:col>25</xdr:col>
      <xdr:colOff>177800</xdr:colOff>
      <xdr:row>45</xdr:row>
      <xdr:rowOff>25400</xdr:rowOff>
    </xdr:from>
    <xdr:ext cx="154214" cy="172357"/>
    <xdr:sp macro="" textlink="">
      <xdr:nvSpPr>
        <xdr:cNvPr id="1298"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12050000}"/>
            </a:ext>
          </a:extLst>
        </xdr:cNvPr>
        <xdr:cNvSpPr/>
      </xdr:nvSpPr>
      <xdr:spPr>
        <a:xfrm>
          <a:off x="5521325" y="7654925"/>
          <a:ext cx="154214" cy="172357"/>
        </a:xfrm>
        <a:prstGeom prst="rect">
          <a:avLst/>
        </a:prstGeom>
      </xdr:spPr>
    </xdr:sp>
    <xdr:clientData/>
  </xdr:oneCellAnchor>
  <xdr:oneCellAnchor>
    <xdr:from>
      <xdr:col>25</xdr:col>
      <xdr:colOff>177800</xdr:colOff>
      <xdr:row>44</xdr:row>
      <xdr:rowOff>0</xdr:rowOff>
    </xdr:from>
    <xdr:ext cx="154214" cy="197757"/>
    <xdr:sp macro="" textlink="">
      <xdr:nvSpPr>
        <xdr:cNvPr id="1299"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13050000}"/>
            </a:ext>
          </a:extLst>
        </xdr:cNvPr>
        <xdr:cNvSpPr/>
      </xdr:nvSpPr>
      <xdr:spPr>
        <a:xfrm>
          <a:off x="5521325" y="7458075"/>
          <a:ext cx="154214" cy="197757"/>
        </a:xfrm>
        <a:prstGeom prst="rect">
          <a:avLst/>
        </a:prstGeom>
      </xdr:spPr>
    </xdr:sp>
    <xdr:clientData/>
  </xdr:oneCellAnchor>
  <xdr:oneCellAnchor>
    <xdr:from>
      <xdr:col>25</xdr:col>
      <xdr:colOff>177800</xdr:colOff>
      <xdr:row>45</xdr:row>
      <xdr:rowOff>25400</xdr:rowOff>
    </xdr:from>
    <xdr:ext cx="154214" cy="172358"/>
    <xdr:sp macro="" textlink="">
      <xdr:nvSpPr>
        <xdr:cNvPr id="1300"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14050000}"/>
            </a:ext>
          </a:extLst>
        </xdr:cNvPr>
        <xdr:cNvSpPr/>
      </xdr:nvSpPr>
      <xdr:spPr>
        <a:xfrm>
          <a:off x="5521325" y="7654925"/>
          <a:ext cx="154214" cy="172358"/>
        </a:xfrm>
        <a:prstGeom prst="rect">
          <a:avLst/>
        </a:prstGeom>
      </xdr:spPr>
    </xdr:sp>
    <xdr:clientData/>
  </xdr:oneCellAnchor>
  <xdr:oneCellAnchor>
    <xdr:from>
      <xdr:col>25</xdr:col>
      <xdr:colOff>165100</xdr:colOff>
      <xdr:row>45</xdr:row>
      <xdr:rowOff>63500</xdr:rowOff>
    </xdr:from>
    <xdr:ext cx="154214" cy="185058"/>
    <xdr:sp macro="" textlink="">
      <xdr:nvSpPr>
        <xdr:cNvPr id="130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5050000}"/>
            </a:ext>
          </a:extLst>
        </xdr:cNvPr>
        <xdr:cNvSpPr/>
      </xdr:nvSpPr>
      <xdr:spPr>
        <a:xfrm>
          <a:off x="5508625" y="7693025"/>
          <a:ext cx="154214" cy="185058"/>
        </a:xfrm>
        <a:prstGeom prst="rect">
          <a:avLst/>
        </a:prstGeom>
      </xdr:spPr>
    </xdr:sp>
    <xdr:clientData/>
  </xdr:oneCellAnchor>
  <xdr:oneCellAnchor>
    <xdr:from>
      <xdr:col>25</xdr:col>
      <xdr:colOff>165100</xdr:colOff>
      <xdr:row>44</xdr:row>
      <xdr:rowOff>63500</xdr:rowOff>
    </xdr:from>
    <xdr:ext cx="158750" cy="184150"/>
    <xdr:sp macro="" textlink="">
      <xdr:nvSpPr>
        <xdr:cNvPr id="130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6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0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705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0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8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0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9050000}"/>
            </a:ext>
          </a:extLst>
        </xdr:cNvPr>
        <xdr:cNvSpPr/>
      </xdr:nvSpPr>
      <xdr:spPr>
        <a:xfrm>
          <a:off x="5508625" y="769302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0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A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0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B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0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C05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0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D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1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E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1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1F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4214" cy="185057"/>
    <xdr:sp macro="" textlink="">
      <xdr:nvSpPr>
        <xdr:cNvPr id="131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0050000}"/>
            </a:ext>
          </a:extLst>
        </xdr:cNvPr>
        <xdr:cNvSpPr/>
      </xdr:nvSpPr>
      <xdr:spPr>
        <a:xfrm>
          <a:off x="5508625" y="7693025"/>
          <a:ext cx="154214" cy="185057"/>
        </a:xfrm>
        <a:prstGeom prst="rect">
          <a:avLst/>
        </a:prstGeom>
      </xdr:spPr>
    </xdr:sp>
    <xdr:clientData/>
  </xdr:oneCellAnchor>
  <xdr:oneCellAnchor>
    <xdr:from>
      <xdr:col>25</xdr:col>
      <xdr:colOff>177800</xdr:colOff>
      <xdr:row>44</xdr:row>
      <xdr:rowOff>0</xdr:rowOff>
    </xdr:from>
    <xdr:ext cx="152977" cy="198582"/>
    <xdr:sp macro="" textlink="">
      <xdr:nvSpPr>
        <xdr:cNvPr id="1313"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21050000}"/>
            </a:ext>
          </a:extLst>
        </xdr:cNvPr>
        <xdr:cNvSpPr/>
      </xdr:nvSpPr>
      <xdr:spPr>
        <a:xfrm>
          <a:off x="5521325" y="7458075"/>
          <a:ext cx="152977" cy="198582"/>
        </a:xfrm>
        <a:prstGeom prst="rect">
          <a:avLst/>
        </a:prstGeom>
      </xdr:spPr>
    </xdr:sp>
    <xdr:clientData/>
  </xdr:oneCellAnchor>
  <xdr:oneCellAnchor>
    <xdr:from>
      <xdr:col>25</xdr:col>
      <xdr:colOff>165100</xdr:colOff>
      <xdr:row>44</xdr:row>
      <xdr:rowOff>63500</xdr:rowOff>
    </xdr:from>
    <xdr:ext cx="158750" cy="184150"/>
    <xdr:sp macro="" textlink="">
      <xdr:nvSpPr>
        <xdr:cNvPr id="131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2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1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3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1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4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1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5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1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6050000}"/>
            </a:ext>
          </a:extLst>
        </xdr:cNvPr>
        <xdr:cNvSpPr/>
      </xdr:nvSpPr>
      <xdr:spPr>
        <a:xfrm>
          <a:off x="5508625" y="7521575"/>
          <a:ext cx="158750" cy="184150"/>
        </a:xfrm>
        <a:prstGeom prst="rect">
          <a:avLst/>
        </a:prstGeom>
      </xdr:spPr>
    </xdr:sp>
    <xdr:clientData/>
  </xdr:oneCellAnchor>
  <xdr:oneCellAnchor>
    <xdr:from>
      <xdr:col>26</xdr:col>
      <xdr:colOff>50800</xdr:colOff>
      <xdr:row>44</xdr:row>
      <xdr:rowOff>0</xdr:rowOff>
    </xdr:from>
    <xdr:ext cx="165100" cy="189923"/>
    <xdr:sp macro="" textlink="">
      <xdr:nvSpPr>
        <xdr:cNvPr id="131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27050000}"/>
            </a:ext>
          </a:extLst>
        </xdr:cNvPr>
        <xdr:cNvSpPr/>
      </xdr:nvSpPr>
      <xdr:spPr>
        <a:xfrm>
          <a:off x="5613400" y="7458075"/>
          <a:ext cx="165100" cy="189923"/>
        </a:xfrm>
        <a:prstGeom prst="rect">
          <a:avLst/>
        </a:prstGeom>
      </xdr:spPr>
    </xdr:sp>
    <xdr:clientData/>
  </xdr:oneCellAnchor>
  <xdr:oneCellAnchor>
    <xdr:from>
      <xdr:col>26</xdr:col>
      <xdr:colOff>50800</xdr:colOff>
      <xdr:row>44</xdr:row>
      <xdr:rowOff>0</xdr:rowOff>
    </xdr:from>
    <xdr:ext cx="165100" cy="189922"/>
    <xdr:sp macro="" textlink="">
      <xdr:nvSpPr>
        <xdr:cNvPr id="132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28050000}"/>
            </a:ext>
          </a:extLst>
        </xdr:cNvPr>
        <xdr:cNvSpPr/>
      </xdr:nvSpPr>
      <xdr:spPr>
        <a:xfrm>
          <a:off x="5613400" y="7458075"/>
          <a:ext cx="165100" cy="189922"/>
        </a:xfrm>
        <a:prstGeom prst="rect">
          <a:avLst/>
        </a:prstGeom>
      </xdr:spPr>
    </xdr:sp>
    <xdr:clientData/>
  </xdr:oneCellAnchor>
  <xdr:oneCellAnchor>
    <xdr:from>
      <xdr:col>26</xdr:col>
      <xdr:colOff>38100</xdr:colOff>
      <xdr:row>44</xdr:row>
      <xdr:rowOff>12700</xdr:rowOff>
    </xdr:from>
    <xdr:ext cx="169719" cy="190500"/>
    <xdr:sp macro="" textlink="">
      <xdr:nvSpPr>
        <xdr:cNvPr id="13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9050000}"/>
            </a:ext>
          </a:extLst>
        </xdr:cNvPr>
        <xdr:cNvSpPr/>
      </xdr:nvSpPr>
      <xdr:spPr>
        <a:xfrm>
          <a:off x="5600700" y="7470775"/>
          <a:ext cx="169719" cy="190500"/>
        </a:xfrm>
        <a:prstGeom prst="rect">
          <a:avLst/>
        </a:prstGeom>
      </xdr:spPr>
    </xdr:sp>
    <xdr:clientData/>
  </xdr:oneCellAnchor>
  <xdr:oneCellAnchor>
    <xdr:from>
      <xdr:col>26</xdr:col>
      <xdr:colOff>38100</xdr:colOff>
      <xdr:row>44</xdr:row>
      <xdr:rowOff>12700</xdr:rowOff>
    </xdr:from>
    <xdr:ext cx="175260" cy="190500"/>
    <xdr:sp macro="" textlink="">
      <xdr:nvSpPr>
        <xdr:cNvPr id="13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A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B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5260" cy="190500"/>
    <xdr:sp macro="" textlink="">
      <xdr:nvSpPr>
        <xdr:cNvPr id="132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C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2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D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E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F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69719" cy="190500"/>
    <xdr:sp macro="" textlink="">
      <xdr:nvSpPr>
        <xdr:cNvPr id="13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0050000}"/>
            </a:ext>
          </a:extLst>
        </xdr:cNvPr>
        <xdr:cNvSpPr/>
      </xdr:nvSpPr>
      <xdr:spPr>
        <a:xfrm>
          <a:off x="5600700" y="7470775"/>
          <a:ext cx="169719" cy="190500"/>
        </a:xfrm>
        <a:prstGeom prst="rect">
          <a:avLst/>
        </a:prstGeom>
      </xdr:spPr>
    </xdr:sp>
    <xdr:clientData/>
  </xdr:oneCellAnchor>
  <xdr:oneCellAnchor>
    <xdr:from>
      <xdr:col>26</xdr:col>
      <xdr:colOff>38100</xdr:colOff>
      <xdr:row>44</xdr:row>
      <xdr:rowOff>12700</xdr:rowOff>
    </xdr:from>
    <xdr:ext cx="175260" cy="190500"/>
    <xdr:sp macro="" textlink="">
      <xdr:nvSpPr>
        <xdr:cNvPr id="13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1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2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5260" cy="190500"/>
    <xdr:sp macro="" textlink="">
      <xdr:nvSpPr>
        <xdr:cNvPr id="133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3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3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4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5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6050000}"/>
            </a:ext>
          </a:extLst>
        </xdr:cNvPr>
        <xdr:cNvSpPr/>
      </xdr:nvSpPr>
      <xdr:spPr>
        <a:xfrm>
          <a:off x="5600700" y="7470775"/>
          <a:ext cx="177528" cy="190500"/>
        </a:xfrm>
        <a:prstGeom prst="rect">
          <a:avLst/>
        </a:prstGeom>
      </xdr:spPr>
    </xdr:sp>
    <xdr:clientData/>
  </xdr:oneCellAnchor>
  <xdr:oneCellAnchor>
    <xdr:from>
      <xdr:col>25</xdr:col>
      <xdr:colOff>177800</xdr:colOff>
      <xdr:row>44</xdr:row>
      <xdr:rowOff>25400</xdr:rowOff>
    </xdr:from>
    <xdr:ext cx="152977" cy="173181"/>
    <xdr:sp macro="" textlink="">
      <xdr:nvSpPr>
        <xdr:cNvPr id="1335"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37050000}"/>
            </a:ext>
          </a:extLst>
        </xdr:cNvPr>
        <xdr:cNvSpPr/>
      </xdr:nvSpPr>
      <xdr:spPr>
        <a:xfrm>
          <a:off x="5521325" y="7483475"/>
          <a:ext cx="152977" cy="173181"/>
        </a:xfrm>
        <a:prstGeom prst="rect">
          <a:avLst/>
        </a:prstGeom>
      </xdr:spPr>
    </xdr:sp>
    <xdr:clientData/>
  </xdr:oneCellAnchor>
  <xdr:oneCellAnchor>
    <xdr:from>
      <xdr:col>25</xdr:col>
      <xdr:colOff>165100</xdr:colOff>
      <xdr:row>44</xdr:row>
      <xdr:rowOff>63500</xdr:rowOff>
    </xdr:from>
    <xdr:ext cx="152977" cy="185881"/>
    <xdr:sp macro="" textlink="">
      <xdr:nvSpPr>
        <xdr:cNvPr id="133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8050000}"/>
            </a:ext>
          </a:extLst>
        </xdr:cNvPr>
        <xdr:cNvSpPr/>
      </xdr:nvSpPr>
      <xdr:spPr>
        <a:xfrm>
          <a:off x="5508625" y="7521575"/>
          <a:ext cx="152977" cy="185881"/>
        </a:xfrm>
        <a:prstGeom prst="rect">
          <a:avLst/>
        </a:prstGeom>
      </xdr:spPr>
    </xdr:sp>
    <xdr:clientData/>
  </xdr:oneCellAnchor>
  <xdr:oneCellAnchor>
    <xdr:from>
      <xdr:col>25</xdr:col>
      <xdr:colOff>165100</xdr:colOff>
      <xdr:row>44</xdr:row>
      <xdr:rowOff>63500</xdr:rowOff>
    </xdr:from>
    <xdr:ext cx="158750" cy="184150"/>
    <xdr:sp macro="" textlink="">
      <xdr:nvSpPr>
        <xdr:cNvPr id="133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9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3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A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3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B050000}"/>
            </a:ext>
          </a:extLst>
        </xdr:cNvPr>
        <xdr:cNvSpPr/>
      </xdr:nvSpPr>
      <xdr:spPr>
        <a:xfrm>
          <a:off x="5508625" y="7521575"/>
          <a:ext cx="158750" cy="184150"/>
        </a:xfrm>
        <a:prstGeom prst="rect">
          <a:avLst/>
        </a:prstGeom>
      </xdr:spPr>
    </xdr:sp>
    <xdr:clientData/>
  </xdr:oneCellAnchor>
  <xdr:oneCellAnchor>
    <xdr:from>
      <xdr:col>26</xdr:col>
      <xdr:colOff>50800</xdr:colOff>
      <xdr:row>44</xdr:row>
      <xdr:rowOff>0</xdr:rowOff>
    </xdr:from>
    <xdr:ext cx="165100" cy="189923"/>
    <xdr:sp macro="" textlink="">
      <xdr:nvSpPr>
        <xdr:cNvPr id="134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3C050000}"/>
            </a:ext>
          </a:extLst>
        </xdr:cNvPr>
        <xdr:cNvSpPr/>
      </xdr:nvSpPr>
      <xdr:spPr>
        <a:xfrm>
          <a:off x="5613400" y="7458075"/>
          <a:ext cx="165100" cy="189923"/>
        </a:xfrm>
        <a:prstGeom prst="rect">
          <a:avLst/>
        </a:prstGeom>
      </xdr:spPr>
    </xdr:sp>
    <xdr:clientData/>
  </xdr:oneCellAnchor>
  <xdr:oneCellAnchor>
    <xdr:from>
      <xdr:col>26</xdr:col>
      <xdr:colOff>50800</xdr:colOff>
      <xdr:row>44</xdr:row>
      <xdr:rowOff>0</xdr:rowOff>
    </xdr:from>
    <xdr:ext cx="165100" cy="189922"/>
    <xdr:sp macro="" textlink="">
      <xdr:nvSpPr>
        <xdr:cNvPr id="134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3D050000}"/>
            </a:ext>
          </a:extLst>
        </xdr:cNvPr>
        <xdr:cNvSpPr/>
      </xdr:nvSpPr>
      <xdr:spPr>
        <a:xfrm>
          <a:off x="5613400" y="7458075"/>
          <a:ext cx="165100" cy="189922"/>
        </a:xfrm>
        <a:prstGeom prst="rect">
          <a:avLst/>
        </a:prstGeom>
      </xdr:spPr>
    </xdr:sp>
    <xdr:clientData/>
  </xdr:oneCellAnchor>
  <xdr:oneCellAnchor>
    <xdr:from>
      <xdr:col>26</xdr:col>
      <xdr:colOff>38100</xdr:colOff>
      <xdr:row>44</xdr:row>
      <xdr:rowOff>12700</xdr:rowOff>
    </xdr:from>
    <xdr:ext cx="169719" cy="190500"/>
    <xdr:sp macro="" textlink="">
      <xdr:nvSpPr>
        <xdr:cNvPr id="13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E050000}"/>
            </a:ext>
          </a:extLst>
        </xdr:cNvPr>
        <xdr:cNvSpPr/>
      </xdr:nvSpPr>
      <xdr:spPr>
        <a:xfrm>
          <a:off x="5600700" y="7470775"/>
          <a:ext cx="169719" cy="190500"/>
        </a:xfrm>
        <a:prstGeom prst="rect">
          <a:avLst/>
        </a:prstGeom>
      </xdr:spPr>
    </xdr:sp>
    <xdr:clientData/>
  </xdr:oneCellAnchor>
  <xdr:oneCellAnchor>
    <xdr:from>
      <xdr:col>26</xdr:col>
      <xdr:colOff>38100</xdr:colOff>
      <xdr:row>44</xdr:row>
      <xdr:rowOff>12700</xdr:rowOff>
    </xdr:from>
    <xdr:ext cx="175260" cy="190500"/>
    <xdr:sp macro="" textlink="">
      <xdr:nvSpPr>
        <xdr:cNvPr id="13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F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0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5260" cy="190500"/>
    <xdr:sp macro="" textlink="">
      <xdr:nvSpPr>
        <xdr:cNvPr id="134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1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4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2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3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4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69719" cy="190500"/>
    <xdr:sp macro="" textlink="">
      <xdr:nvSpPr>
        <xdr:cNvPr id="13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5050000}"/>
            </a:ext>
          </a:extLst>
        </xdr:cNvPr>
        <xdr:cNvSpPr/>
      </xdr:nvSpPr>
      <xdr:spPr>
        <a:xfrm>
          <a:off x="5600700" y="7470775"/>
          <a:ext cx="169719" cy="190500"/>
        </a:xfrm>
        <a:prstGeom prst="rect">
          <a:avLst/>
        </a:prstGeom>
      </xdr:spPr>
    </xdr:sp>
    <xdr:clientData/>
  </xdr:oneCellAnchor>
  <xdr:oneCellAnchor>
    <xdr:from>
      <xdr:col>26</xdr:col>
      <xdr:colOff>38100</xdr:colOff>
      <xdr:row>44</xdr:row>
      <xdr:rowOff>12700</xdr:rowOff>
    </xdr:from>
    <xdr:ext cx="175260" cy="190500"/>
    <xdr:sp macro="" textlink="">
      <xdr:nvSpPr>
        <xdr:cNvPr id="13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6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7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5260" cy="190500"/>
    <xdr:sp macro="" textlink="">
      <xdr:nvSpPr>
        <xdr:cNvPr id="135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8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5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9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A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B050000}"/>
            </a:ext>
          </a:extLst>
        </xdr:cNvPr>
        <xdr:cNvSpPr/>
      </xdr:nvSpPr>
      <xdr:spPr>
        <a:xfrm>
          <a:off x="5600700" y="7470775"/>
          <a:ext cx="177528" cy="190500"/>
        </a:xfrm>
        <a:prstGeom prst="rect">
          <a:avLst/>
        </a:prstGeom>
      </xdr:spPr>
    </xdr:sp>
    <xdr:clientData/>
  </xdr:oneCellAnchor>
  <xdr:oneCellAnchor>
    <xdr:from>
      <xdr:col>25</xdr:col>
      <xdr:colOff>177800</xdr:colOff>
      <xdr:row>44</xdr:row>
      <xdr:rowOff>25400</xdr:rowOff>
    </xdr:from>
    <xdr:ext cx="152977" cy="173181"/>
    <xdr:sp macro="" textlink="">
      <xdr:nvSpPr>
        <xdr:cNvPr id="1356"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4C050000}"/>
            </a:ext>
          </a:extLst>
        </xdr:cNvPr>
        <xdr:cNvSpPr/>
      </xdr:nvSpPr>
      <xdr:spPr>
        <a:xfrm>
          <a:off x="5521325" y="7483475"/>
          <a:ext cx="152977" cy="173181"/>
        </a:xfrm>
        <a:prstGeom prst="rect">
          <a:avLst/>
        </a:prstGeom>
      </xdr:spPr>
    </xdr:sp>
    <xdr:clientData/>
  </xdr:oneCellAnchor>
  <xdr:oneCellAnchor>
    <xdr:from>
      <xdr:col>25</xdr:col>
      <xdr:colOff>177800</xdr:colOff>
      <xdr:row>45</xdr:row>
      <xdr:rowOff>0</xdr:rowOff>
    </xdr:from>
    <xdr:ext cx="152977" cy="198582"/>
    <xdr:sp macro="" textlink="">
      <xdr:nvSpPr>
        <xdr:cNvPr id="1357"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4D050000}"/>
            </a:ext>
          </a:extLst>
        </xdr:cNvPr>
        <xdr:cNvSpPr/>
      </xdr:nvSpPr>
      <xdr:spPr>
        <a:xfrm>
          <a:off x="5521325" y="7629525"/>
          <a:ext cx="152977" cy="198582"/>
        </a:xfrm>
        <a:prstGeom prst="rect">
          <a:avLst/>
        </a:prstGeom>
      </xdr:spPr>
    </xdr:sp>
    <xdr:clientData/>
  </xdr:oneCellAnchor>
  <xdr:oneCellAnchor>
    <xdr:from>
      <xdr:col>25</xdr:col>
      <xdr:colOff>165100</xdr:colOff>
      <xdr:row>44</xdr:row>
      <xdr:rowOff>63500</xdr:rowOff>
    </xdr:from>
    <xdr:ext cx="152977" cy="185881"/>
    <xdr:sp macro="" textlink="">
      <xdr:nvSpPr>
        <xdr:cNvPr id="135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E050000}"/>
            </a:ext>
          </a:extLst>
        </xdr:cNvPr>
        <xdr:cNvSpPr/>
      </xdr:nvSpPr>
      <xdr:spPr>
        <a:xfrm>
          <a:off x="5508625" y="7521575"/>
          <a:ext cx="152977" cy="185881"/>
        </a:xfrm>
        <a:prstGeom prst="rect">
          <a:avLst/>
        </a:prstGeom>
      </xdr:spPr>
    </xdr:sp>
    <xdr:clientData/>
  </xdr:oneCellAnchor>
  <xdr:oneCellAnchor>
    <xdr:from>
      <xdr:col>25</xdr:col>
      <xdr:colOff>165100</xdr:colOff>
      <xdr:row>44</xdr:row>
      <xdr:rowOff>63500</xdr:rowOff>
    </xdr:from>
    <xdr:ext cx="158750" cy="184150"/>
    <xdr:sp macro="" textlink="">
      <xdr:nvSpPr>
        <xdr:cNvPr id="135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F05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6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0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6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1050000}"/>
            </a:ext>
          </a:extLst>
        </xdr:cNvPr>
        <xdr:cNvSpPr/>
      </xdr:nvSpPr>
      <xdr:spPr>
        <a:xfrm>
          <a:off x="5508625" y="769302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6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205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36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3050000}"/>
            </a:ext>
          </a:extLst>
        </xdr:cNvPr>
        <xdr:cNvSpPr/>
      </xdr:nvSpPr>
      <xdr:spPr>
        <a:xfrm>
          <a:off x="5508625" y="752157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6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4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6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5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36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6050000}"/>
            </a:ext>
          </a:extLst>
        </xdr:cNvPr>
        <xdr:cNvSpPr/>
      </xdr:nvSpPr>
      <xdr:spPr>
        <a:xfrm>
          <a:off x="5508625" y="7693025"/>
          <a:ext cx="158750" cy="184150"/>
        </a:xfrm>
        <a:prstGeom prst="rect">
          <a:avLst/>
        </a:prstGeom>
      </xdr:spPr>
    </xdr:sp>
    <xdr:clientData/>
  </xdr:oneCellAnchor>
  <xdr:oneCellAnchor>
    <xdr:from>
      <xdr:col>26</xdr:col>
      <xdr:colOff>50800</xdr:colOff>
      <xdr:row>44</xdr:row>
      <xdr:rowOff>0</xdr:rowOff>
    </xdr:from>
    <xdr:ext cx="165100" cy="189923"/>
    <xdr:sp macro="" textlink="">
      <xdr:nvSpPr>
        <xdr:cNvPr id="136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57050000}"/>
            </a:ext>
          </a:extLst>
        </xdr:cNvPr>
        <xdr:cNvSpPr/>
      </xdr:nvSpPr>
      <xdr:spPr>
        <a:xfrm>
          <a:off x="5613400" y="7458075"/>
          <a:ext cx="165100" cy="189923"/>
        </a:xfrm>
        <a:prstGeom prst="rect">
          <a:avLst/>
        </a:prstGeom>
      </xdr:spPr>
    </xdr:sp>
    <xdr:clientData/>
  </xdr:oneCellAnchor>
  <xdr:oneCellAnchor>
    <xdr:from>
      <xdr:col>26</xdr:col>
      <xdr:colOff>50800</xdr:colOff>
      <xdr:row>44</xdr:row>
      <xdr:rowOff>0</xdr:rowOff>
    </xdr:from>
    <xdr:ext cx="165100" cy="189922"/>
    <xdr:sp macro="" textlink="">
      <xdr:nvSpPr>
        <xdr:cNvPr id="136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58050000}"/>
            </a:ext>
          </a:extLst>
        </xdr:cNvPr>
        <xdr:cNvSpPr/>
      </xdr:nvSpPr>
      <xdr:spPr>
        <a:xfrm>
          <a:off x="5613400" y="7458075"/>
          <a:ext cx="165100" cy="189922"/>
        </a:xfrm>
        <a:prstGeom prst="rect">
          <a:avLst/>
        </a:prstGeom>
      </xdr:spPr>
    </xdr:sp>
    <xdr:clientData/>
  </xdr:oneCellAnchor>
  <xdr:oneCellAnchor>
    <xdr:from>
      <xdr:col>26</xdr:col>
      <xdr:colOff>38100</xdr:colOff>
      <xdr:row>44</xdr:row>
      <xdr:rowOff>12700</xdr:rowOff>
    </xdr:from>
    <xdr:ext cx="169719" cy="190500"/>
    <xdr:sp macro="" textlink="">
      <xdr:nvSpPr>
        <xdr:cNvPr id="13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9050000}"/>
            </a:ext>
          </a:extLst>
        </xdr:cNvPr>
        <xdr:cNvSpPr/>
      </xdr:nvSpPr>
      <xdr:spPr>
        <a:xfrm>
          <a:off x="5600700" y="7470775"/>
          <a:ext cx="169719" cy="190500"/>
        </a:xfrm>
        <a:prstGeom prst="rect">
          <a:avLst/>
        </a:prstGeom>
      </xdr:spPr>
    </xdr:sp>
    <xdr:clientData/>
  </xdr:oneCellAnchor>
  <xdr:oneCellAnchor>
    <xdr:from>
      <xdr:col>26</xdr:col>
      <xdr:colOff>38100</xdr:colOff>
      <xdr:row>44</xdr:row>
      <xdr:rowOff>12700</xdr:rowOff>
    </xdr:from>
    <xdr:ext cx="175260" cy="190500"/>
    <xdr:sp macro="" textlink="">
      <xdr:nvSpPr>
        <xdr:cNvPr id="13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A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B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5260" cy="190500"/>
    <xdr:sp macro="" textlink="">
      <xdr:nvSpPr>
        <xdr:cNvPr id="137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C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7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D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E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F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69719" cy="190500"/>
    <xdr:sp macro="" textlink="">
      <xdr:nvSpPr>
        <xdr:cNvPr id="13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0050000}"/>
            </a:ext>
          </a:extLst>
        </xdr:cNvPr>
        <xdr:cNvSpPr/>
      </xdr:nvSpPr>
      <xdr:spPr>
        <a:xfrm>
          <a:off x="5600700" y="7470775"/>
          <a:ext cx="169719" cy="190500"/>
        </a:xfrm>
        <a:prstGeom prst="rect">
          <a:avLst/>
        </a:prstGeom>
      </xdr:spPr>
    </xdr:sp>
    <xdr:clientData/>
  </xdr:oneCellAnchor>
  <xdr:oneCellAnchor>
    <xdr:from>
      <xdr:col>26</xdr:col>
      <xdr:colOff>38100</xdr:colOff>
      <xdr:row>44</xdr:row>
      <xdr:rowOff>12700</xdr:rowOff>
    </xdr:from>
    <xdr:ext cx="175260" cy="190500"/>
    <xdr:sp macro="" textlink="">
      <xdr:nvSpPr>
        <xdr:cNvPr id="137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1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2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5260" cy="190500"/>
    <xdr:sp macro="" textlink="">
      <xdr:nvSpPr>
        <xdr:cNvPr id="137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305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38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4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8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505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3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6050000}"/>
            </a:ext>
          </a:extLst>
        </xdr:cNvPr>
        <xdr:cNvSpPr/>
      </xdr:nvSpPr>
      <xdr:spPr>
        <a:xfrm>
          <a:off x="5600700" y="7470775"/>
          <a:ext cx="177528" cy="190500"/>
        </a:xfrm>
        <a:prstGeom prst="rect">
          <a:avLst/>
        </a:prstGeom>
      </xdr:spPr>
    </xdr:sp>
    <xdr:clientData/>
  </xdr:oneCellAnchor>
  <xdr:oneCellAnchor>
    <xdr:from>
      <xdr:col>26</xdr:col>
      <xdr:colOff>50800</xdr:colOff>
      <xdr:row>45</xdr:row>
      <xdr:rowOff>0</xdr:rowOff>
    </xdr:from>
    <xdr:ext cx="165100" cy="189923"/>
    <xdr:sp macro="" textlink="">
      <xdr:nvSpPr>
        <xdr:cNvPr id="138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67050000}"/>
            </a:ext>
          </a:extLst>
        </xdr:cNvPr>
        <xdr:cNvSpPr/>
      </xdr:nvSpPr>
      <xdr:spPr>
        <a:xfrm>
          <a:off x="5613400" y="7629525"/>
          <a:ext cx="165100" cy="189923"/>
        </a:xfrm>
        <a:prstGeom prst="rect">
          <a:avLst/>
        </a:prstGeom>
      </xdr:spPr>
    </xdr:sp>
    <xdr:clientData/>
  </xdr:oneCellAnchor>
  <xdr:oneCellAnchor>
    <xdr:from>
      <xdr:col>26</xdr:col>
      <xdr:colOff>50800</xdr:colOff>
      <xdr:row>45</xdr:row>
      <xdr:rowOff>0</xdr:rowOff>
    </xdr:from>
    <xdr:ext cx="165100" cy="189922"/>
    <xdr:sp macro="" textlink="">
      <xdr:nvSpPr>
        <xdr:cNvPr id="138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68050000}"/>
            </a:ext>
          </a:extLst>
        </xdr:cNvPr>
        <xdr:cNvSpPr/>
      </xdr:nvSpPr>
      <xdr:spPr>
        <a:xfrm>
          <a:off x="5613400" y="7629525"/>
          <a:ext cx="165100" cy="189922"/>
        </a:xfrm>
        <a:prstGeom prst="rect">
          <a:avLst/>
        </a:prstGeom>
      </xdr:spPr>
    </xdr:sp>
    <xdr:clientData/>
  </xdr:oneCellAnchor>
  <xdr:oneCellAnchor>
    <xdr:from>
      <xdr:col>26</xdr:col>
      <xdr:colOff>38100</xdr:colOff>
      <xdr:row>45</xdr:row>
      <xdr:rowOff>12700</xdr:rowOff>
    </xdr:from>
    <xdr:ext cx="169719" cy="190500"/>
    <xdr:sp macro="" textlink="">
      <xdr:nvSpPr>
        <xdr:cNvPr id="13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9050000}"/>
            </a:ext>
          </a:extLst>
        </xdr:cNvPr>
        <xdr:cNvSpPr/>
      </xdr:nvSpPr>
      <xdr:spPr>
        <a:xfrm>
          <a:off x="5600700" y="7642225"/>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13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A050000}"/>
            </a:ext>
          </a:extLst>
        </xdr:cNvPr>
        <xdr:cNvSpPr/>
      </xdr:nvSpPr>
      <xdr:spPr>
        <a:xfrm>
          <a:off x="5600700" y="7642225"/>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3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B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138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C050000}"/>
            </a:ext>
          </a:extLst>
        </xdr:cNvPr>
        <xdr:cNvSpPr/>
      </xdr:nvSpPr>
      <xdr:spPr>
        <a:xfrm>
          <a:off x="5600700" y="7642225"/>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38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D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3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E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3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F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69719" cy="190500"/>
    <xdr:sp macro="" textlink="">
      <xdr:nvSpPr>
        <xdr:cNvPr id="13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0050000}"/>
            </a:ext>
          </a:extLst>
        </xdr:cNvPr>
        <xdr:cNvSpPr/>
      </xdr:nvSpPr>
      <xdr:spPr>
        <a:xfrm>
          <a:off x="5600700" y="7642225"/>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139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1050000}"/>
            </a:ext>
          </a:extLst>
        </xdr:cNvPr>
        <xdr:cNvSpPr/>
      </xdr:nvSpPr>
      <xdr:spPr>
        <a:xfrm>
          <a:off x="5600700" y="7642225"/>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3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2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139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3050000}"/>
            </a:ext>
          </a:extLst>
        </xdr:cNvPr>
        <xdr:cNvSpPr/>
      </xdr:nvSpPr>
      <xdr:spPr>
        <a:xfrm>
          <a:off x="5600700" y="7642225"/>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39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4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3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5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3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6050000}"/>
            </a:ext>
          </a:extLst>
        </xdr:cNvPr>
        <xdr:cNvSpPr/>
      </xdr:nvSpPr>
      <xdr:spPr>
        <a:xfrm>
          <a:off x="5600700" y="7642225"/>
          <a:ext cx="177528" cy="190500"/>
        </a:xfrm>
        <a:prstGeom prst="rect">
          <a:avLst/>
        </a:prstGeom>
      </xdr:spPr>
    </xdr:sp>
    <xdr:clientData/>
  </xdr:oneCellAnchor>
  <xdr:oneCellAnchor>
    <xdr:from>
      <xdr:col>25</xdr:col>
      <xdr:colOff>177800</xdr:colOff>
      <xdr:row>45</xdr:row>
      <xdr:rowOff>25400</xdr:rowOff>
    </xdr:from>
    <xdr:ext cx="152977" cy="173181"/>
    <xdr:sp macro="" textlink="">
      <xdr:nvSpPr>
        <xdr:cNvPr id="1399"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77050000}"/>
            </a:ext>
          </a:extLst>
        </xdr:cNvPr>
        <xdr:cNvSpPr/>
      </xdr:nvSpPr>
      <xdr:spPr>
        <a:xfrm>
          <a:off x="5521325" y="7654925"/>
          <a:ext cx="152977" cy="173181"/>
        </a:xfrm>
        <a:prstGeom prst="rect">
          <a:avLst/>
        </a:prstGeom>
      </xdr:spPr>
    </xdr:sp>
    <xdr:clientData/>
  </xdr:oneCellAnchor>
  <xdr:oneCellAnchor>
    <xdr:from>
      <xdr:col>25</xdr:col>
      <xdr:colOff>165100</xdr:colOff>
      <xdr:row>45</xdr:row>
      <xdr:rowOff>63500</xdr:rowOff>
    </xdr:from>
    <xdr:ext cx="152977" cy="185881"/>
    <xdr:sp macro="" textlink="">
      <xdr:nvSpPr>
        <xdr:cNvPr id="140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8050000}"/>
            </a:ext>
          </a:extLst>
        </xdr:cNvPr>
        <xdr:cNvSpPr/>
      </xdr:nvSpPr>
      <xdr:spPr>
        <a:xfrm>
          <a:off x="5508625" y="7693025"/>
          <a:ext cx="152977" cy="185881"/>
        </a:xfrm>
        <a:prstGeom prst="rect">
          <a:avLst/>
        </a:prstGeom>
      </xdr:spPr>
    </xdr:sp>
    <xdr:clientData/>
  </xdr:oneCellAnchor>
  <xdr:oneCellAnchor>
    <xdr:from>
      <xdr:col>25</xdr:col>
      <xdr:colOff>165100</xdr:colOff>
      <xdr:row>45</xdr:row>
      <xdr:rowOff>63500</xdr:rowOff>
    </xdr:from>
    <xdr:ext cx="158750" cy="184150"/>
    <xdr:sp macro="" textlink="">
      <xdr:nvSpPr>
        <xdr:cNvPr id="140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9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40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A050000}"/>
            </a:ext>
          </a:extLst>
        </xdr:cNvPr>
        <xdr:cNvSpPr/>
      </xdr:nvSpPr>
      <xdr:spPr>
        <a:xfrm>
          <a:off x="5508625" y="7693025"/>
          <a:ext cx="158750" cy="184150"/>
        </a:xfrm>
        <a:prstGeom prst="rect">
          <a:avLst/>
        </a:prstGeom>
      </xdr:spPr>
    </xdr:sp>
    <xdr:clientData/>
  </xdr:oneCellAnchor>
  <xdr:oneCellAnchor>
    <xdr:from>
      <xdr:col>25</xdr:col>
      <xdr:colOff>165100</xdr:colOff>
      <xdr:row>45</xdr:row>
      <xdr:rowOff>63500</xdr:rowOff>
    </xdr:from>
    <xdr:ext cx="158750" cy="184150"/>
    <xdr:sp macro="" textlink="">
      <xdr:nvSpPr>
        <xdr:cNvPr id="140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B050000}"/>
            </a:ext>
          </a:extLst>
        </xdr:cNvPr>
        <xdr:cNvSpPr/>
      </xdr:nvSpPr>
      <xdr:spPr>
        <a:xfrm>
          <a:off x="5508625" y="7693025"/>
          <a:ext cx="158750" cy="184150"/>
        </a:xfrm>
        <a:prstGeom prst="rect">
          <a:avLst/>
        </a:prstGeom>
      </xdr:spPr>
    </xdr:sp>
    <xdr:clientData/>
  </xdr:oneCellAnchor>
  <xdr:oneCellAnchor>
    <xdr:from>
      <xdr:col>26</xdr:col>
      <xdr:colOff>50800</xdr:colOff>
      <xdr:row>45</xdr:row>
      <xdr:rowOff>0</xdr:rowOff>
    </xdr:from>
    <xdr:ext cx="165100" cy="189923"/>
    <xdr:sp macro="" textlink="">
      <xdr:nvSpPr>
        <xdr:cNvPr id="140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7C050000}"/>
            </a:ext>
          </a:extLst>
        </xdr:cNvPr>
        <xdr:cNvSpPr/>
      </xdr:nvSpPr>
      <xdr:spPr>
        <a:xfrm>
          <a:off x="5613400" y="7629525"/>
          <a:ext cx="165100" cy="189923"/>
        </a:xfrm>
        <a:prstGeom prst="rect">
          <a:avLst/>
        </a:prstGeom>
      </xdr:spPr>
    </xdr:sp>
    <xdr:clientData/>
  </xdr:oneCellAnchor>
  <xdr:oneCellAnchor>
    <xdr:from>
      <xdr:col>26</xdr:col>
      <xdr:colOff>50800</xdr:colOff>
      <xdr:row>45</xdr:row>
      <xdr:rowOff>0</xdr:rowOff>
    </xdr:from>
    <xdr:ext cx="165100" cy="189922"/>
    <xdr:sp macro="" textlink="">
      <xdr:nvSpPr>
        <xdr:cNvPr id="140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7D050000}"/>
            </a:ext>
          </a:extLst>
        </xdr:cNvPr>
        <xdr:cNvSpPr/>
      </xdr:nvSpPr>
      <xdr:spPr>
        <a:xfrm>
          <a:off x="5613400" y="7629525"/>
          <a:ext cx="165100" cy="189922"/>
        </a:xfrm>
        <a:prstGeom prst="rect">
          <a:avLst/>
        </a:prstGeom>
      </xdr:spPr>
    </xdr:sp>
    <xdr:clientData/>
  </xdr:oneCellAnchor>
  <xdr:oneCellAnchor>
    <xdr:from>
      <xdr:col>26</xdr:col>
      <xdr:colOff>38100</xdr:colOff>
      <xdr:row>45</xdr:row>
      <xdr:rowOff>12700</xdr:rowOff>
    </xdr:from>
    <xdr:ext cx="169719" cy="190500"/>
    <xdr:sp macro="" textlink="">
      <xdr:nvSpPr>
        <xdr:cNvPr id="14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E050000}"/>
            </a:ext>
          </a:extLst>
        </xdr:cNvPr>
        <xdr:cNvSpPr/>
      </xdr:nvSpPr>
      <xdr:spPr>
        <a:xfrm>
          <a:off x="5600700" y="7642225"/>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14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F050000}"/>
            </a:ext>
          </a:extLst>
        </xdr:cNvPr>
        <xdr:cNvSpPr/>
      </xdr:nvSpPr>
      <xdr:spPr>
        <a:xfrm>
          <a:off x="5600700" y="7642225"/>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4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0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140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1050000}"/>
            </a:ext>
          </a:extLst>
        </xdr:cNvPr>
        <xdr:cNvSpPr/>
      </xdr:nvSpPr>
      <xdr:spPr>
        <a:xfrm>
          <a:off x="5600700" y="7642225"/>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41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2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4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3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4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4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69719" cy="190500"/>
    <xdr:sp macro="" textlink="">
      <xdr:nvSpPr>
        <xdr:cNvPr id="14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5050000}"/>
            </a:ext>
          </a:extLst>
        </xdr:cNvPr>
        <xdr:cNvSpPr/>
      </xdr:nvSpPr>
      <xdr:spPr>
        <a:xfrm>
          <a:off x="5600700" y="7642225"/>
          <a:ext cx="169719" cy="190500"/>
        </a:xfrm>
        <a:prstGeom prst="rect">
          <a:avLst/>
        </a:prstGeom>
      </xdr:spPr>
    </xdr:sp>
    <xdr:clientData/>
  </xdr:oneCellAnchor>
  <xdr:oneCellAnchor>
    <xdr:from>
      <xdr:col>26</xdr:col>
      <xdr:colOff>38100</xdr:colOff>
      <xdr:row>45</xdr:row>
      <xdr:rowOff>12700</xdr:rowOff>
    </xdr:from>
    <xdr:ext cx="175260" cy="190500"/>
    <xdr:sp macro="" textlink="">
      <xdr:nvSpPr>
        <xdr:cNvPr id="14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6050000}"/>
            </a:ext>
          </a:extLst>
        </xdr:cNvPr>
        <xdr:cNvSpPr/>
      </xdr:nvSpPr>
      <xdr:spPr>
        <a:xfrm>
          <a:off x="5600700" y="7642225"/>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4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7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5260" cy="190500"/>
    <xdr:sp macro="" textlink="">
      <xdr:nvSpPr>
        <xdr:cNvPr id="141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8050000}"/>
            </a:ext>
          </a:extLst>
        </xdr:cNvPr>
        <xdr:cNvSpPr/>
      </xdr:nvSpPr>
      <xdr:spPr>
        <a:xfrm>
          <a:off x="5600700" y="7642225"/>
          <a:ext cx="175260" cy="190500"/>
        </a:xfrm>
        <a:prstGeom prst="rect">
          <a:avLst/>
        </a:prstGeom>
      </xdr:spPr>
    </xdr:sp>
    <xdr:clientData/>
  </xdr:oneCellAnchor>
  <xdr:oneCellAnchor>
    <xdr:from>
      <xdr:col>26</xdr:col>
      <xdr:colOff>38100</xdr:colOff>
      <xdr:row>45</xdr:row>
      <xdr:rowOff>12700</xdr:rowOff>
    </xdr:from>
    <xdr:ext cx="177528" cy="190500"/>
    <xdr:sp macro="" textlink="">
      <xdr:nvSpPr>
        <xdr:cNvPr id="141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9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4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A050000}"/>
            </a:ext>
          </a:extLst>
        </xdr:cNvPr>
        <xdr:cNvSpPr/>
      </xdr:nvSpPr>
      <xdr:spPr>
        <a:xfrm>
          <a:off x="5600700" y="7642225"/>
          <a:ext cx="177528" cy="190500"/>
        </a:xfrm>
        <a:prstGeom prst="rect">
          <a:avLst/>
        </a:prstGeom>
      </xdr:spPr>
    </xdr:sp>
    <xdr:clientData/>
  </xdr:oneCellAnchor>
  <xdr:oneCellAnchor>
    <xdr:from>
      <xdr:col>26</xdr:col>
      <xdr:colOff>38100</xdr:colOff>
      <xdr:row>45</xdr:row>
      <xdr:rowOff>12700</xdr:rowOff>
    </xdr:from>
    <xdr:ext cx="177528" cy="190500"/>
    <xdr:sp macro="" textlink="">
      <xdr:nvSpPr>
        <xdr:cNvPr id="14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B050000}"/>
            </a:ext>
          </a:extLst>
        </xdr:cNvPr>
        <xdr:cNvSpPr/>
      </xdr:nvSpPr>
      <xdr:spPr>
        <a:xfrm>
          <a:off x="5600700" y="7642225"/>
          <a:ext cx="177528" cy="190500"/>
        </a:xfrm>
        <a:prstGeom prst="rect">
          <a:avLst/>
        </a:prstGeom>
      </xdr:spPr>
    </xdr:sp>
    <xdr:clientData/>
  </xdr:oneCellAnchor>
  <xdr:oneCellAnchor>
    <xdr:from>
      <xdr:col>27</xdr:col>
      <xdr:colOff>177800</xdr:colOff>
      <xdr:row>44</xdr:row>
      <xdr:rowOff>0</xdr:rowOff>
    </xdr:from>
    <xdr:ext cx="152977" cy="198581"/>
    <xdr:sp macro="" textlink="">
      <xdr:nvSpPr>
        <xdr:cNvPr id="1420" name="CheckBox17" hidden="1">
          <a:extLst>
            <a:ext uri="{63B3BB69-23CF-44E3-9099-C40C66FF867C}">
              <a14:compatExt xmlns:a14="http://schemas.microsoft.com/office/drawing/2010/main" spid="_x0000_s45066"/>
            </a:ext>
            <a:ext uri="{FF2B5EF4-FFF2-40B4-BE49-F238E27FC236}">
              <a16:creationId xmlns:a16="http://schemas.microsoft.com/office/drawing/2014/main" id="{00000000-0008-0000-1300-00008C050000}"/>
            </a:ext>
          </a:extLst>
        </xdr:cNvPr>
        <xdr:cNvSpPr/>
      </xdr:nvSpPr>
      <xdr:spPr>
        <a:xfrm>
          <a:off x="5835650" y="7458075"/>
          <a:ext cx="152977" cy="198581"/>
        </a:xfrm>
        <a:prstGeom prst="rect">
          <a:avLst/>
        </a:prstGeom>
      </xdr:spPr>
    </xdr:sp>
    <xdr:clientData/>
  </xdr:oneCellAnchor>
  <xdr:oneCellAnchor>
    <xdr:from>
      <xdr:col>27</xdr:col>
      <xdr:colOff>177800</xdr:colOff>
      <xdr:row>45</xdr:row>
      <xdr:rowOff>0</xdr:rowOff>
    </xdr:from>
    <xdr:ext cx="152977" cy="198582"/>
    <xdr:sp macro="" textlink="">
      <xdr:nvSpPr>
        <xdr:cNvPr id="1421" name="CheckBox24" hidden="1">
          <a:extLst>
            <a:ext uri="{63B3BB69-23CF-44E3-9099-C40C66FF867C}">
              <a14:compatExt xmlns:a14="http://schemas.microsoft.com/office/drawing/2010/main" spid="_x0000_s45071"/>
            </a:ext>
            <a:ext uri="{FF2B5EF4-FFF2-40B4-BE49-F238E27FC236}">
              <a16:creationId xmlns:a16="http://schemas.microsoft.com/office/drawing/2014/main" id="{00000000-0008-0000-1300-00008D050000}"/>
            </a:ext>
          </a:extLst>
        </xdr:cNvPr>
        <xdr:cNvSpPr/>
      </xdr:nvSpPr>
      <xdr:spPr>
        <a:xfrm>
          <a:off x="5835650" y="7629525"/>
          <a:ext cx="152977" cy="198582"/>
        </a:xfrm>
        <a:prstGeom prst="rect">
          <a:avLst/>
        </a:prstGeom>
      </xdr:spPr>
    </xdr:sp>
    <xdr:clientData/>
  </xdr:oneCellAnchor>
  <xdr:oneCellAnchor>
    <xdr:from>
      <xdr:col>27</xdr:col>
      <xdr:colOff>177800</xdr:colOff>
      <xdr:row>45</xdr:row>
      <xdr:rowOff>25400</xdr:rowOff>
    </xdr:from>
    <xdr:ext cx="152977" cy="173181"/>
    <xdr:sp macro="" textlink="">
      <xdr:nvSpPr>
        <xdr:cNvPr id="1422"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8E050000}"/>
            </a:ext>
          </a:extLst>
        </xdr:cNvPr>
        <xdr:cNvSpPr/>
      </xdr:nvSpPr>
      <xdr:spPr>
        <a:xfrm>
          <a:off x="5835650" y="7654925"/>
          <a:ext cx="152977" cy="173181"/>
        </a:xfrm>
        <a:prstGeom prst="rect">
          <a:avLst/>
        </a:prstGeom>
      </xdr:spPr>
    </xdr:sp>
    <xdr:clientData/>
  </xdr:oneCellAnchor>
  <xdr:oneCellAnchor>
    <xdr:from>
      <xdr:col>27</xdr:col>
      <xdr:colOff>177800</xdr:colOff>
      <xdr:row>44</xdr:row>
      <xdr:rowOff>0</xdr:rowOff>
    </xdr:from>
    <xdr:ext cx="152977" cy="198581"/>
    <xdr:sp macro="" textlink="">
      <xdr:nvSpPr>
        <xdr:cNvPr id="1423"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8F050000}"/>
            </a:ext>
          </a:extLst>
        </xdr:cNvPr>
        <xdr:cNvSpPr/>
      </xdr:nvSpPr>
      <xdr:spPr>
        <a:xfrm>
          <a:off x="5835650" y="7458075"/>
          <a:ext cx="152977" cy="198581"/>
        </a:xfrm>
        <a:prstGeom prst="rect">
          <a:avLst/>
        </a:prstGeom>
      </xdr:spPr>
    </xdr:sp>
    <xdr:clientData/>
  </xdr:oneCellAnchor>
  <xdr:oneCellAnchor>
    <xdr:from>
      <xdr:col>27</xdr:col>
      <xdr:colOff>177800</xdr:colOff>
      <xdr:row>45</xdr:row>
      <xdr:rowOff>25400</xdr:rowOff>
    </xdr:from>
    <xdr:ext cx="152977" cy="173182"/>
    <xdr:sp macro="" textlink="">
      <xdr:nvSpPr>
        <xdr:cNvPr id="1424"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90050000}"/>
            </a:ext>
          </a:extLst>
        </xdr:cNvPr>
        <xdr:cNvSpPr/>
      </xdr:nvSpPr>
      <xdr:spPr>
        <a:xfrm>
          <a:off x="5835650" y="7654925"/>
          <a:ext cx="152977" cy="173182"/>
        </a:xfrm>
        <a:prstGeom prst="rect">
          <a:avLst/>
        </a:prstGeom>
      </xdr:spPr>
    </xdr:sp>
    <xdr:clientData/>
  </xdr:oneCellAnchor>
  <xdr:oneCellAnchor>
    <xdr:from>
      <xdr:col>27</xdr:col>
      <xdr:colOff>177800</xdr:colOff>
      <xdr:row>45</xdr:row>
      <xdr:rowOff>0</xdr:rowOff>
    </xdr:from>
    <xdr:ext cx="152977" cy="198582"/>
    <xdr:sp macro="" textlink="">
      <xdr:nvSpPr>
        <xdr:cNvPr id="1425"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91050000}"/>
            </a:ext>
          </a:extLst>
        </xdr:cNvPr>
        <xdr:cNvSpPr/>
      </xdr:nvSpPr>
      <xdr:spPr>
        <a:xfrm>
          <a:off x="5835650" y="7629525"/>
          <a:ext cx="152977" cy="198582"/>
        </a:xfrm>
        <a:prstGeom prst="rect">
          <a:avLst/>
        </a:prstGeom>
      </xdr:spPr>
    </xdr:sp>
    <xdr:clientData/>
  </xdr:oneCellAnchor>
  <xdr:oneCellAnchor>
    <xdr:from>
      <xdr:col>27</xdr:col>
      <xdr:colOff>165100</xdr:colOff>
      <xdr:row>44</xdr:row>
      <xdr:rowOff>63500</xdr:rowOff>
    </xdr:from>
    <xdr:ext cx="158750" cy="184150"/>
    <xdr:sp macro="" textlink="">
      <xdr:nvSpPr>
        <xdr:cNvPr id="142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2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2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305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2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4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2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5050000}"/>
            </a:ext>
          </a:extLst>
        </xdr:cNvPr>
        <xdr:cNvSpPr/>
      </xdr:nvSpPr>
      <xdr:spPr>
        <a:xfrm>
          <a:off x="5842000" y="769302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3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6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3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7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3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805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3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9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3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A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3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B050000}"/>
            </a:ext>
          </a:extLst>
        </xdr:cNvPr>
        <xdr:cNvSpPr/>
      </xdr:nvSpPr>
      <xdr:spPr>
        <a:xfrm>
          <a:off x="5842000" y="7693025"/>
          <a:ext cx="158750" cy="184150"/>
        </a:xfrm>
        <a:prstGeom prst="rect">
          <a:avLst/>
        </a:prstGeom>
      </xdr:spPr>
    </xdr:sp>
    <xdr:clientData/>
  </xdr:oneCellAnchor>
  <xdr:oneCellAnchor>
    <xdr:from>
      <xdr:col>27</xdr:col>
      <xdr:colOff>177800</xdr:colOff>
      <xdr:row>45</xdr:row>
      <xdr:rowOff>25400</xdr:rowOff>
    </xdr:from>
    <xdr:ext cx="154214" cy="172357"/>
    <xdr:sp macro="" textlink="">
      <xdr:nvSpPr>
        <xdr:cNvPr id="1436"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9C050000}"/>
            </a:ext>
          </a:extLst>
        </xdr:cNvPr>
        <xdr:cNvSpPr/>
      </xdr:nvSpPr>
      <xdr:spPr>
        <a:xfrm>
          <a:off x="5835650" y="7654925"/>
          <a:ext cx="154214" cy="172357"/>
        </a:xfrm>
        <a:prstGeom prst="rect">
          <a:avLst/>
        </a:prstGeom>
      </xdr:spPr>
    </xdr:sp>
    <xdr:clientData/>
  </xdr:oneCellAnchor>
  <xdr:oneCellAnchor>
    <xdr:from>
      <xdr:col>27</xdr:col>
      <xdr:colOff>177800</xdr:colOff>
      <xdr:row>44</xdr:row>
      <xdr:rowOff>0</xdr:rowOff>
    </xdr:from>
    <xdr:ext cx="154214" cy="197757"/>
    <xdr:sp macro="" textlink="">
      <xdr:nvSpPr>
        <xdr:cNvPr id="1437"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9D050000}"/>
            </a:ext>
          </a:extLst>
        </xdr:cNvPr>
        <xdr:cNvSpPr/>
      </xdr:nvSpPr>
      <xdr:spPr>
        <a:xfrm>
          <a:off x="5835650" y="7458075"/>
          <a:ext cx="154214" cy="197757"/>
        </a:xfrm>
        <a:prstGeom prst="rect">
          <a:avLst/>
        </a:prstGeom>
      </xdr:spPr>
    </xdr:sp>
    <xdr:clientData/>
  </xdr:oneCellAnchor>
  <xdr:oneCellAnchor>
    <xdr:from>
      <xdr:col>27</xdr:col>
      <xdr:colOff>177800</xdr:colOff>
      <xdr:row>45</xdr:row>
      <xdr:rowOff>25400</xdr:rowOff>
    </xdr:from>
    <xdr:ext cx="154214" cy="172358"/>
    <xdr:sp macro="" textlink="">
      <xdr:nvSpPr>
        <xdr:cNvPr id="1438"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9E050000}"/>
            </a:ext>
          </a:extLst>
        </xdr:cNvPr>
        <xdr:cNvSpPr/>
      </xdr:nvSpPr>
      <xdr:spPr>
        <a:xfrm>
          <a:off x="5835650" y="7654925"/>
          <a:ext cx="154214" cy="172358"/>
        </a:xfrm>
        <a:prstGeom prst="rect">
          <a:avLst/>
        </a:prstGeom>
      </xdr:spPr>
    </xdr:sp>
    <xdr:clientData/>
  </xdr:oneCellAnchor>
  <xdr:oneCellAnchor>
    <xdr:from>
      <xdr:col>27</xdr:col>
      <xdr:colOff>165100</xdr:colOff>
      <xdr:row>45</xdr:row>
      <xdr:rowOff>63500</xdr:rowOff>
    </xdr:from>
    <xdr:ext cx="154214" cy="185058"/>
    <xdr:sp macro="" textlink="">
      <xdr:nvSpPr>
        <xdr:cNvPr id="143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9F050000}"/>
            </a:ext>
          </a:extLst>
        </xdr:cNvPr>
        <xdr:cNvSpPr/>
      </xdr:nvSpPr>
      <xdr:spPr>
        <a:xfrm>
          <a:off x="5842000" y="7693025"/>
          <a:ext cx="154214" cy="185058"/>
        </a:xfrm>
        <a:prstGeom prst="rect">
          <a:avLst/>
        </a:prstGeom>
      </xdr:spPr>
    </xdr:sp>
    <xdr:clientData/>
  </xdr:oneCellAnchor>
  <xdr:oneCellAnchor>
    <xdr:from>
      <xdr:col>27</xdr:col>
      <xdr:colOff>165100</xdr:colOff>
      <xdr:row>44</xdr:row>
      <xdr:rowOff>63500</xdr:rowOff>
    </xdr:from>
    <xdr:ext cx="158750" cy="184150"/>
    <xdr:sp macro="" textlink="">
      <xdr:nvSpPr>
        <xdr:cNvPr id="144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0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4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105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4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2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4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3050000}"/>
            </a:ext>
          </a:extLst>
        </xdr:cNvPr>
        <xdr:cNvSpPr/>
      </xdr:nvSpPr>
      <xdr:spPr>
        <a:xfrm>
          <a:off x="5842000" y="769302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4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4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4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5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4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605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4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7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4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8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4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9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4214" cy="185057"/>
    <xdr:sp macro="" textlink="">
      <xdr:nvSpPr>
        <xdr:cNvPr id="145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A050000}"/>
            </a:ext>
          </a:extLst>
        </xdr:cNvPr>
        <xdr:cNvSpPr/>
      </xdr:nvSpPr>
      <xdr:spPr>
        <a:xfrm>
          <a:off x="5842000" y="7693025"/>
          <a:ext cx="154214" cy="185057"/>
        </a:xfrm>
        <a:prstGeom prst="rect">
          <a:avLst/>
        </a:prstGeom>
      </xdr:spPr>
    </xdr:sp>
    <xdr:clientData/>
  </xdr:oneCellAnchor>
  <xdr:oneCellAnchor>
    <xdr:from>
      <xdr:col>27</xdr:col>
      <xdr:colOff>177800</xdr:colOff>
      <xdr:row>44</xdr:row>
      <xdr:rowOff>0</xdr:rowOff>
    </xdr:from>
    <xdr:ext cx="152977" cy="198582"/>
    <xdr:sp macro="" textlink="">
      <xdr:nvSpPr>
        <xdr:cNvPr id="1451"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AB050000}"/>
            </a:ext>
          </a:extLst>
        </xdr:cNvPr>
        <xdr:cNvSpPr/>
      </xdr:nvSpPr>
      <xdr:spPr>
        <a:xfrm>
          <a:off x="5835650" y="7458075"/>
          <a:ext cx="152977" cy="198582"/>
        </a:xfrm>
        <a:prstGeom prst="rect">
          <a:avLst/>
        </a:prstGeom>
      </xdr:spPr>
    </xdr:sp>
    <xdr:clientData/>
  </xdr:oneCellAnchor>
  <xdr:oneCellAnchor>
    <xdr:from>
      <xdr:col>27</xdr:col>
      <xdr:colOff>165100</xdr:colOff>
      <xdr:row>44</xdr:row>
      <xdr:rowOff>63500</xdr:rowOff>
    </xdr:from>
    <xdr:ext cx="158750" cy="184150"/>
    <xdr:sp macro="" textlink="">
      <xdr:nvSpPr>
        <xdr:cNvPr id="145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C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5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D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5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E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5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F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5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B0050000}"/>
            </a:ext>
          </a:extLst>
        </xdr:cNvPr>
        <xdr:cNvSpPr/>
      </xdr:nvSpPr>
      <xdr:spPr>
        <a:xfrm>
          <a:off x="5842000" y="7521575"/>
          <a:ext cx="158750" cy="184150"/>
        </a:xfrm>
        <a:prstGeom prst="rect">
          <a:avLst/>
        </a:prstGeom>
      </xdr:spPr>
    </xdr:sp>
    <xdr:clientData/>
  </xdr:oneCellAnchor>
  <xdr:oneCellAnchor>
    <xdr:from>
      <xdr:col>29</xdr:col>
      <xdr:colOff>50800</xdr:colOff>
      <xdr:row>44</xdr:row>
      <xdr:rowOff>0</xdr:rowOff>
    </xdr:from>
    <xdr:ext cx="165100" cy="189923"/>
    <xdr:sp macro="" textlink="">
      <xdr:nvSpPr>
        <xdr:cNvPr id="145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B1050000}"/>
            </a:ext>
          </a:extLst>
        </xdr:cNvPr>
        <xdr:cNvSpPr/>
      </xdr:nvSpPr>
      <xdr:spPr>
        <a:xfrm>
          <a:off x="6108700" y="7458075"/>
          <a:ext cx="165100" cy="189923"/>
        </a:xfrm>
        <a:prstGeom prst="rect">
          <a:avLst/>
        </a:prstGeom>
      </xdr:spPr>
    </xdr:sp>
    <xdr:clientData/>
  </xdr:oneCellAnchor>
  <xdr:oneCellAnchor>
    <xdr:from>
      <xdr:col>29</xdr:col>
      <xdr:colOff>50800</xdr:colOff>
      <xdr:row>44</xdr:row>
      <xdr:rowOff>0</xdr:rowOff>
    </xdr:from>
    <xdr:ext cx="165100" cy="189922"/>
    <xdr:sp macro="" textlink="">
      <xdr:nvSpPr>
        <xdr:cNvPr id="145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B2050000}"/>
            </a:ext>
          </a:extLst>
        </xdr:cNvPr>
        <xdr:cNvSpPr/>
      </xdr:nvSpPr>
      <xdr:spPr>
        <a:xfrm>
          <a:off x="6108700" y="7458075"/>
          <a:ext cx="165100" cy="189922"/>
        </a:xfrm>
        <a:prstGeom prst="rect">
          <a:avLst/>
        </a:prstGeom>
      </xdr:spPr>
    </xdr:sp>
    <xdr:clientData/>
  </xdr:oneCellAnchor>
  <xdr:oneCellAnchor>
    <xdr:from>
      <xdr:col>29</xdr:col>
      <xdr:colOff>38100</xdr:colOff>
      <xdr:row>44</xdr:row>
      <xdr:rowOff>12700</xdr:rowOff>
    </xdr:from>
    <xdr:ext cx="169719" cy="190500"/>
    <xdr:sp macro="" textlink="">
      <xdr:nvSpPr>
        <xdr:cNvPr id="14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3050000}"/>
            </a:ext>
          </a:extLst>
        </xdr:cNvPr>
        <xdr:cNvSpPr/>
      </xdr:nvSpPr>
      <xdr:spPr>
        <a:xfrm>
          <a:off x="6096000" y="7470775"/>
          <a:ext cx="169719" cy="190500"/>
        </a:xfrm>
        <a:prstGeom prst="rect">
          <a:avLst/>
        </a:prstGeom>
      </xdr:spPr>
    </xdr:sp>
    <xdr:clientData/>
  </xdr:oneCellAnchor>
  <xdr:oneCellAnchor>
    <xdr:from>
      <xdr:col>29</xdr:col>
      <xdr:colOff>38100</xdr:colOff>
      <xdr:row>44</xdr:row>
      <xdr:rowOff>12700</xdr:rowOff>
    </xdr:from>
    <xdr:ext cx="175260" cy="190500"/>
    <xdr:sp macro="" textlink="">
      <xdr:nvSpPr>
        <xdr:cNvPr id="146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4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4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5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5260" cy="190500"/>
    <xdr:sp macro="" textlink="">
      <xdr:nvSpPr>
        <xdr:cNvPr id="146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6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46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7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46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8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4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9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69719" cy="190500"/>
    <xdr:sp macro="" textlink="">
      <xdr:nvSpPr>
        <xdr:cNvPr id="14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A050000}"/>
            </a:ext>
          </a:extLst>
        </xdr:cNvPr>
        <xdr:cNvSpPr/>
      </xdr:nvSpPr>
      <xdr:spPr>
        <a:xfrm>
          <a:off x="6096000" y="7470775"/>
          <a:ext cx="169719" cy="190500"/>
        </a:xfrm>
        <a:prstGeom prst="rect">
          <a:avLst/>
        </a:prstGeom>
      </xdr:spPr>
    </xdr:sp>
    <xdr:clientData/>
  </xdr:oneCellAnchor>
  <xdr:oneCellAnchor>
    <xdr:from>
      <xdr:col>29</xdr:col>
      <xdr:colOff>38100</xdr:colOff>
      <xdr:row>44</xdr:row>
      <xdr:rowOff>12700</xdr:rowOff>
    </xdr:from>
    <xdr:ext cx="175260" cy="190500"/>
    <xdr:sp macro="" textlink="">
      <xdr:nvSpPr>
        <xdr:cNvPr id="14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B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4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C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5260" cy="190500"/>
    <xdr:sp macro="" textlink="">
      <xdr:nvSpPr>
        <xdr:cNvPr id="146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D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47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E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4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F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4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0050000}"/>
            </a:ext>
          </a:extLst>
        </xdr:cNvPr>
        <xdr:cNvSpPr/>
      </xdr:nvSpPr>
      <xdr:spPr>
        <a:xfrm>
          <a:off x="6096000" y="7470775"/>
          <a:ext cx="177528" cy="190500"/>
        </a:xfrm>
        <a:prstGeom prst="rect">
          <a:avLst/>
        </a:prstGeom>
      </xdr:spPr>
    </xdr:sp>
    <xdr:clientData/>
  </xdr:oneCellAnchor>
  <xdr:oneCellAnchor>
    <xdr:from>
      <xdr:col>27</xdr:col>
      <xdr:colOff>177800</xdr:colOff>
      <xdr:row>44</xdr:row>
      <xdr:rowOff>25400</xdr:rowOff>
    </xdr:from>
    <xdr:ext cx="152977" cy="173181"/>
    <xdr:sp macro="" textlink="">
      <xdr:nvSpPr>
        <xdr:cNvPr id="1473"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C1050000}"/>
            </a:ext>
          </a:extLst>
        </xdr:cNvPr>
        <xdr:cNvSpPr/>
      </xdr:nvSpPr>
      <xdr:spPr>
        <a:xfrm>
          <a:off x="5835650" y="7483475"/>
          <a:ext cx="152977" cy="173181"/>
        </a:xfrm>
        <a:prstGeom prst="rect">
          <a:avLst/>
        </a:prstGeom>
      </xdr:spPr>
    </xdr:sp>
    <xdr:clientData/>
  </xdr:oneCellAnchor>
  <xdr:oneCellAnchor>
    <xdr:from>
      <xdr:col>27</xdr:col>
      <xdr:colOff>165100</xdr:colOff>
      <xdr:row>44</xdr:row>
      <xdr:rowOff>63500</xdr:rowOff>
    </xdr:from>
    <xdr:ext cx="152977" cy="185881"/>
    <xdr:sp macro="" textlink="">
      <xdr:nvSpPr>
        <xdr:cNvPr id="147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2050000}"/>
            </a:ext>
          </a:extLst>
        </xdr:cNvPr>
        <xdr:cNvSpPr/>
      </xdr:nvSpPr>
      <xdr:spPr>
        <a:xfrm>
          <a:off x="5842000" y="7521575"/>
          <a:ext cx="152977" cy="185881"/>
        </a:xfrm>
        <a:prstGeom prst="rect">
          <a:avLst/>
        </a:prstGeom>
      </xdr:spPr>
    </xdr:sp>
    <xdr:clientData/>
  </xdr:oneCellAnchor>
  <xdr:oneCellAnchor>
    <xdr:from>
      <xdr:col>27</xdr:col>
      <xdr:colOff>165100</xdr:colOff>
      <xdr:row>44</xdr:row>
      <xdr:rowOff>63500</xdr:rowOff>
    </xdr:from>
    <xdr:ext cx="158750" cy="184150"/>
    <xdr:sp macro="" textlink="">
      <xdr:nvSpPr>
        <xdr:cNvPr id="147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3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7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4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47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C5050000}"/>
            </a:ext>
          </a:extLst>
        </xdr:cNvPr>
        <xdr:cNvSpPr/>
      </xdr:nvSpPr>
      <xdr:spPr>
        <a:xfrm>
          <a:off x="5842000" y="7521575"/>
          <a:ext cx="158750" cy="184150"/>
        </a:xfrm>
        <a:prstGeom prst="rect">
          <a:avLst/>
        </a:prstGeom>
      </xdr:spPr>
    </xdr:sp>
    <xdr:clientData/>
  </xdr:oneCellAnchor>
  <xdr:oneCellAnchor>
    <xdr:from>
      <xdr:col>29</xdr:col>
      <xdr:colOff>50800</xdr:colOff>
      <xdr:row>44</xdr:row>
      <xdr:rowOff>0</xdr:rowOff>
    </xdr:from>
    <xdr:ext cx="165100" cy="189923"/>
    <xdr:sp macro="" textlink="">
      <xdr:nvSpPr>
        <xdr:cNvPr id="147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C6050000}"/>
            </a:ext>
          </a:extLst>
        </xdr:cNvPr>
        <xdr:cNvSpPr/>
      </xdr:nvSpPr>
      <xdr:spPr>
        <a:xfrm>
          <a:off x="6108700" y="7458075"/>
          <a:ext cx="165100" cy="189923"/>
        </a:xfrm>
        <a:prstGeom prst="rect">
          <a:avLst/>
        </a:prstGeom>
      </xdr:spPr>
    </xdr:sp>
    <xdr:clientData/>
  </xdr:oneCellAnchor>
  <xdr:oneCellAnchor>
    <xdr:from>
      <xdr:col>29</xdr:col>
      <xdr:colOff>50800</xdr:colOff>
      <xdr:row>44</xdr:row>
      <xdr:rowOff>0</xdr:rowOff>
    </xdr:from>
    <xdr:ext cx="165100" cy="189922"/>
    <xdr:sp macro="" textlink="">
      <xdr:nvSpPr>
        <xdr:cNvPr id="147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C7050000}"/>
            </a:ext>
          </a:extLst>
        </xdr:cNvPr>
        <xdr:cNvSpPr/>
      </xdr:nvSpPr>
      <xdr:spPr>
        <a:xfrm>
          <a:off x="6108700" y="7458075"/>
          <a:ext cx="165100" cy="189922"/>
        </a:xfrm>
        <a:prstGeom prst="rect">
          <a:avLst/>
        </a:prstGeom>
      </xdr:spPr>
    </xdr:sp>
    <xdr:clientData/>
  </xdr:oneCellAnchor>
  <xdr:oneCellAnchor>
    <xdr:from>
      <xdr:col>29</xdr:col>
      <xdr:colOff>38100</xdr:colOff>
      <xdr:row>44</xdr:row>
      <xdr:rowOff>12700</xdr:rowOff>
    </xdr:from>
    <xdr:ext cx="169719" cy="190500"/>
    <xdr:sp macro="" textlink="">
      <xdr:nvSpPr>
        <xdr:cNvPr id="14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8050000}"/>
            </a:ext>
          </a:extLst>
        </xdr:cNvPr>
        <xdr:cNvSpPr/>
      </xdr:nvSpPr>
      <xdr:spPr>
        <a:xfrm>
          <a:off x="6096000" y="7470775"/>
          <a:ext cx="169719" cy="190500"/>
        </a:xfrm>
        <a:prstGeom prst="rect">
          <a:avLst/>
        </a:prstGeom>
      </xdr:spPr>
    </xdr:sp>
    <xdr:clientData/>
  </xdr:oneCellAnchor>
  <xdr:oneCellAnchor>
    <xdr:from>
      <xdr:col>29</xdr:col>
      <xdr:colOff>38100</xdr:colOff>
      <xdr:row>44</xdr:row>
      <xdr:rowOff>12700</xdr:rowOff>
    </xdr:from>
    <xdr:ext cx="175260" cy="190500"/>
    <xdr:sp macro="" textlink="">
      <xdr:nvSpPr>
        <xdr:cNvPr id="148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9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4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A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5260" cy="190500"/>
    <xdr:sp macro="" textlink="">
      <xdr:nvSpPr>
        <xdr:cNvPr id="148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CB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48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C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48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D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4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E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69719" cy="190500"/>
    <xdr:sp macro="" textlink="">
      <xdr:nvSpPr>
        <xdr:cNvPr id="14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F050000}"/>
            </a:ext>
          </a:extLst>
        </xdr:cNvPr>
        <xdr:cNvSpPr/>
      </xdr:nvSpPr>
      <xdr:spPr>
        <a:xfrm>
          <a:off x="6096000" y="7470775"/>
          <a:ext cx="169719" cy="190500"/>
        </a:xfrm>
        <a:prstGeom prst="rect">
          <a:avLst/>
        </a:prstGeom>
      </xdr:spPr>
    </xdr:sp>
    <xdr:clientData/>
  </xdr:oneCellAnchor>
  <xdr:oneCellAnchor>
    <xdr:from>
      <xdr:col>29</xdr:col>
      <xdr:colOff>38100</xdr:colOff>
      <xdr:row>44</xdr:row>
      <xdr:rowOff>12700</xdr:rowOff>
    </xdr:from>
    <xdr:ext cx="175260" cy="190500"/>
    <xdr:sp macro="" textlink="">
      <xdr:nvSpPr>
        <xdr:cNvPr id="14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0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4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1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5260" cy="190500"/>
    <xdr:sp macro="" textlink="">
      <xdr:nvSpPr>
        <xdr:cNvPr id="149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2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49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3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49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4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4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5050000}"/>
            </a:ext>
          </a:extLst>
        </xdr:cNvPr>
        <xdr:cNvSpPr/>
      </xdr:nvSpPr>
      <xdr:spPr>
        <a:xfrm>
          <a:off x="6096000" y="7470775"/>
          <a:ext cx="177528" cy="190500"/>
        </a:xfrm>
        <a:prstGeom prst="rect">
          <a:avLst/>
        </a:prstGeom>
      </xdr:spPr>
    </xdr:sp>
    <xdr:clientData/>
  </xdr:oneCellAnchor>
  <xdr:oneCellAnchor>
    <xdr:from>
      <xdr:col>27</xdr:col>
      <xdr:colOff>177800</xdr:colOff>
      <xdr:row>44</xdr:row>
      <xdr:rowOff>25400</xdr:rowOff>
    </xdr:from>
    <xdr:ext cx="152977" cy="173181"/>
    <xdr:sp macro="" textlink="">
      <xdr:nvSpPr>
        <xdr:cNvPr id="1494"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D6050000}"/>
            </a:ext>
          </a:extLst>
        </xdr:cNvPr>
        <xdr:cNvSpPr/>
      </xdr:nvSpPr>
      <xdr:spPr>
        <a:xfrm>
          <a:off x="5835650" y="7483475"/>
          <a:ext cx="152977" cy="173181"/>
        </a:xfrm>
        <a:prstGeom prst="rect">
          <a:avLst/>
        </a:prstGeom>
      </xdr:spPr>
    </xdr:sp>
    <xdr:clientData/>
  </xdr:oneCellAnchor>
  <xdr:oneCellAnchor>
    <xdr:from>
      <xdr:col>27</xdr:col>
      <xdr:colOff>177800</xdr:colOff>
      <xdr:row>45</xdr:row>
      <xdr:rowOff>0</xdr:rowOff>
    </xdr:from>
    <xdr:ext cx="152977" cy="198582"/>
    <xdr:sp macro="" textlink="">
      <xdr:nvSpPr>
        <xdr:cNvPr id="1495"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D7050000}"/>
            </a:ext>
          </a:extLst>
        </xdr:cNvPr>
        <xdr:cNvSpPr/>
      </xdr:nvSpPr>
      <xdr:spPr>
        <a:xfrm>
          <a:off x="5835650" y="7629525"/>
          <a:ext cx="152977" cy="198582"/>
        </a:xfrm>
        <a:prstGeom prst="rect">
          <a:avLst/>
        </a:prstGeom>
      </xdr:spPr>
    </xdr:sp>
    <xdr:clientData/>
  </xdr:oneCellAnchor>
  <xdr:oneCellAnchor>
    <xdr:from>
      <xdr:col>27</xdr:col>
      <xdr:colOff>165100</xdr:colOff>
      <xdr:row>44</xdr:row>
      <xdr:rowOff>63500</xdr:rowOff>
    </xdr:from>
    <xdr:ext cx="152977" cy="185881"/>
    <xdr:sp macro="" textlink="">
      <xdr:nvSpPr>
        <xdr:cNvPr id="149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8050000}"/>
            </a:ext>
          </a:extLst>
        </xdr:cNvPr>
        <xdr:cNvSpPr/>
      </xdr:nvSpPr>
      <xdr:spPr>
        <a:xfrm>
          <a:off x="5842000" y="7521575"/>
          <a:ext cx="152977" cy="185881"/>
        </a:xfrm>
        <a:prstGeom prst="rect">
          <a:avLst/>
        </a:prstGeom>
      </xdr:spPr>
    </xdr:sp>
    <xdr:clientData/>
  </xdr:oneCellAnchor>
  <xdr:oneCellAnchor>
    <xdr:from>
      <xdr:col>27</xdr:col>
      <xdr:colOff>165100</xdr:colOff>
      <xdr:row>44</xdr:row>
      <xdr:rowOff>63500</xdr:rowOff>
    </xdr:from>
    <xdr:ext cx="158750" cy="184150"/>
    <xdr:sp macro="" textlink="">
      <xdr:nvSpPr>
        <xdr:cNvPr id="149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905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9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A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49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B050000}"/>
            </a:ext>
          </a:extLst>
        </xdr:cNvPr>
        <xdr:cNvSpPr/>
      </xdr:nvSpPr>
      <xdr:spPr>
        <a:xfrm>
          <a:off x="5842000" y="769302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50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C050000}"/>
            </a:ext>
          </a:extLst>
        </xdr:cNvPr>
        <xdr:cNvSpPr/>
      </xdr:nvSpPr>
      <xdr:spPr>
        <a:xfrm>
          <a:off x="5842000"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50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D050000}"/>
            </a:ext>
          </a:extLst>
        </xdr:cNvPr>
        <xdr:cNvSpPr/>
      </xdr:nvSpPr>
      <xdr:spPr>
        <a:xfrm>
          <a:off x="5842000" y="752157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50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E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50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DF05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50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E0050000}"/>
            </a:ext>
          </a:extLst>
        </xdr:cNvPr>
        <xdr:cNvSpPr/>
      </xdr:nvSpPr>
      <xdr:spPr>
        <a:xfrm>
          <a:off x="5842000" y="7693025"/>
          <a:ext cx="158750" cy="184150"/>
        </a:xfrm>
        <a:prstGeom prst="rect">
          <a:avLst/>
        </a:prstGeom>
      </xdr:spPr>
    </xdr:sp>
    <xdr:clientData/>
  </xdr:oneCellAnchor>
  <xdr:oneCellAnchor>
    <xdr:from>
      <xdr:col>29</xdr:col>
      <xdr:colOff>50800</xdr:colOff>
      <xdr:row>44</xdr:row>
      <xdr:rowOff>0</xdr:rowOff>
    </xdr:from>
    <xdr:ext cx="165100" cy="189923"/>
    <xdr:sp macro="" textlink="">
      <xdr:nvSpPr>
        <xdr:cNvPr id="150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E1050000}"/>
            </a:ext>
          </a:extLst>
        </xdr:cNvPr>
        <xdr:cNvSpPr/>
      </xdr:nvSpPr>
      <xdr:spPr>
        <a:xfrm>
          <a:off x="6108700" y="7458075"/>
          <a:ext cx="165100" cy="189923"/>
        </a:xfrm>
        <a:prstGeom prst="rect">
          <a:avLst/>
        </a:prstGeom>
      </xdr:spPr>
    </xdr:sp>
    <xdr:clientData/>
  </xdr:oneCellAnchor>
  <xdr:oneCellAnchor>
    <xdr:from>
      <xdr:col>29</xdr:col>
      <xdr:colOff>50800</xdr:colOff>
      <xdr:row>44</xdr:row>
      <xdr:rowOff>0</xdr:rowOff>
    </xdr:from>
    <xdr:ext cx="165100" cy="189922"/>
    <xdr:sp macro="" textlink="">
      <xdr:nvSpPr>
        <xdr:cNvPr id="150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E2050000}"/>
            </a:ext>
          </a:extLst>
        </xdr:cNvPr>
        <xdr:cNvSpPr/>
      </xdr:nvSpPr>
      <xdr:spPr>
        <a:xfrm>
          <a:off x="6108700" y="7458075"/>
          <a:ext cx="165100" cy="189922"/>
        </a:xfrm>
        <a:prstGeom prst="rect">
          <a:avLst/>
        </a:prstGeom>
      </xdr:spPr>
    </xdr:sp>
    <xdr:clientData/>
  </xdr:oneCellAnchor>
  <xdr:oneCellAnchor>
    <xdr:from>
      <xdr:col>29</xdr:col>
      <xdr:colOff>38100</xdr:colOff>
      <xdr:row>44</xdr:row>
      <xdr:rowOff>12700</xdr:rowOff>
    </xdr:from>
    <xdr:ext cx="169719" cy="190500"/>
    <xdr:sp macro="" textlink="">
      <xdr:nvSpPr>
        <xdr:cNvPr id="15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3050000}"/>
            </a:ext>
          </a:extLst>
        </xdr:cNvPr>
        <xdr:cNvSpPr/>
      </xdr:nvSpPr>
      <xdr:spPr>
        <a:xfrm>
          <a:off x="6096000" y="7470775"/>
          <a:ext cx="169719" cy="190500"/>
        </a:xfrm>
        <a:prstGeom prst="rect">
          <a:avLst/>
        </a:prstGeom>
      </xdr:spPr>
    </xdr:sp>
    <xdr:clientData/>
  </xdr:oneCellAnchor>
  <xdr:oneCellAnchor>
    <xdr:from>
      <xdr:col>29</xdr:col>
      <xdr:colOff>38100</xdr:colOff>
      <xdr:row>44</xdr:row>
      <xdr:rowOff>12700</xdr:rowOff>
    </xdr:from>
    <xdr:ext cx="175260" cy="190500"/>
    <xdr:sp macro="" textlink="">
      <xdr:nvSpPr>
        <xdr:cNvPr id="150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4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5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5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5260" cy="190500"/>
    <xdr:sp macro="" textlink="">
      <xdr:nvSpPr>
        <xdr:cNvPr id="151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6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51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7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51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8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5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9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69719" cy="190500"/>
    <xdr:sp macro="" textlink="">
      <xdr:nvSpPr>
        <xdr:cNvPr id="15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A050000}"/>
            </a:ext>
          </a:extLst>
        </xdr:cNvPr>
        <xdr:cNvSpPr/>
      </xdr:nvSpPr>
      <xdr:spPr>
        <a:xfrm>
          <a:off x="6096000" y="7470775"/>
          <a:ext cx="169719" cy="190500"/>
        </a:xfrm>
        <a:prstGeom prst="rect">
          <a:avLst/>
        </a:prstGeom>
      </xdr:spPr>
    </xdr:sp>
    <xdr:clientData/>
  </xdr:oneCellAnchor>
  <xdr:oneCellAnchor>
    <xdr:from>
      <xdr:col>29</xdr:col>
      <xdr:colOff>38100</xdr:colOff>
      <xdr:row>44</xdr:row>
      <xdr:rowOff>12700</xdr:rowOff>
    </xdr:from>
    <xdr:ext cx="175260" cy="190500"/>
    <xdr:sp macro="" textlink="">
      <xdr:nvSpPr>
        <xdr:cNvPr id="15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B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5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C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5260" cy="190500"/>
    <xdr:sp macro="" textlink="">
      <xdr:nvSpPr>
        <xdr:cNvPr id="151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D05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51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E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5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F05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5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0050000}"/>
            </a:ext>
          </a:extLst>
        </xdr:cNvPr>
        <xdr:cNvSpPr/>
      </xdr:nvSpPr>
      <xdr:spPr>
        <a:xfrm>
          <a:off x="6096000" y="7470775"/>
          <a:ext cx="177528" cy="190500"/>
        </a:xfrm>
        <a:prstGeom prst="rect">
          <a:avLst/>
        </a:prstGeom>
      </xdr:spPr>
    </xdr:sp>
    <xdr:clientData/>
  </xdr:oneCellAnchor>
  <xdr:oneCellAnchor>
    <xdr:from>
      <xdr:col>29</xdr:col>
      <xdr:colOff>50800</xdr:colOff>
      <xdr:row>45</xdr:row>
      <xdr:rowOff>0</xdr:rowOff>
    </xdr:from>
    <xdr:ext cx="165100" cy="189923"/>
    <xdr:sp macro="" textlink="">
      <xdr:nvSpPr>
        <xdr:cNvPr id="152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F1050000}"/>
            </a:ext>
          </a:extLst>
        </xdr:cNvPr>
        <xdr:cNvSpPr/>
      </xdr:nvSpPr>
      <xdr:spPr>
        <a:xfrm>
          <a:off x="6108700" y="7629525"/>
          <a:ext cx="165100" cy="189923"/>
        </a:xfrm>
        <a:prstGeom prst="rect">
          <a:avLst/>
        </a:prstGeom>
      </xdr:spPr>
    </xdr:sp>
    <xdr:clientData/>
  </xdr:oneCellAnchor>
  <xdr:oneCellAnchor>
    <xdr:from>
      <xdr:col>29</xdr:col>
      <xdr:colOff>50800</xdr:colOff>
      <xdr:row>45</xdr:row>
      <xdr:rowOff>0</xdr:rowOff>
    </xdr:from>
    <xdr:ext cx="165100" cy="189922"/>
    <xdr:sp macro="" textlink="">
      <xdr:nvSpPr>
        <xdr:cNvPr id="152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F2050000}"/>
            </a:ext>
          </a:extLst>
        </xdr:cNvPr>
        <xdr:cNvSpPr/>
      </xdr:nvSpPr>
      <xdr:spPr>
        <a:xfrm>
          <a:off x="6108700" y="7629525"/>
          <a:ext cx="165100" cy="189922"/>
        </a:xfrm>
        <a:prstGeom prst="rect">
          <a:avLst/>
        </a:prstGeom>
      </xdr:spPr>
    </xdr:sp>
    <xdr:clientData/>
  </xdr:oneCellAnchor>
  <xdr:oneCellAnchor>
    <xdr:from>
      <xdr:col>29</xdr:col>
      <xdr:colOff>38100</xdr:colOff>
      <xdr:row>45</xdr:row>
      <xdr:rowOff>12700</xdr:rowOff>
    </xdr:from>
    <xdr:ext cx="169719" cy="190500"/>
    <xdr:sp macro="" textlink="">
      <xdr:nvSpPr>
        <xdr:cNvPr id="15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3050000}"/>
            </a:ext>
          </a:extLst>
        </xdr:cNvPr>
        <xdr:cNvSpPr/>
      </xdr:nvSpPr>
      <xdr:spPr>
        <a:xfrm>
          <a:off x="6096000" y="7642225"/>
          <a:ext cx="169719" cy="190500"/>
        </a:xfrm>
        <a:prstGeom prst="rect">
          <a:avLst/>
        </a:prstGeom>
      </xdr:spPr>
    </xdr:sp>
    <xdr:clientData/>
  </xdr:oneCellAnchor>
  <xdr:oneCellAnchor>
    <xdr:from>
      <xdr:col>29</xdr:col>
      <xdr:colOff>38100</xdr:colOff>
      <xdr:row>45</xdr:row>
      <xdr:rowOff>12700</xdr:rowOff>
    </xdr:from>
    <xdr:ext cx="175260" cy="190500"/>
    <xdr:sp macro="" textlink="">
      <xdr:nvSpPr>
        <xdr:cNvPr id="152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4050000}"/>
            </a:ext>
          </a:extLst>
        </xdr:cNvPr>
        <xdr:cNvSpPr/>
      </xdr:nvSpPr>
      <xdr:spPr>
        <a:xfrm>
          <a:off x="6096000" y="7642225"/>
          <a:ext cx="175260" cy="190500"/>
        </a:xfrm>
        <a:prstGeom prst="rect">
          <a:avLst/>
        </a:prstGeom>
      </xdr:spPr>
    </xdr:sp>
    <xdr:clientData/>
  </xdr:oneCellAnchor>
  <xdr:oneCellAnchor>
    <xdr:from>
      <xdr:col>29</xdr:col>
      <xdr:colOff>38100</xdr:colOff>
      <xdr:row>45</xdr:row>
      <xdr:rowOff>12700</xdr:rowOff>
    </xdr:from>
    <xdr:ext cx="177528" cy="190500"/>
    <xdr:sp macro="" textlink="">
      <xdr:nvSpPr>
        <xdr:cNvPr id="15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505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5260" cy="190500"/>
    <xdr:sp macro="" textlink="">
      <xdr:nvSpPr>
        <xdr:cNvPr id="152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6050000}"/>
            </a:ext>
          </a:extLst>
        </xdr:cNvPr>
        <xdr:cNvSpPr/>
      </xdr:nvSpPr>
      <xdr:spPr>
        <a:xfrm>
          <a:off x="6096000" y="7642225"/>
          <a:ext cx="175260" cy="190500"/>
        </a:xfrm>
        <a:prstGeom prst="rect">
          <a:avLst/>
        </a:prstGeom>
      </xdr:spPr>
    </xdr:sp>
    <xdr:clientData/>
  </xdr:oneCellAnchor>
  <xdr:oneCellAnchor>
    <xdr:from>
      <xdr:col>29</xdr:col>
      <xdr:colOff>38100</xdr:colOff>
      <xdr:row>45</xdr:row>
      <xdr:rowOff>12700</xdr:rowOff>
    </xdr:from>
    <xdr:ext cx="177528" cy="190500"/>
    <xdr:sp macro="" textlink="">
      <xdr:nvSpPr>
        <xdr:cNvPr id="152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705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7528" cy="190500"/>
    <xdr:sp macro="" textlink="">
      <xdr:nvSpPr>
        <xdr:cNvPr id="152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805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7528" cy="190500"/>
    <xdr:sp macro="" textlink="">
      <xdr:nvSpPr>
        <xdr:cNvPr id="15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905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69719" cy="190500"/>
    <xdr:sp macro="" textlink="">
      <xdr:nvSpPr>
        <xdr:cNvPr id="15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A050000}"/>
            </a:ext>
          </a:extLst>
        </xdr:cNvPr>
        <xdr:cNvSpPr/>
      </xdr:nvSpPr>
      <xdr:spPr>
        <a:xfrm>
          <a:off x="6096000" y="7642225"/>
          <a:ext cx="169719" cy="190500"/>
        </a:xfrm>
        <a:prstGeom prst="rect">
          <a:avLst/>
        </a:prstGeom>
      </xdr:spPr>
    </xdr:sp>
    <xdr:clientData/>
  </xdr:oneCellAnchor>
  <xdr:oneCellAnchor>
    <xdr:from>
      <xdr:col>29</xdr:col>
      <xdr:colOff>38100</xdr:colOff>
      <xdr:row>45</xdr:row>
      <xdr:rowOff>12700</xdr:rowOff>
    </xdr:from>
    <xdr:ext cx="175260" cy="190500"/>
    <xdr:sp macro="" textlink="">
      <xdr:nvSpPr>
        <xdr:cNvPr id="15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B050000}"/>
            </a:ext>
          </a:extLst>
        </xdr:cNvPr>
        <xdr:cNvSpPr/>
      </xdr:nvSpPr>
      <xdr:spPr>
        <a:xfrm>
          <a:off x="6096000" y="7642225"/>
          <a:ext cx="175260" cy="190500"/>
        </a:xfrm>
        <a:prstGeom prst="rect">
          <a:avLst/>
        </a:prstGeom>
      </xdr:spPr>
    </xdr:sp>
    <xdr:clientData/>
  </xdr:oneCellAnchor>
  <xdr:oneCellAnchor>
    <xdr:from>
      <xdr:col>29</xdr:col>
      <xdr:colOff>38100</xdr:colOff>
      <xdr:row>45</xdr:row>
      <xdr:rowOff>12700</xdr:rowOff>
    </xdr:from>
    <xdr:ext cx="177528" cy="190500"/>
    <xdr:sp macro="" textlink="">
      <xdr:nvSpPr>
        <xdr:cNvPr id="15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C05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5260" cy="190500"/>
    <xdr:sp macro="" textlink="">
      <xdr:nvSpPr>
        <xdr:cNvPr id="153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D050000}"/>
            </a:ext>
          </a:extLst>
        </xdr:cNvPr>
        <xdr:cNvSpPr/>
      </xdr:nvSpPr>
      <xdr:spPr>
        <a:xfrm>
          <a:off x="6096000" y="7642225"/>
          <a:ext cx="175260" cy="190500"/>
        </a:xfrm>
        <a:prstGeom prst="rect">
          <a:avLst/>
        </a:prstGeom>
      </xdr:spPr>
    </xdr:sp>
    <xdr:clientData/>
  </xdr:oneCellAnchor>
  <xdr:oneCellAnchor>
    <xdr:from>
      <xdr:col>29</xdr:col>
      <xdr:colOff>38100</xdr:colOff>
      <xdr:row>45</xdr:row>
      <xdr:rowOff>12700</xdr:rowOff>
    </xdr:from>
    <xdr:ext cx="177528" cy="190500"/>
    <xdr:sp macro="" textlink="">
      <xdr:nvSpPr>
        <xdr:cNvPr id="153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E05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7528" cy="190500"/>
    <xdr:sp macro="" textlink="">
      <xdr:nvSpPr>
        <xdr:cNvPr id="15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F05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7528" cy="190500"/>
    <xdr:sp macro="" textlink="">
      <xdr:nvSpPr>
        <xdr:cNvPr id="15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0060000}"/>
            </a:ext>
          </a:extLst>
        </xdr:cNvPr>
        <xdr:cNvSpPr/>
      </xdr:nvSpPr>
      <xdr:spPr>
        <a:xfrm>
          <a:off x="6096000" y="7642225"/>
          <a:ext cx="177528" cy="190500"/>
        </a:xfrm>
        <a:prstGeom prst="rect">
          <a:avLst/>
        </a:prstGeom>
      </xdr:spPr>
    </xdr:sp>
    <xdr:clientData/>
  </xdr:oneCellAnchor>
  <xdr:oneCellAnchor>
    <xdr:from>
      <xdr:col>27</xdr:col>
      <xdr:colOff>177800</xdr:colOff>
      <xdr:row>45</xdr:row>
      <xdr:rowOff>25400</xdr:rowOff>
    </xdr:from>
    <xdr:ext cx="152977" cy="173181"/>
    <xdr:sp macro="" textlink="">
      <xdr:nvSpPr>
        <xdr:cNvPr id="1537"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01060000}"/>
            </a:ext>
          </a:extLst>
        </xdr:cNvPr>
        <xdr:cNvSpPr/>
      </xdr:nvSpPr>
      <xdr:spPr>
        <a:xfrm>
          <a:off x="5835650" y="7654925"/>
          <a:ext cx="152977" cy="173181"/>
        </a:xfrm>
        <a:prstGeom prst="rect">
          <a:avLst/>
        </a:prstGeom>
      </xdr:spPr>
    </xdr:sp>
    <xdr:clientData/>
  </xdr:oneCellAnchor>
  <xdr:oneCellAnchor>
    <xdr:from>
      <xdr:col>27</xdr:col>
      <xdr:colOff>165100</xdr:colOff>
      <xdr:row>45</xdr:row>
      <xdr:rowOff>63500</xdr:rowOff>
    </xdr:from>
    <xdr:ext cx="152977" cy="185881"/>
    <xdr:sp macro="" textlink="">
      <xdr:nvSpPr>
        <xdr:cNvPr id="153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2060000}"/>
            </a:ext>
          </a:extLst>
        </xdr:cNvPr>
        <xdr:cNvSpPr/>
      </xdr:nvSpPr>
      <xdr:spPr>
        <a:xfrm>
          <a:off x="5842000" y="7693025"/>
          <a:ext cx="152977" cy="185881"/>
        </a:xfrm>
        <a:prstGeom prst="rect">
          <a:avLst/>
        </a:prstGeom>
      </xdr:spPr>
    </xdr:sp>
    <xdr:clientData/>
  </xdr:oneCellAnchor>
  <xdr:oneCellAnchor>
    <xdr:from>
      <xdr:col>27</xdr:col>
      <xdr:colOff>165100</xdr:colOff>
      <xdr:row>45</xdr:row>
      <xdr:rowOff>63500</xdr:rowOff>
    </xdr:from>
    <xdr:ext cx="158750" cy="184150"/>
    <xdr:sp macro="" textlink="">
      <xdr:nvSpPr>
        <xdr:cNvPr id="153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306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54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4060000}"/>
            </a:ext>
          </a:extLst>
        </xdr:cNvPr>
        <xdr:cNvSpPr/>
      </xdr:nvSpPr>
      <xdr:spPr>
        <a:xfrm>
          <a:off x="5842000" y="7693025"/>
          <a:ext cx="158750" cy="184150"/>
        </a:xfrm>
        <a:prstGeom prst="rect">
          <a:avLst/>
        </a:prstGeom>
      </xdr:spPr>
    </xdr:sp>
    <xdr:clientData/>
  </xdr:oneCellAnchor>
  <xdr:oneCellAnchor>
    <xdr:from>
      <xdr:col>27</xdr:col>
      <xdr:colOff>165100</xdr:colOff>
      <xdr:row>45</xdr:row>
      <xdr:rowOff>63500</xdr:rowOff>
    </xdr:from>
    <xdr:ext cx="158750" cy="184150"/>
    <xdr:sp macro="" textlink="">
      <xdr:nvSpPr>
        <xdr:cNvPr id="154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05060000}"/>
            </a:ext>
          </a:extLst>
        </xdr:cNvPr>
        <xdr:cNvSpPr/>
      </xdr:nvSpPr>
      <xdr:spPr>
        <a:xfrm>
          <a:off x="5842000" y="7693025"/>
          <a:ext cx="158750" cy="184150"/>
        </a:xfrm>
        <a:prstGeom prst="rect">
          <a:avLst/>
        </a:prstGeom>
      </xdr:spPr>
    </xdr:sp>
    <xdr:clientData/>
  </xdr:oneCellAnchor>
  <xdr:oneCellAnchor>
    <xdr:from>
      <xdr:col>29</xdr:col>
      <xdr:colOff>50800</xdr:colOff>
      <xdr:row>45</xdr:row>
      <xdr:rowOff>0</xdr:rowOff>
    </xdr:from>
    <xdr:ext cx="165100" cy="189923"/>
    <xdr:sp macro="" textlink="">
      <xdr:nvSpPr>
        <xdr:cNvPr id="154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06060000}"/>
            </a:ext>
          </a:extLst>
        </xdr:cNvPr>
        <xdr:cNvSpPr/>
      </xdr:nvSpPr>
      <xdr:spPr>
        <a:xfrm>
          <a:off x="6108700" y="7629525"/>
          <a:ext cx="165100" cy="189923"/>
        </a:xfrm>
        <a:prstGeom prst="rect">
          <a:avLst/>
        </a:prstGeom>
      </xdr:spPr>
    </xdr:sp>
    <xdr:clientData/>
  </xdr:oneCellAnchor>
  <xdr:oneCellAnchor>
    <xdr:from>
      <xdr:col>29</xdr:col>
      <xdr:colOff>50800</xdr:colOff>
      <xdr:row>45</xdr:row>
      <xdr:rowOff>0</xdr:rowOff>
    </xdr:from>
    <xdr:ext cx="165100" cy="189922"/>
    <xdr:sp macro="" textlink="">
      <xdr:nvSpPr>
        <xdr:cNvPr id="154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07060000}"/>
            </a:ext>
          </a:extLst>
        </xdr:cNvPr>
        <xdr:cNvSpPr/>
      </xdr:nvSpPr>
      <xdr:spPr>
        <a:xfrm>
          <a:off x="6108700" y="7629525"/>
          <a:ext cx="165100" cy="189922"/>
        </a:xfrm>
        <a:prstGeom prst="rect">
          <a:avLst/>
        </a:prstGeom>
      </xdr:spPr>
    </xdr:sp>
    <xdr:clientData/>
  </xdr:oneCellAnchor>
  <xdr:oneCellAnchor>
    <xdr:from>
      <xdr:col>29</xdr:col>
      <xdr:colOff>38100</xdr:colOff>
      <xdr:row>45</xdr:row>
      <xdr:rowOff>12700</xdr:rowOff>
    </xdr:from>
    <xdr:ext cx="169719" cy="190500"/>
    <xdr:sp macro="" textlink="">
      <xdr:nvSpPr>
        <xdr:cNvPr id="15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8060000}"/>
            </a:ext>
          </a:extLst>
        </xdr:cNvPr>
        <xdr:cNvSpPr/>
      </xdr:nvSpPr>
      <xdr:spPr>
        <a:xfrm>
          <a:off x="6096000" y="7642225"/>
          <a:ext cx="169719" cy="190500"/>
        </a:xfrm>
        <a:prstGeom prst="rect">
          <a:avLst/>
        </a:prstGeom>
      </xdr:spPr>
    </xdr:sp>
    <xdr:clientData/>
  </xdr:oneCellAnchor>
  <xdr:oneCellAnchor>
    <xdr:from>
      <xdr:col>29</xdr:col>
      <xdr:colOff>38100</xdr:colOff>
      <xdr:row>45</xdr:row>
      <xdr:rowOff>12700</xdr:rowOff>
    </xdr:from>
    <xdr:ext cx="175260" cy="190500"/>
    <xdr:sp macro="" textlink="">
      <xdr:nvSpPr>
        <xdr:cNvPr id="154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9060000}"/>
            </a:ext>
          </a:extLst>
        </xdr:cNvPr>
        <xdr:cNvSpPr/>
      </xdr:nvSpPr>
      <xdr:spPr>
        <a:xfrm>
          <a:off x="6096000" y="7642225"/>
          <a:ext cx="175260" cy="190500"/>
        </a:xfrm>
        <a:prstGeom prst="rect">
          <a:avLst/>
        </a:prstGeom>
      </xdr:spPr>
    </xdr:sp>
    <xdr:clientData/>
  </xdr:oneCellAnchor>
  <xdr:oneCellAnchor>
    <xdr:from>
      <xdr:col>29</xdr:col>
      <xdr:colOff>38100</xdr:colOff>
      <xdr:row>45</xdr:row>
      <xdr:rowOff>12700</xdr:rowOff>
    </xdr:from>
    <xdr:ext cx="177528" cy="190500"/>
    <xdr:sp macro="" textlink="">
      <xdr:nvSpPr>
        <xdr:cNvPr id="15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A06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5260" cy="190500"/>
    <xdr:sp macro="" textlink="">
      <xdr:nvSpPr>
        <xdr:cNvPr id="154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0B060000}"/>
            </a:ext>
          </a:extLst>
        </xdr:cNvPr>
        <xdr:cNvSpPr/>
      </xdr:nvSpPr>
      <xdr:spPr>
        <a:xfrm>
          <a:off x="6096000" y="7642225"/>
          <a:ext cx="175260" cy="190500"/>
        </a:xfrm>
        <a:prstGeom prst="rect">
          <a:avLst/>
        </a:prstGeom>
      </xdr:spPr>
    </xdr:sp>
    <xdr:clientData/>
  </xdr:oneCellAnchor>
  <xdr:oneCellAnchor>
    <xdr:from>
      <xdr:col>29</xdr:col>
      <xdr:colOff>38100</xdr:colOff>
      <xdr:row>45</xdr:row>
      <xdr:rowOff>12700</xdr:rowOff>
    </xdr:from>
    <xdr:ext cx="177528" cy="190500"/>
    <xdr:sp macro="" textlink="">
      <xdr:nvSpPr>
        <xdr:cNvPr id="154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C06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7528" cy="190500"/>
    <xdr:sp macro="" textlink="">
      <xdr:nvSpPr>
        <xdr:cNvPr id="154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D06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7528" cy="190500"/>
    <xdr:sp macro="" textlink="">
      <xdr:nvSpPr>
        <xdr:cNvPr id="15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E06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69719" cy="190500"/>
    <xdr:sp macro="" textlink="">
      <xdr:nvSpPr>
        <xdr:cNvPr id="15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F060000}"/>
            </a:ext>
          </a:extLst>
        </xdr:cNvPr>
        <xdr:cNvSpPr/>
      </xdr:nvSpPr>
      <xdr:spPr>
        <a:xfrm>
          <a:off x="6096000" y="7642225"/>
          <a:ext cx="169719" cy="190500"/>
        </a:xfrm>
        <a:prstGeom prst="rect">
          <a:avLst/>
        </a:prstGeom>
      </xdr:spPr>
    </xdr:sp>
    <xdr:clientData/>
  </xdr:oneCellAnchor>
  <xdr:oneCellAnchor>
    <xdr:from>
      <xdr:col>29</xdr:col>
      <xdr:colOff>38100</xdr:colOff>
      <xdr:row>45</xdr:row>
      <xdr:rowOff>12700</xdr:rowOff>
    </xdr:from>
    <xdr:ext cx="175260" cy="190500"/>
    <xdr:sp macro="" textlink="">
      <xdr:nvSpPr>
        <xdr:cNvPr id="155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0060000}"/>
            </a:ext>
          </a:extLst>
        </xdr:cNvPr>
        <xdr:cNvSpPr/>
      </xdr:nvSpPr>
      <xdr:spPr>
        <a:xfrm>
          <a:off x="6096000" y="7642225"/>
          <a:ext cx="175260" cy="190500"/>
        </a:xfrm>
        <a:prstGeom prst="rect">
          <a:avLst/>
        </a:prstGeom>
      </xdr:spPr>
    </xdr:sp>
    <xdr:clientData/>
  </xdr:oneCellAnchor>
  <xdr:oneCellAnchor>
    <xdr:from>
      <xdr:col>29</xdr:col>
      <xdr:colOff>38100</xdr:colOff>
      <xdr:row>45</xdr:row>
      <xdr:rowOff>12700</xdr:rowOff>
    </xdr:from>
    <xdr:ext cx="177528" cy="190500"/>
    <xdr:sp macro="" textlink="">
      <xdr:nvSpPr>
        <xdr:cNvPr id="15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106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5260" cy="190500"/>
    <xdr:sp macro="" textlink="">
      <xdr:nvSpPr>
        <xdr:cNvPr id="155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2060000}"/>
            </a:ext>
          </a:extLst>
        </xdr:cNvPr>
        <xdr:cNvSpPr/>
      </xdr:nvSpPr>
      <xdr:spPr>
        <a:xfrm>
          <a:off x="6096000" y="7642225"/>
          <a:ext cx="175260" cy="190500"/>
        </a:xfrm>
        <a:prstGeom prst="rect">
          <a:avLst/>
        </a:prstGeom>
      </xdr:spPr>
    </xdr:sp>
    <xdr:clientData/>
  </xdr:oneCellAnchor>
  <xdr:oneCellAnchor>
    <xdr:from>
      <xdr:col>29</xdr:col>
      <xdr:colOff>38100</xdr:colOff>
      <xdr:row>45</xdr:row>
      <xdr:rowOff>12700</xdr:rowOff>
    </xdr:from>
    <xdr:ext cx="177528" cy="190500"/>
    <xdr:sp macro="" textlink="">
      <xdr:nvSpPr>
        <xdr:cNvPr id="155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306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7528" cy="190500"/>
    <xdr:sp macro="" textlink="">
      <xdr:nvSpPr>
        <xdr:cNvPr id="155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4060000}"/>
            </a:ext>
          </a:extLst>
        </xdr:cNvPr>
        <xdr:cNvSpPr/>
      </xdr:nvSpPr>
      <xdr:spPr>
        <a:xfrm>
          <a:off x="6096000" y="7642225"/>
          <a:ext cx="177528" cy="190500"/>
        </a:xfrm>
        <a:prstGeom prst="rect">
          <a:avLst/>
        </a:prstGeom>
      </xdr:spPr>
    </xdr:sp>
    <xdr:clientData/>
  </xdr:oneCellAnchor>
  <xdr:oneCellAnchor>
    <xdr:from>
      <xdr:col>29</xdr:col>
      <xdr:colOff>38100</xdr:colOff>
      <xdr:row>45</xdr:row>
      <xdr:rowOff>12700</xdr:rowOff>
    </xdr:from>
    <xdr:ext cx="177528" cy="190500"/>
    <xdr:sp macro="" textlink="">
      <xdr:nvSpPr>
        <xdr:cNvPr id="15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5060000}"/>
            </a:ext>
          </a:extLst>
        </xdr:cNvPr>
        <xdr:cNvSpPr/>
      </xdr:nvSpPr>
      <xdr:spPr>
        <a:xfrm>
          <a:off x="6096000" y="7642225"/>
          <a:ext cx="177528" cy="190500"/>
        </a:xfrm>
        <a:prstGeom prst="rect">
          <a:avLst/>
        </a:prstGeom>
      </xdr:spPr>
    </xdr:sp>
    <xdr:clientData/>
  </xdr:oneCellAnchor>
  <xdr:oneCellAnchor>
    <xdr:from>
      <xdr:col>25</xdr:col>
      <xdr:colOff>177800</xdr:colOff>
      <xdr:row>41</xdr:row>
      <xdr:rowOff>0</xdr:rowOff>
    </xdr:from>
    <xdr:ext cx="152977" cy="198581"/>
    <xdr:sp macro="" textlink="">
      <xdr:nvSpPr>
        <xdr:cNvPr id="1558" name="CheckBox17" hidden="1">
          <a:extLst>
            <a:ext uri="{63B3BB69-23CF-44E3-9099-C40C66FF867C}">
              <a14:compatExt xmlns:a14="http://schemas.microsoft.com/office/drawing/2010/main" spid="_x0000_s45066"/>
            </a:ext>
            <a:ext uri="{FF2B5EF4-FFF2-40B4-BE49-F238E27FC236}">
              <a16:creationId xmlns:a16="http://schemas.microsoft.com/office/drawing/2014/main" id="{00000000-0008-0000-1300-000016060000}"/>
            </a:ext>
          </a:extLst>
        </xdr:cNvPr>
        <xdr:cNvSpPr/>
      </xdr:nvSpPr>
      <xdr:spPr>
        <a:xfrm>
          <a:off x="5521325" y="6943725"/>
          <a:ext cx="152977" cy="198581"/>
        </a:xfrm>
        <a:prstGeom prst="rect">
          <a:avLst/>
        </a:prstGeom>
      </xdr:spPr>
    </xdr:sp>
    <xdr:clientData/>
  </xdr:oneCellAnchor>
  <xdr:oneCellAnchor>
    <xdr:from>
      <xdr:col>27</xdr:col>
      <xdr:colOff>177800</xdr:colOff>
      <xdr:row>41</xdr:row>
      <xdr:rowOff>0</xdr:rowOff>
    </xdr:from>
    <xdr:ext cx="152977" cy="198581"/>
    <xdr:sp macro="" textlink="">
      <xdr:nvSpPr>
        <xdr:cNvPr id="1559" name="CheckBox18" hidden="1">
          <a:extLst>
            <a:ext uri="{63B3BB69-23CF-44E3-9099-C40C66FF867C}">
              <a14:compatExt xmlns:a14="http://schemas.microsoft.com/office/drawing/2010/main" spid="_x0000_s45067"/>
            </a:ext>
            <a:ext uri="{FF2B5EF4-FFF2-40B4-BE49-F238E27FC236}">
              <a16:creationId xmlns:a16="http://schemas.microsoft.com/office/drawing/2014/main" id="{00000000-0008-0000-1300-000017060000}"/>
            </a:ext>
          </a:extLst>
        </xdr:cNvPr>
        <xdr:cNvSpPr/>
      </xdr:nvSpPr>
      <xdr:spPr>
        <a:xfrm>
          <a:off x="5835650" y="6943725"/>
          <a:ext cx="152977" cy="198581"/>
        </a:xfrm>
        <a:prstGeom prst="rect">
          <a:avLst/>
        </a:prstGeom>
      </xdr:spPr>
    </xdr:sp>
    <xdr:clientData/>
  </xdr:oneCellAnchor>
  <xdr:oneCellAnchor>
    <xdr:from>
      <xdr:col>27</xdr:col>
      <xdr:colOff>177800</xdr:colOff>
      <xdr:row>42</xdr:row>
      <xdr:rowOff>0</xdr:rowOff>
    </xdr:from>
    <xdr:ext cx="152977" cy="198582"/>
    <xdr:sp macro="" textlink="">
      <xdr:nvSpPr>
        <xdr:cNvPr id="1560" name="CheckBox23" hidden="1">
          <a:extLst>
            <a:ext uri="{63B3BB69-23CF-44E3-9099-C40C66FF867C}">
              <a14:compatExt xmlns:a14="http://schemas.microsoft.com/office/drawing/2010/main" spid="_x0000_s45070"/>
            </a:ext>
            <a:ext uri="{FF2B5EF4-FFF2-40B4-BE49-F238E27FC236}">
              <a16:creationId xmlns:a16="http://schemas.microsoft.com/office/drawing/2014/main" id="{00000000-0008-0000-1300-000018060000}"/>
            </a:ext>
          </a:extLst>
        </xdr:cNvPr>
        <xdr:cNvSpPr/>
      </xdr:nvSpPr>
      <xdr:spPr>
        <a:xfrm>
          <a:off x="5835650" y="7115175"/>
          <a:ext cx="152977" cy="198582"/>
        </a:xfrm>
        <a:prstGeom prst="rect">
          <a:avLst/>
        </a:prstGeom>
      </xdr:spPr>
    </xdr:sp>
    <xdr:clientData/>
  </xdr:oneCellAnchor>
  <xdr:oneCellAnchor>
    <xdr:from>
      <xdr:col>25</xdr:col>
      <xdr:colOff>177800</xdr:colOff>
      <xdr:row>42</xdr:row>
      <xdr:rowOff>0</xdr:rowOff>
    </xdr:from>
    <xdr:ext cx="152977" cy="198582"/>
    <xdr:sp macro="" textlink="">
      <xdr:nvSpPr>
        <xdr:cNvPr id="1561" name="CheckBox24" hidden="1">
          <a:extLst>
            <a:ext uri="{63B3BB69-23CF-44E3-9099-C40C66FF867C}">
              <a14:compatExt xmlns:a14="http://schemas.microsoft.com/office/drawing/2010/main" spid="_x0000_s45071"/>
            </a:ext>
            <a:ext uri="{FF2B5EF4-FFF2-40B4-BE49-F238E27FC236}">
              <a16:creationId xmlns:a16="http://schemas.microsoft.com/office/drawing/2014/main" id="{00000000-0008-0000-1300-000019060000}"/>
            </a:ext>
          </a:extLst>
        </xdr:cNvPr>
        <xdr:cNvSpPr/>
      </xdr:nvSpPr>
      <xdr:spPr>
        <a:xfrm>
          <a:off x="5521325" y="7115175"/>
          <a:ext cx="152977" cy="198582"/>
        </a:xfrm>
        <a:prstGeom prst="rect">
          <a:avLst/>
        </a:prstGeom>
      </xdr:spPr>
    </xdr:sp>
    <xdr:clientData/>
  </xdr:oneCellAnchor>
  <xdr:oneCellAnchor>
    <xdr:from>
      <xdr:col>25</xdr:col>
      <xdr:colOff>177800</xdr:colOff>
      <xdr:row>42</xdr:row>
      <xdr:rowOff>25400</xdr:rowOff>
    </xdr:from>
    <xdr:ext cx="152977" cy="173181"/>
    <xdr:sp macro="" textlink="">
      <xdr:nvSpPr>
        <xdr:cNvPr id="1562"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1A060000}"/>
            </a:ext>
          </a:extLst>
        </xdr:cNvPr>
        <xdr:cNvSpPr/>
      </xdr:nvSpPr>
      <xdr:spPr>
        <a:xfrm>
          <a:off x="5521325" y="7140575"/>
          <a:ext cx="152977" cy="173181"/>
        </a:xfrm>
        <a:prstGeom prst="rect">
          <a:avLst/>
        </a:prstGeom>
      </xdr:spPr>
    </xdr:sp>
    <xdr:clientData/>
  </xdr:oneCellAnchor>
  <xdr:oneCellAnchor>
    <xdr:from>
      <xdr:col>27</xdr:col>
      <xdr:colOff>177800</xdr:colOff>
      <xdr:row>42</xdr:row>
      <xdr:rowOff>0</xdr:rowOff>
    </xdr:from>
    <xdr:ext cx="152977" cy="198581"/>
    <xdr:sp macro="" textlink="">
      <xdr:nvSpPr>
        <xdr:cNvPr id="1563"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300-00001B060000}"/>
            </a:ext>
          </a:extLst>
        </xdr:cNvPr>
        <xdr:cNvSpPr/>
      </xdr:nvSpPr>
      <xdr:spPr>
        <a:xfrm>
          <a:off x="5835650" y="7115175"/>
          <a:ext cx="152977" cy="198581"/>
        </a:xfrm>
        <a:prstGeom prst="rect">
          <a:avLst/>
        </a:prstGeom>
      </xdr:spPr>
    </xdr:sp>
    <xdr:clientData/>
  </xdr:oneCellAnchor>
  <xdr:oneCellAnchor>
    <xdr:from>
      <xdr:col>27</xdr:col>
      <xdr:colOff>177800</xdr:colOff>
      <xdr:row>41</xdr:row>
      <xdr:rowOff>0</xdr:rowOff>
    </xdr:from>
    <xdr:ext cx="152977" cy="198581"/>
    <xdr:sp macro="" textlink="">
      <xdr:nvSpPr>
        <xdr:cNvPr id="1564"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1C060000}"/>
            </a:ext>
          </a:extLst>
        </xdr:cNvPr>
        <xdr:cNvSpPr/>
      </xdr:nvSpPr>
      <xdr:spPr>
        <a:xfrm>
          <a:off x="5835650" y="6943725"/>
          <a:ext cx="152977" cy="198581"/>
        </a:xfrm>
        <a:prstGeom prst="rect">
          <a:avLst/>
        </a:prstGeom>
      </xdr:spPr>
    </xdr:sp>
    <xdr:clientData/>
  </xdr:oneCellAnchor>
  <xdr:oneCellAnchor>
    <xdr:from>
      <xdr:col>25</xdr:col>
      <xdr:colOff>177800</xdr:colOff>
      <xdr:row>41</xdr:row>
      <xdr:rowOff>0</xdr:rowOff>
    </xdr:from>
    <xdr:ext cx="152977" cy="198581"/>
    <xdr:sp macro="" textlink="">
      <xdr:nvSpPr>
        <xdr:cNvPr id="1565"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1D060000}"/>
            </a:ext>
          </a:extLst>
        </xdr:cNvPr>
        <xdr:cNvSpPr/>
      </xdr:nvSpPr>
      <xdr:spPr>
        <a:xfrm>
          <a:off x="5521325" y="6943725"/>
          <a:ext cx="152977" cy="198581"/>
        </a:xfrm>
        <a:prstGeom prst="rect">
          <a:avLst/>
        </a:prstGeom>
      </xdr:spPr>
    </xdr:sp>
    <xdr:clientData/>
  </xdr:oneCellAnchor>
  <xdr:oneCellAnchor>
    <xdr:from>
      <xdr:col>27</xdr:col>
      <xdr:colOff>177800</xdr:colOff>
      <xdr:row>42</xdr:row>
      <xdr:rowOff>25400</xdr:rowOff>
    </xdr:from>
    <xdr:ext cx="152977" cy="173182"/>
    <xdr:sp macro="" textlink="">
      <xdr:nvSpPr>
        <xdr:cNvPr id="1566"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1E060000}"/>
            </a:ext>
          </a:extLst>
        </xdr:cNvPr>
        <xdr:cNvSpPr/>
      </xdr:nvSpPr>
      <xdr:spPr>
        <a:xfrm>
          <a:off x="5835650" y="7140575"/>
          <a:ext cx="152977" cy="173182"/>
        </a:xfrm>
        <a:prstGeom prst="rect">
          <a:avLst/>
        </a:prstGeom>
      </xdr:spPr>
    </xdr:sp>
    <xdr:clientData/>
  </xdr:oneCellAnchor>
  <xdr:oneCellAnchor>
    <xdr:from>
      <xdr:col>25</xdr:col>
      <xdr:colOff>177800</xdr:colOff>
      <xdr:row>42</xdr:row>
      <xdr:rowOff>25400</xdr:rowOff>
    </xdr:from>
    <xdr:ext cx="152977" cy="173182"/>
    <xdr:sp macro="" textlink="">
      <xdr:nvSpPr>
        <xdr:cNvPr id="1567"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1F060000}"/>
            </a:ext>
          </a:extLst>
        </xdr:cNvPr>
        <xdr:cNvSpPr/>
      </xdr:nvSpPr>
      <xdr:spPr>
        <a:xfrm>
          <a:off x="5521325" y="7140575"/>
          <a:ext cx="152977" cy="173182"/>
        </a:xfrm>
        <a:prstGeom prst="rect">
          <a:avLst/>
        </a:prstGeom>
      </xdr:spPr>
    </xdr:sp>
    <xdr:clientData/>
  </xdr:oneCellAnchor>
  <xdr:oneCellAnchor>
    <xdr:from>
      <xdr:col>27</xdr:col>
      <xdr:colOff>177800</xdr:colOff>
      <xdr:row>42</xdr:row>
      <xdr:rowOff>0</xdr:rowOff>
    </xdr:from>
    <xdr:ext cx="152977" cy="198582"/>
    <xdr:sp macro="" textlink="">
      <xdr:nvSpPr>
        <xdr:cNvPr id="1568"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20060000}"/>
            </a:ext>
          </a:extLst>
        </xdr:cNvPr>
        <xdr:cNvSpPr/>
      </xdr:nvSpPr>
      <xdr:spPr>
        <a:xfrm>
          <a:off x="5835650" y="7115175"/>
          <a:ext cx="152977" cy="198582"/>
        </a:xfrm>
        <a:prstGeom prst="rect">
          <a:avLst/>
        </a:prstGeom>
      </xdr:spPr>
    </xdr:sp>
    <xdr:clientData/>
  </xdr:oneCellAnchor>
  <xdr:oneCellAnchor>
    <xdr:from>
      <xdr:col>25</xdr:col>
      <xdr:colOff>177800</xdr:colOff>
      <xdr:row>42</xdr:row>
      <xdr:rowOff>0</xdr:rowOff>
    </xdr:from>
    <xdr:ext cx="152977" cy="198582"/>
    <xdr:sp macro="" textlink="">
      <xdr:nvSpPr>
        <xdr:cNvPr id="1569"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21060000}"/>
            </a:ext>
          </a:extLst>
        </xdr:cNvPr>
        <xdr:cNvSpPr/>
      </xdr:nvSpPr>
      <xdr:spPr>
        <a:xfrm>
          <a:off x="5521325" y="7115175"/>
          <a:ext cx="152977" cy="198582"/>
        </a:xfrm>
        <a:prstGeom prst="rect">
          <a:avLst/>
        </a:prstGeom>
      </xdr:spPr>
    </xdr:sp>
    <xdr:clientData/>
  </xdr:oneCellAnchor>
  <xdr:oneCellAnchor>
    <xdr:from>
      <xdr:col>27</xdr:col>
      <xdr:colOff>165100</xdr:colOff>
      <xdr:row>41</xdr:row>
      <xdr:rowOff>63500</xdr:rowOff>
    </xdr:from>
    <xdr:ext cx="158750" cy="184150"/>
    <xdr:sp macro="" textlink="">
      <xdr:nvSpPr>
        <xdr:cNvPr id="157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2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57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3060000}"/>
            </a:ext>
          </a:extLst>
        </xdr:cNvPr>
        <xdr:cNvSpPr/>
      </xdr:nvSpPr>
      <xdr:spPr>
        <a:xfrm>
          <a:off x="5842000" y="700722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57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406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57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5060000}"/>
            </a:ext>
          </a:extLst>
        </xdr:cNvPr>
        <xdr:cNvSpPr/>
      </xdr:nvSpPr>
      <xdr:spPr>
        <a:xfrm>
          <a:off x="5842000" y="71786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57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6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57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7060000}"/>
            </a:ext>
          </a:extLst>
        </xdr:cNvPr>
        <xdr:cNvSpPr/>
      </xdr:nvSpPr>
      <xdr:spPr>
        <a:xfrm>
          <a:off x="5508625" y="700722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57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8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57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9060000}"/>
            </a:ext>
          </a:extLst>
        </xdr:cNvPr>
        <xdr:cNvSpPr/>
      </xdr:nvSpPr>
      <xdr:spPr>
        <a:xfrm>
          <a:off x="5508625" y="71786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57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A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57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B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58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C060000}"/>
            </a:ext>
          </a:extLst>
        </xdr:cNvPr>
        <xdr:cNvSpPr/>
      </xdr:nvSpPr>
      <xdr:spPr>
        <a:xfrm>
          <a:off x="5508625" y="700722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58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D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58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E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58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F060000}"/>
            </a:ext>
          </a:extLst>
        </xdr:cNvPr>
        <xdr:cNvSpPr/>
      </xdr:nvSpPr>
      <xdr:spPr>
        <a:xfrm>
          <a:off x="5508625" y="717867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58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0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58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1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58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2060000}"/>
            </a:ext>
          </a:extLst>
        </xdr:cNvPr>
        <xdr:cNvSpPr/>
      </xdr:nvSpPr>
      <xdr:spPr>
        <a:xfrm>
          <a:off x="5842000" y="700722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58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306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58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406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58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5060000}"/>
            </a:ext>
          </a:extLst>
        </xdr:cNvPr>
        <xdr:cNvSpPr/>
      </xdr:nvSpPr>
      <xdr:spPr>
        <a:xfrm>
          <a:off x="5842000" y="7178675"/>
          <a:ext cx="158750" cy="184150"/>
        </a:xfrm>
        <a:prstGeom prst="rect">
          <a:avLst/>
        </a:prstGeom>
      </xdr:spPr>
    </xdr:sp>
    <xdr:clientData/>
  </xdr:oneCellAnchor>
  <xdr:oneCellAnchor>
    <xdr:from>
      <xdr:col>25</xdr:col>
      <xdr:colOff>177800</xdr:colOff>
      <xdr:row>42</xdr:row>
      <xdr:rowOff>25400</xdr:rowOff>
    </xdr:from>
    <xdr:ext cx="154214" cy="172357"/>
    <xdr:sp macro="" textlink="">
      <xdr:nvSpPr>
        <xdr:cNvPr id="1590"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300-000036060000}"/>
            </a:ext>
          </a:extLst>
        </xdr:cNvPr>
        <xdr:cNvSpPr/>
      </xdr:nvSpPr>
      <xdr:spPr>
        <a:xfrm>
          <a:off x="5521325" y="7140575"/>
          <a:ext cx="154214" cy="172357"/>
        </a:xfrm>
        <a:prstGeom prst="rect">
          <a:avLst/>
        </a:prstGeom>
      </xdr:spPr>
    </xdr:sp>
    <xdr:clientData/>
  </xdr:oneCellAnchor>
  <xdr:oneCellAnchor>
    <xdr:from>
      <xdr:col>27</xdr:col>
      <xdr:colOff>177800</xdr:colOff>
      <xdr:row>42</xdr:row>
      <xdr:rowOff>0</xdr:rowOff>
    </xdr:from>
    <xdr:ext cx="154214" cy="197757"/>
    <xdr:sp macro="" textlink="">
      <xdr:nvSpPr>
        <xdr:cNvPr id="1591"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300-000037060000}"/>
            </a:ext>
          </a:extLst>
        </xdr:cNvPr>
        <xdr:cNvSpPr/>
      </xdr:nvSpPr>
      <xdr:spPr>
        <a:xfrm>
          <a:off x="5835650" y="7115175"/>
          <a:ext cx="154214" cy="197757"/>
        </a:xfrm>
        <a:prstGeom prst="rect">
          <a:avLst/>
        </a:prstGeom>
      </xdr:spPr>
    </xdr:sp>
    <xdr:clientData/>
  </xdr:oneCellAnchor>
  <xdr:oneCellAnchor>
    <xdr:from>
      <xdr:col>27</xdr:col>
      <xdr:colOff>177800</xdr:colOff>
      <xdr:row>41</xdr:row>
      <xdr:rowOff>0</xdr:rowOff>
    </xdr:from>
    <xdr:ext cx="154214" cy="197757"/>
    <xdr:sp macro="" textlink="">
      <xdr:nvSpPr>
        <xdr:cNvPr id="1592"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38060000}"/>
            </a:ext>
          </a:extLst>
        </xdr:cNvPr>
        <xdr:cNvSpPr/>
      </xdr:nvSpPr>
      <xdr:spPr>
        <a:xfrm>
          <a:off x="5835650" y="6943725"/>
          <a:ext cx="154214" cy="197757"/>
        </a:xfrm>
        <a:prstGeom prst="rect">
          <a:avLst/>
        </a:prstGeom>
      </xdr:spPr>
    </xdr:sp>
    <xdr:clientData/>
  </xdr:oneCellAnchor>
  <xdr:oneCellAnchor>
    <xdr:from>
      <xdr:col>25</xdr:col>
      <xdr:colOff>177800</xdr:colOff>
      <xdr:row>41</xdr:row>
      <xdr:rowOff>0</xdr:rowOff>
    </xdr:from>
    <xdr:ext cx="154214" cy="197757"/>
    <xdr:sp macro="" textlink="">
      <xdr:nvSpPr>
        <xdr:cNvPr id="1593"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39060000}"/>
            </a:ext>
          </a:extLst>
        </xdr:cNvPr>
        <xdr:cNvSpPr/>
      </xdr:nvSpPr>
      <xdr:spPr>
        <a:xfrm>
          <a:off x="5521325" y="6943725"/>
          <a:ext cx="154214" cy="197757"/>
        </a:xfrm>
        <a:prstGeom prst="rect">
          <a:avLst/>
        </a:prstGeom>
      </xdr:spPr>
    </xdr:sp>
    <xdr:clientData/>
  </xdr:oneCellAnchor>
  <xdr:oneCellAnchor>
    <xdr:from>
      <xdr:col>27</xdr:col>
      <xdr:colOff>177800</xdr:colOff>
      <xdr:row>42</xdr:row>
      <xdr:rowOff>25400</xdr:rowOff>
    </xdr:from>
    <xdr:ext cx="154214" cy="172358"/>
    <xdr:sp macro="" textlink="">
      <xdr:nvSpPr>
        <xdr:cNvPr id="1594"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3A060000}"/>
            </a:ext>
          </a:extLst>
        </xdr:cNvPr>
        <xdr:cNvSpPr/>
      </xdr:nvSpPr>
      <xdr:spPr>
        <a:xfrm>
          <a:off x="5835650" y="7140575"/>
          <a:ext cx="154214" cy="172358"/>
        </a:xfrm>
        <a:prstGeom prst="rect">
          <a:avLst/>
        </a:prstGeom>
      </xdr:spPr>
    </xdr:sp>
    <xdr:clientData/>
  </xdr:oneCellAnchor>
  <xdr:oneCellAnchor>
    <xdr:from>
      <xdr:col>25</xdr:col>
      <xdr:colOff>177800</xdr:colOff>
      <xdr:row>42</xdr:row>
      <xdr:rowOff>25400</xdr:rowOff>
    </xdr:from>
    <xdr:ext cx="154214" cy="172358"/>
    <xdr:sp macro="" textlink="">
      <xdr:nvSpPr>
        <xdr:cNvPr id="1595"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3B060000}"/>
            </a:ext>
          </a:extLst>
        </xdr:cNvPr>
        <xdr:cNvSpPr/>
      </xdr:nvSpPr>
      <xdr:spPr>
        <a:xfrm>
          <a:off x="5521325" y="7140575"/>
          <a:ext cx="154214" cy="172358"/>
        </a:xfrm>
        <a:prstGeom prst="rect">
          <a:avLst/>
        </a:prstGeom>
      </xdr:spPr>
    </xdr:sp>
    <xdr:clientData/>
  </xdr:oneCellAnchor>
  <xdr:oneCellAnchor>
    <xdr:from>
      <xdr:col>25</xdr:col>
      <xdr:colOff>165100</xdr:colOff>
      <xdr:row>42</xdr:row>
      <xdr:rowOff>63500</xdr:rowOff>
    </xdr:from>
    <xdr:ext cx="154214" cy="185058"/>
    <xdr:sp macro="" textlink="">
      <xdr:nvSpPr>
        <xdr:cNvPr id="159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3C060000}"/>
            </a:ext>
          </a:extLst>
        </xdr:cNvPr>
        <xdr:cNvSpPr/>
      </xdr:nvSpPr>
      <xdr:spPr>
        <a:xfrm>
          <a:off x="5508625" y="7178675"/>
          <a:ext cx="154214" cy="185058"/>
        </a:xfrm>
        <a:prstGeom prst="rect">
          <a:avLst/>
        </a:prstGeom>
      </xdr:spPr>
    </xdr:sp>
    <xdr:clientData/>
  </xdr:oneCellAnchor>
  <xdr:oneCellAnchor>
    <xdr:from>
      <xdr:col>27</xdr:col>
      <xdr:colOff>165100</xdr:colOff>
      <xdr:row>42</xdr:row>
      <xdr:rowOff>63500</xdr:rowOff>
    </xdr:from>
    <xdr:ext cx="154214" cy="185058"/>
    <xdr:sp macro="" textlink="">
      <xdr:nvSpPr>
        <xdr:cNvPr id="159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D060000}"/>
            </a:ext>
          </a:extLst>
        </xdr:cNvPr>
        <xdr:cNvSpPr/>
      </xdr:nvSpPr>
      <xdr:spPr>
        <a:xfrm>
          <a:off x="5842000" y="7178675"/>
          <a:ext cx="154214" cy="185058"/>
        </a:xfrm>
        <a:prstGeom prst="rect">
          <a:avLst/>
        </a:prstGeom>
      </xdr:spPr>
    </xdr:sp>
    <xdr:clientData/>
  </xdr:oneCellAnchor>
  <xdr:oneCellAnchor>
    <xdr:from>
      <xdr:col>27</xdr:col>
      <xdr:colOff>165100</xdr:colOff>
      <xdr:row>41</xdr:row>
      <xdr:rowOff>63500</xdr:rowOff>
    </xdr:from>
    <xdr:ext cx="158750" cy="184150"/>
    <xdr:sp macro="" textlink="">
      <xdr:nvSpPr>
        <xdr:cNvPr id="159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E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59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3F060000}"/>
            </a:ext>
          </a:extLst>
        </xdr:cNvPr>
        <xdr:cNvSpPr/>
      </xdr:nvSpPr>
      <xdr:spPr>
        <a:xfrm>
          <a:off x="5842000" y="700722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60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4006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60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41060000}"/>
            </a:ext>
          </a:extLst>
        </xdr:cNvPr>
        <xdr:cNvSpPr/>
      </xdr:nvSpPr>
      <xdr:spPr>
        <a:xfrm>
          <a:off x="5842000" y="71786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0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2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0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3060000}"/>
            </a:ext>
          </a:extLst>
        </xdr:cNvPr>
        <xdr:cNvSpPr/>
      </xdr:nvSpPr>
      <xdr:spPr>
        <a:xfrm>
          <a:off x="5508625" y="700722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0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4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0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5060000}"/>
            </a:ext>
          </a:extLst>
        </xdr:cNvPr>
        <xdr:cNvSpPr/>
      </xdr:nvSpPr>
      <xdr:spPr>
        <a:xfrm>
          <a:off x="5508625" y="71786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0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6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0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7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0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8060000}"/>
            </a:ext>
          </a:extLst>
        </xdr:cNvPr>
        <xdr:cNvSpPr/>
      </xdr:nvSpPr>
      <xdr:spPr>
        <a:xfrm>
          <a:off x="5508625" y="700722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0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9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1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A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1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B060000}"/>
            </a:ext>
          </a:extLst>
        </xdr:cNvPr>
        <xdr:cNvSpPr/>
      </xdr:nvSpPr>
      <xdr:spPr>
        <a:xfrm>
          <a:off x="5508625" y="717867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61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4C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61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4D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61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4E060000}"/>
            </a:ext>
          </a:extLst>
        </xdr:cNvPr>
        <xdr:cNvSpPr/>
      </xdr:nvSpPr>
      <xdr:spPr>
        <a:xfrm>
          <a:off x="5842000" y="700722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61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4F06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61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006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61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1060000}"/>
            </a:ext>
          </a:extLst>
        </xdr:cNvPr>
        <xdr:cNvSpPr/>
      </xdr:nvSpPr>
      <xdr:spPr>
        <a:xfrm>
          <a:off x="5842000" y="7178675"/>
          <a:ext cx="158750" cy="184150"/>
        </a:xfrm>
        <a:prstGeom prst="rect">
          <a:avLst/>
        </a:prstGeom>
      </xdr:spPr>
    </xdr:sp>
    <xdr:clientData/>
  </xdr:oneCellAnchor>
  <xdr:oneCellAnchor>
    <xdr:from>
      <xdr:col>25</xdr:col>
      <xdr:colOff>165100</xdr:colOff>
      <xdr:row>42</xdr:row>
      <xdr:rowOff>63500</xdr:rowOff>
    </xdr:from>
    <xdr:ext cx="154214" cy="185057"/>
    <xdr:sp macro="" textlink="">
      <xdr:nvSpPr>
        <xdr:cNvPr id="161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2060000}"/>
            </a:ext>
          </a:extLst>
        </xdr:cNvPr>
        <xdr:cNvSpPr/>
      </xdr:nvSpPr>
      <xdr:spPr>
        <a:xfrm>
          <a:off x="5508625" y="7178675"/>
          <a:ext cx="154214" cy="185057"/>
        </a:xfrm>
        <a:prstGeom prst="rect">
          <a:avLst/>
        </a:prstGeom>
      </xdr:spPr>
    </xdr:sp>
    <xdr:clientData/>
  </xdr:oneCellAnchor>
  <xdr:oneCellAnchor>
    <xdr:from>
      <xdr:col>27</xdr:col>
      <xdr:colOff>165100</xdr:colOff>
      <xdr:row>42</xdr:row>
      <xdr:rowOff>63500</xdr:rowOff>
    </xdr:from>
    <xdr:ext cx="154214" cy="185057"/>
    <xdr:sp macro="" textlink="">
      <xdr:nvSpPr>
        <xdr:cNvPr id="161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3060000}"/>
            </a:ext>
          </a:extLst>
        </xdr:cNvPr>
        <xdr:cNvSpPr/>
      </xdr:nvSpPr>
      <xdr:spPr>
        <a:xfrm>
          <a:off x="5842000" y="7178675"/>
          <a:ext cx="154214" cy="185057"/>
        </a:xfrm>
        <a:prstGeom prst="rect">
          <a:avLst/>
        </a:prstGeom>
      </xdr:spPr>
    </xdr:sp>
    <xdr:clientData/>
  </xdr:oneCellAnchor>
  <xdr:oneCellAnchor>
    <xdr:from>
      <xdr:col>25</xdr:col>
      <xdr:colOff>177800</xdr:colOff>
      <xdr:row>41</xdr:row>
      <xdr:rowOff>0</xdr:rowOff>
    </xdr:from>
    <xdr:ext cx="152977" cy="198582"/>
    <xdr:sp macro="" textlink="">
      <xdr:nvSpPr>
        <xdr:cNvPr id="1620"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54060000}"/>
            </a:ext>
          </a:extLst>
        </xdr:cNvPr>
        <xdr:cNvSpPr/>
      </xdr:nvSpPr>
      <xdr:spPr>
        <a:xfrm>
          <a:off x="5521325" y="6943725"/>
          <a:ext cx="152977" cy="198582"/>
        </a:xfrm>
        <a:prstGeom prst="rect">
          <a:avLst/>
        </a:prstGeom>
      </xdr:spPr>
    </xdr:sp>
    <xdr:clientData/>
  </xdr:oneCellAnchor>
  <xdr:oneCellAnchor>
    <xdr:from>
      <xdr:col>25</xdr:col>
      <xdr:colOff>165100</xdr:colOff>
      <xdr:row>41</xdr:row>
      <xdr:rowOff>63500</xdr:rowOff>
    </xdr:from>
    <xdr:ext cx="158750" cy="184150"/>
    <xdr:sp macro="" textlink="">
      <xdr:nvSpPr>
        <xdr:cNvPr id="162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5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2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6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2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7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2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8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2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9060000}"/>
            </a:ext>
          </a:extLst>
        </xdr:cNvPr>
        <xdr:cNvSpPr/>
      </xdr:nvSpPr>
      <xdr:spPr>
        <a:xfrm>
          <a:off x="5508625" y="7007225"/>
          <a:ext cx="158750" cy="184150"/>
        </a:xfrm>
        <a:prstGeom prst="rect">
          <a:avLst/>
        </a:prstGeom>
      </xdr:spPr>
    </xdr:sp>
    <xdr:clientData/>
  </xdr:oneCellAnchor>
  <xdr:oneCellAnchor>
    <xdr:from>
      <xdr:col>26</xdr:col>
      <xdr:colOff>50800</xdr:colOff>
      <xdr:row>41</xdr:row>
      <xdr:rowOff>0</xdr:rowOff>
    </xdr:from>
    <xdr:ext cx="165100" cy="189923"/>
    <xdr:sp macro="" textlink="">
      <xdr:nvSpPr>
        <xdr:cNvPr id="162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5A060000}"/>
            </a:ext>
          </a:extLst>
        </xdr:cNvPr>
        <xdr:cNvSpPr/>
      </xdr:nvSpPr>
      <xdr:spPr>
        <a:xfrm>
          <a:off x="5613400" y="6943725"/>
          <a:ext cx="165100" cy="189923"/>
        </a:xfrm>
        <a:prstGeom prst="rect">
          <a:avLst/>
        </a:prstGeom>
      </xdr:spPr>
    </xdr:sp>
    <xdr:clientData/>
  </xdr:oneCellAnchor>
  <xdr:oneCellAnchor>
    <xdr:from>
      <xdr:col>26</xdr:col>
      <xdr:colOff>50800</xdr:colOff>
      <xdr:row>41</xdr:row>
      <xdr:rowOff>0</xdr:rowOff>
    </xdr:from>
    <xdr:ext cx="165100" cy="189922"/>
    <xdr:sp macro="" textlink="">
      <xdr:nvSpPr>
        <xdr:cNvPr id="162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5B060000}"/>
            </a:ext>
          </a:extLst>
        </xdr:cNvPr>
        <xdr:cNvSpPr/>
      </xdr:nvSpPr>
      <xdr:spPr>
        <a:xfrm>
          <a:off x="5613400" y="6943725"/>
          <a:ext cx="165100" cy="189922"/>
        </a:xfrm>
        <a:prstGeom prst="rect">
          <a:avLst/>
        </a:prstGeom>
      </xdr:spPr>
    </xdr:sp>
    <xdr:clientData/>
  </xdr:oneCellAnchor>
  <xdr:oneCellAnchor>
    <xdr:from>
      <xdr:col>26</xdr:col>
      <xdr:colOff>38100</xdr:colOff>
      <xdr:row>41</xdr:row>
      <xdr:rowOff>12700</xdr:rowOff>
    </xdr:from>
    <xdr:ext cx="169719" cy="190500"/>
    <xdr:sp macro="" textlink="">
      <xdr:nvSpPr>
        <xdr:cNvPr id="16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C06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16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D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E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163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F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3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0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1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2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69719" cy="190500"/>
    <xdr:sp macro="" textlink="">
      <xdr:nvSpPr>
        <xdr:cNvPr id="16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306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163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4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5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163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6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3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7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4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8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9060000}"/>
            </a:ext>
          </a:extLst>
        </xdr:cNvPr>
        <xdr:cNvSpPr/>
      </xdr:nvSpPr>
      <xdr:spPr>
        <a:xfrm>
          <a:off x="5600700" y="6956425"/>
          <a:ext cx="177528" cy="190500"/>
        </a:xfrm>
        <a:prstGeom prst="rect">
          <a:avLst/>
        </a:prstGeom>
      </xdr:spPr>
    </xdr:sp>
    <xdr:clientData/>
  </xdr:oneCellAnchor>
  <xdr:oneCellAnchor>
    <xdr:from>
      <xdr:col>25</xdr:col>
      <xdr:colOff>177800</xdr:colOff>
      <xdr:row>41</xdr:row>
      <xdr:rowOff>25400</xdr:rowOff>
    </xdr:from>
    <xdr:ext cx="152977" cy="173181"/>
    <xdr:sp macro="" textlink="">
      <xdr:nvSpPr>
        <xdr:cNvPr id="1642"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6A060000}"/>
            </a:ext>
          </a:extLst>
        </xdr:cNvPr>
        <xdr:cNvSpPr/>
      </xdr:nvSpPr>
      <xdr:spPr>
        <a:xfrm>
          <a:off x="5521325" y="6969125"/>
          <a:ext cx="152977" cy="173181"/>
        </a:xfrm>
        <a:prstGeom prst="rect">
          <a:avLst/>
        </a:prstGeom>
      </xdr:spPr>
    </xdr:sp>
    <xdr:clientData/>
  </xdr:oneCellAnchor>
  <xdr:oneCellAnchor>
    <xdr:from>
      <xdr:col>25</xdr:col>
      <xdr:colOff>165100</xdr:colOff>
      <xdr:row>41</xdr:row>
      <xdr:rowOff>63500</xdr:rowOff>
    </xdr:from>
    <xdr:ext cx="152977" cy="185881"/>
    <xdr:sp macro="" textlink="">
      <xdr:nvSpPr>
        <xdr:cNvPr id="164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B060000}"/>
            </a:ext>
          </a:extLst>
        </xdr:cNvPr>
        <xdr:cNvSpPr/>
      </xdr:nvSpPr>
      <xdr:spPr>
        <a:xfrm>
          <a:off x="5508625" y="7007225"/>
          <a:ext cx="152977" cy="185881"/>
        </a:xfrm>
        <a:prstGeom prst="rect">
          <a:avLst/>
        </a:prstGeom>
      </xdr:spPr>
    </xdr:sp>
    <xdr:clientData/>
  </xdr:oneCellAnchor>
  <xdr:oneCellAnchor>
    <xdr:from>
      <xdr:col>25</xdr:col>
      <xdr:colOff>165100</xdr:colOff>
      <xdr:row>41</xdr:row>
      <xdr:rowOff>63500</xdr:rowOff>
    </xdr:from>
    <xdr:ext cx="158750" cy="184150"/>
    <xdr:sp macro="" textlink="">
      <xdr:nvSpPr>
        <xdr:cNvPr id="164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C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4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D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4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6E060000}"/>
            </a:ext>
          </a:extLst>
        </xdr:cNvPr>
        <xdr:cNvSpPr/>
      </xdr:nvSpPr>
      <xdr:spPr>
        <a:xfrm>
          <a:off x="5508625" y="7007225"/>
          <a:ext cx="158750" cy="184150"/>
        </a:xfrm>
        <a:prstGeom prst="rect">
          <a:avLst/>
        </a:prstGeom>
      </xdr:spPr>
    </xdr:sp>
    <xdr:clientData/>
  </xdr:oneCellAnchor>
  <xdr:oneCellAnchor>
    <xdr:from>
      <xdr:col>26</xdr:col>
      <xdr:colOff>50800</xdr:colOff>
      <xdr:row>41</xdr:row>
      <xdr:rowOff>0</xdr:rowOff>
    </xdr:from>
    <xdr:ext cx="165100" cy="189923"/>
    <xdr:sp macro="" textlink="">
      <xdr:nvSpPr>
        <xdr:cNvPr id="164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6F060000}"/>
            </a:ext>
          </a:extLst>
        </xdr:cNvPr>
        <xdr:cNvSpPr/>
      </xdr:nvSpPr>
      <xdr:spPr>
        <a:xfrm>
          <a:off x="5613400" y="6943725"/>
          <a:ext cx="165100" cy="189923"/>
        </a:xfrm>
        <a:prstGeom prst="rect">
          <a:avLst/>
        </a:prstGeom>
      </xdr:spPr>
    </xdr:sp>
    <xdr:clientData/>
  </xdr:oneCellAnchor>
  <xdr:oneCellAnchor>
    <xdr:from>
      <xdr:col>26</xdr:col>
      <xdr:colOff>50800</xdr:colOff>
      <xdr:row>41</xdr:row>
      <xdr:rowOff>0</xdr:rowOff>
    </xdr:from>
    <xdr:ext cx="165100" cy="189922"/>
    <xdr:sp macro="" textlink="">
      <xdr:nvSpPr>
        <xdr:cNvPr id="164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70060000}"/>
            </a:ext>
          </a:extLst>
        </xdr:cNvPr>
        <xdr:cNvSpPr/>
      </xdr:nvSpPr>
      <xdr:spPr>
        <a:xfrm>
          <a:off x="5613400" y="6943725"/>
          <a:ext cx="165100" cy="189922"/>
        </a:xfrm>
        <a:prstGeom prst="rect">
          <a:avLst/>
        </a:prstGeom>
      </xdr:spPr>
    </xdr:sp>
    <xdr:clientData/>
  </xdr:oneCellAnchor>
  <xdr:oneCellAnchor>
    <xdr:from>
      <xdr:col>26</xdr:col>
      <xdr:colOff>38100</xdr:colOff>
      <xdr:row>41</xdr:row>
      <xdr:rowOff>12700</xdr:rowOff>
    </xdr:from>
    <xdr:ext cx="169719" cy="190500"/>
    <xdr:sp macro="" textlink="">
      <xdr:nvSpPr>
        <xdr:cNvPr id="16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106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16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2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3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165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4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5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5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6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7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69719" cy="190500"/>
    <xdr:sp macro="" textlink="">
      <xdr:nvSpPr>
        <xdr:cNvPr id="16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806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165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9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A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165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B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6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C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6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D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E060000}"/>
            </a:ext>
          </a:extLst>
        </xdr:cNvPr>
        <xdr:cNvSpPr/>
      </xdr:nvSpPr>
      <xdr:spPr>
        <a:xfrm>
          <a:off x="5600700" y="6956425"/>
          <a:ext cx="177528" cy="190500"/>
        </a:xfrm>
        <a:prstGeom prst="rect">
          <a:avLst/>
        </a:prstGeom>
      </xdr:spPr>
    </xdr:sp>
    <xdr:clientData/>
  </xdr:oneCellAnchor>
  <xdr:oneCellAnchor>
    <xdr:from>
      <xdr:col>25</xdr:col>
      <xdr:colOff>177800</xdr:colOff>
      <xdr:row>41</xdr:row>
      <xdr:rowOff>25400</xdr:rowOff>
    </xdr:from>
    <xdr:ext cx="152977" cy="173181"/>
    <xdr:sp macro="" textlink="">
      <xdr:nvSpPr>
        <xdr:cNvPr id="1663"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7F060000}"/>
            </a:ext>
          </a:extLst>
        </xdr:cNvPr>
        <xdr:cNvSpPr/>
      </xdr:nvSpPr>
      <xdr:spPr>
        <a:xfrm>
          <a:off x="5521325" y="6969125"/>
          <a:ext cx="152977" cy="173181"/>
        </a:xfrm>
        <a:prstGeom prst="rect">
          <a:avLst/>
        </a:prstGeom>
      </xdr:spPr>
    </xdr:sp>
    <xdr:clientData/>
  </xdr:oneCellAnchor>
  <xdr:oneCellAnchor>
    <xdr:from>
      <xdr:col>25</xdr:col>
      <xdr:colOff>177800</xdr:colOff>
      <xdr:row>42</xdr:row>
      <xdr:rowOff>0</xdr:rowOff>
    </xdr:from>
    <xdr:ext cx="152977" cy="198582"/>
    <xdr:sp macro="" textlink="">
      <xdr:nvSpPr>
        <xdr:cNvPr id="1664"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300-000080060000}"/>
            </a:ext>
          </a:extLst>
        </xdr:cNvPr>
        <xdr:cNvSpPr/>
      </xdr:nvSpPr>
      <xdr:spPr>
        <a:xfrm>
          <a:off x="5521325" y="7115175"/>
          <a:ext cx="152977" cy="198582"/>
        </a:xfrm>
        <a:prstGeom prst="rect">
          <a:avLst/>
        </a:prstGeom>
      </xdr:spPr>
    </xdr:sp>
    <xdr:clientData/>
  </xdr:oneCellAnchor>
  <xdr:oneCellAnchor>
    <xdr:from>
      <xdr:col>25</xdr:col>
      <xdr:colOff>165100</xdr:colOff>
      <xdr:row>41</xdr:row>
      <xdr:rowOff>63500</xdr:rowOff>
    </xdr:from>
    <xdr:ext cx="152977" cy="185881"/>
    <xdr:sp macro="" textlink="">
      <xdr:nvSpPr>
        <xdr:cNvPr id="166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1060000}"/>
            </a:ext>
          </a:extLst>
        </xdr:cNvPr>
        <xdr:cNvSpPr/>
      </xdr:nvSpPr>
      <xdr:spPr>
        <a:xfrm>
          <a:off x="5508625" y="7007225"/>
          <a:ext cx="152977" cy="185881"/>
        </a:xfrm>
        <a:prstGeom prst="rect">
          <a:avLst/>
        </a:prstGeom>
      </xdr:spPr>
    </xdr:sp>
    <xdr:clientData/>
  </xdr:oneCellAnchor>
  <xdr:oneCellAnchor>
    <xdr:from>
      <xdr:col>25</xdr:col>
      <xdr:colOff>165100</xdr:colOff>
      <xdr:row>41</xdr:row>
      <xdr:rowOff>63500</xdr:rowOff>
    </xdr:from>
    <xdr:ext cx="158750" cy="184150"/>
    <xdr:sp macro="" textlink="">
      <xdr:nvSpPr>
        <xdr:cNvPr id="166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2060000}"/>
            </a:ext>
          </a:extLst>
        </xdr:cNvPr>
        <xdr:cNvSpPr/>
      </xdr:nvSpPr>
      <xdr:spPr>
        <a:xfrm>
          <a:off x="5508625" y="700722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6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3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6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4060000}"/>
            </a:ext>
          </a:extLst>
        </xdr:cNvPr>
        <xdr:cNvSpPr/>
      </xdr:nvSpPr>
      <xdr:spPr>
        <a:xfrm>
          <a:off x="5508625" y="717867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6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5060000}"/>
            </a:ext>
          </a:extLst>
        </xdr:cNvPr>
        <xdr:cNvSpPr/>
      </xdr:nvSpPr>
      <xdr:spPr>
        <a:xfrm>
          <a:off x="5508625" y="7007225"/>
          <a:ext cx="158750" cy="184150"/>
        </a:xfrm>
        <a:prstGeom prst="rect">
          <a:avLst/>
        </a:prstGeom>
      </xdr:spPr>
    </xdr:sp>
    <xdr:clientData/>
  </xdr:oneCellAnchor>
  <xdr:oneCellAnchor>
    <xdr:from>
      <xdr:col>25</xdr:col>
      <xdr:colOff>165100</xdr:colOff>
      <xdr:row>41</xdr:row>
      <xdr:rowOff>63500</xdr:rowOff>
    </xdr:from>
    <xdr:ext cx="158750" cy="184150"/>
    <xdr:sp macro="" textlink="">
      <xdr:nvSpPr>
        <xdr:cNvPr id="167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6060000}"/>
            </a:ext>
          </a:extLst>
        </xdr:cNvPr>
        <xdr:cNvSpPr/>
      </xdr:nvSpPr>
      <xdr:spPr>
        <a:xfrm>
          <a:off x="5508625" y="700722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7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7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7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8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67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89060000}"/>
            </a:ext>
          </a:extLst>
        </xdr:cNvPr>
        <xdr:cNvSpPr/>
      </xdr:nvSpPr>
      <xdr:spPr>
        <a:xfrm>
          <a:off x="5508625" y="7178675"/>
          <a:ext cx="158750" cy="184150"/>
        </a:xfrm>
        <a:prstGeom prst="rect">
          <a:avLst/>
        </a:prstGeom>
      </xdr:spPr>
    </xdr:sp>
    <xdr:clientData/>
  </xdr:oneCellAnchor>
  <xdr:oneCellAnchor>
    <xdr:from>
      <xdr:col>26</xdr:col>
      <xdr:colOff>50800</xdr:colOff>
      <xdr:row>41</xdr:row>
      <xdr:rowOff>0</xdr:rowOff>
    </xdr:from>
    <xdr:ext cx="165100" cy="189923"/>
    <xdr:sp macro="" textlink="">
      <xdr:nvSpPr>
        <xdr:cNvPr id="167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8A060000}"/>
            </a:ext>
          </a:extLst>
        </xdr:cNvPr>
        <xdr:cNvSpPr/>
      </xdr:nvSpPr>
      <xdr:spPr>
        <a:xfrm>
          <a:off x="5613400" y="6943725"/>
          <a:ext cx="165100" cy="189923"/>
        </a:xfrm>
        <a:prstGeom prst="rect">
          <a:avLst/>
        </a:prstGeom>
      </xdr:spPr>
    </xdr:sp>
    <xdr:clientData/>
  </xdr:oneCellAnchor>
  <xdr:oneCellAnchor>
    <xdr:from>
      <xdr:col>26</xdr:col>
      <xdr:colOff>50800</xdr:colOff>
      <xdr:row>41</xdr:row>
      <xdr:rowOff>0</xdr:rowOff>
    </xdr:from>
    <xdr:ext cx="165100" cy="189922"/>
    <xdr:sp macro="" textlink="">
      <xdr:nvSpPr>
        <xdr:cNvPr id="167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8B060000}"/>
            </a:ext>
          </a:extLst>
        </xdr:cNvPr>
        <xdr:cNvSpPr/>
      </xdr:nvSpPr>
      <xdr:spPr>
        <a:xfrm>
          <a:off x="5613400" y="6943725"/>
          <a:ext cx="165100" cy="189922"/>
        </a:xfrm>
        <a:prstGeom prst="rect">
          <a:avLst/>
        </a:prstGeom>
      </xdr:spPr>
    </xdr:sp>
    <xdr:clientData/>
  </xdr:oneCellAnchor>
  <xdr:oneCellAnchor>
    <xdr:from>
      <xdr:col>26</xdr:col>
      <xdr:colOff>38100</xdr:colOff>
      <xdr:row>41</xdr:row>
      <xdr:rowOff>12700</xdr:rowOff>
    </xdr:from>
    <xdr:ext cx="169719" cy="190500"/>
    <xdr:sp macro="" textlink="">
      <xdr:nvSpPr>
        <xdr:cNvPr id="16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C06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167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D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E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167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F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8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0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8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1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2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69719" cy="190500"/>
    <xdr:sp macro="" textlink="">
      <xdr:nvSpPr>
        <xdr:cNvPr id="16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3060000}"/>
            </a:ext>
          </a:extLst>
        </xdr:cNvPr>
        <xdr:cNvSpPr/>
      </xdr:nvSpPr>
      <xdr:spPr>
        <a:xfrm>
          <a:off x="5600700" y="6956425"/>
          <a:ext cx="169719" cy="190500"/>
        </a:xfrm>
        <a:prstGeom prst="rect">
          <a:avLst/>
        </a:prstGeom>
      </xdr:spPr>
    </xdr:sp>
    <xdr:clientData/>
  </xdr:oneCellAnchor>
  <xdr:oneCellAnchor>
    <xdr:from>
      <xdr:col>26</xdr:col>
      <xdr:colOff>38100</xdr:colOff>
      <xdr:row>41</xdr:row>
      <xdr:rowOff>12700</xdr:rowOff>
    </xdr:from>
    <xdr:ext cx="175260" cy="190500"/>
    <xdr:sp macro="" textlink="">
      <xdr:nvSpPr>
        <xdr:cNvPr id="16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4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5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5260" cy="190500"/>
    <xdr:sp macro="" textlink="">
      <xdr:nvSpPr>
        <xdr:cNvPr id="168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6060000}"/>
            </a:ext>
          </a:extLst>
        </xdr:cNvPr>
        <xdr:cNvSpPr/>
      </xdr:nvSpPr>
      <xdr:spPr>
        <a:xfrm>
          <a:off x="5600700" y="6956425"/>
          <a:ext cx="175260" cy="190500"/>
        </a:xfrm>
        <a:prstGeom prst="rect">
          <a:avLst/>
        </a:prstGeom>
      </xdr:spPr>
    </xdr:sp>
    <xdr:clientData/>
  </xdr:oneCellAnchor>
  <xdr:oneCellAnchor>
    <xdr:from>
      <xdr:col>26</xdr:col>
      <xdr:colOff>38100</xdr:colOff>
      <xdr:row>41</xdr:row>
      <xdr:rowOff>12700</xdr:rowOff>
    </xdr:from>
    <xdr:ext cx="177528" cy="190500"/>
    <xdr:sp macro="" textlink="">
      <xdr:nvSpPr>
        <xdr:cNvPr id="168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7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8060000}"/>
            </a:ext>
          </a:extLst>
        </xdr:cNvPr>
        <xdr:cNvSpPr/>
      </xdr:nvSpPr>
      <xdr:spPr>
        <a:xfrm>
          <a:off x="5600700" y="6956425"/>
          <a:ext cx="177528" cy="190500"/>
        </a:xfrm>
        <a:prstGeom prst="rect">
          <a:avLst/>
        </a:prstGeom>
      </xdr:spPr>
    </xdr:sp>
    <xdr:clientData/>
  </xdr:oneCellAnchor>
  <xdr:oneCellAnchor>
    <xdr:from>
      <xdr:col>26</xdr:col>
      <xdr:colOff>38100</xdr:colOff>
      <xdr:row>41</xdr:row>
      <xdr:rowOff>12700</xdr:rowOff>
    </xdr:from>
    <xdr:ext cx="177528" cy="190500"/>
    <xdr:sp macro="" textlink="">
      <xdr:nvSpPr>
        <xdr:cNvPr id="16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9060000}"/>
            </a:ext>
          </a:extLst>
        </xdr:cNvPr>
        <xdr:cNvSpPr/>
      </xdr:nvSpPr>
      <xdr:spPr>
        <a:xfrm>
          <a:off x="5600700" y="6956425"/>
          <a:ext cx="177528" cy="190500"/>
        </a:xfrm>
        <a:prstGeom prst="rect">
          <a:avLst/>
        </a:prstGeom>
      </xdr:spPr>
    </xdr:sp>
    <xdr:clientData/>
  </xdr:oneCellAnchor>
  <xdr:oneCellAnchor>
    <xdr:from>
      <xdr:col>26</xdr:col>
      <xdr:colOff>50800</xdr:colOff>
      <xdr:row>42</xdr:row>
      <xdr:rowOff>0</xdr:rowOff>
    </xdr:from>
    <xdr:ext cx="165100" cy="189923"/>
    <xdr:sp macro="" textlink="">
      <xdr:nvSpPr>
        <xdr:cNvPr id="169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9A060000}"/>
            </a:ext>
          </a:extLst>
        </xdr:cNvPr>
        <xdr:cNvSpPr/>
      </xdr:nvSpPr>
      <xdr:spPr>
        <a:xfrm>
          <a:off x="5613400" y="7115175"/>
          <a:ext cx="165100" cy="189923"/>
        </a:xfrm>
        <a:prstGeom prst="rect">
          <a:avLst/>
        </a:prstGeom>
      </xdr:spPr>
    </xdr:sp>
    <xdr:clientData/>
  </xdr:oneCellAnchor>
  <xdr:oneCellAnchor>
    <xdr:from>
      <xdr:col>26</xdr:col>
      <xdr:colOff>50800</xdr:colOff>
      <xdr:row>42</xdr:row>
      <xdr:rowOff>0</xdr:rowOff>
    </xdr:from>
    <xdr:ext cx="165100" cy="189922"/>
    <xdr:sp macro="" textlink="">
      <xdr:nvSpPr>
        <xdr:cNvPr id="169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9B060000}"/>
            </a:ext>
          </a:extLst>
        </xdr:cNvPr>
        <xdr:cNvSpPr/>
      </xdr:nvSpPr>
      <xdr:spPr>
        <a:xfrm>
          <a:off x="5613400" y="7115175"/>
          <a:ext cx="165100" cy="189922"/>
        </a:xfrm>
        <a:prstGeom prst="rect">
          <a:avLst/>
        </a:prstGeom>
      </xdr:spPr>
    </xdr:sp>
    <xdr:clientData/>
  </xdr:oneCellAnchor>
  <xdr:oneCellAnchor>
    <xdr:from>
      <xdr:col>26</xdr:col>
      <xdr:colOff>38100</xdr:colOff>
      <xdr:row>42</xdr:row>
      <xdr:rowOff>12700</xdr:rowOff>
    </xdr:from>
    <xdr:ext cx="169719" cy="190500"/>
    <xdr:sp macro="" textlink="">
      <xdr:nvSpPr>
        <xdr:cNvPr id="16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C06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69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D06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6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E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69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F06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69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0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6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1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6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2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69719" cy="190500"/>
    <xdr:sp macro="" textlink="">
      <xdr:nvSpPr>
        <xdr:cNvPr id="16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306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70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406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7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5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70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606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70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7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70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8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7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9060000}"/>
            </a:ext>
          </a:extLst>
        </xdr:cNvPr>
        <xdr:cNvSpPr/>
      </xdr:nvSpPr>
      <xdr:spPr>
        <a:xfrm>
          <a:off x="5600700" y="7127875"/>
          <a:ext cx="177528" cy="190500"/>
        </a:xfrm>
        <a:prstGeom prst="rect">
          <a:avLst/>
        </a:prstGeom>
      </xdr:spPr>
    </xdr:sp>
    <xdr:clientData/>
  </xdr:oneCellAnchor>
  <xdr:oneCellAnchor>
    <xdr:from>
      <xdr:col>25</xdr:col>
      <xdr:colOff>177800</xdr:colOff>
      <xdr:row>42</xdr:row>
      <xdr:rowOff>25400</xdr:rowOff>
    </xdr:from>
    <xdr:ext cx="152977" cy="173181"/>
    <xdr:sp macro="" textlink="">
      <xdr:nvSpPr>
        <xdr:cNvPr id="1706"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300-0000AA060000}"/>
            </a:ext>
          </a:extLst>
        </xdr:cNvPr>
        <xdr:cNvSpPr/>
      </xdr:nvSpPr>
      <xdr:spPr>
        <a:xfrm>
          <a:off x="5521325" y="7140575"/>
          <a:ext cx="152977" cy="173181"/>
        </a:xfrm>
        <a:prstGeom prst="rect">
          <a:avLst/>
        </a:prstGeom>
      </xdr:spPr>
    </xdr:sp>
    <xdr:clientData/>
  </xdr:oneCellAnchor>
  <xdr:oneCellAnchor>
    <xdr:from>
      <xdr:col>25</xdr:col>
      <xdr:colOff>165100</xdr:colOff>
      <xdr:row>42</xdr:row>
      <xdr:rowOff>63500</xdr:rowOff>
    </xdr:from>
    <xdr:ext cx="152977" cy="185881"/>
    <xdr:sp macro="" textlink="">
      <xdr:nvSpPr>
        <xdr:cNvPr id="170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B060000}"/>
            </a:ext>
          </a:extLst>
        </xdr:cNvPr>
        <xdr:cNvSpPr/>
      </xdr:nvSpPr>
      <xdr:spPr>
        <a:xfrm>
          <a:off x="5508625" y="7178675"/>
          <a:ext cx="152977" cy="185881"/>
        </a:xfrm>
        <a:prstGeom prst="rect">
          <a:avLst/>
        </a:prstGeom>
      </xdr:spPr>
    </xdr:sp>
    <xdr:clientData/>
  </xdr:oneCellAnchor>
  <xdr:oneCellAnchor>
    <xdr:from>
      <xdr:col>25</xdr:col>
      <xdr:colOff>165100</xdr:colOff>
      <xdr:row>42</xdr:row>
      <xdr:rowOff>63500</xdr:rowOff>
    </xdr:from>
    <xdr:ext cx="158750" cy="184150"/>
    <xdr:sp macro="" textlink="">
      <xdr:nvSpPr>
        <xdr:cNvPr id="170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C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70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D060000}"/>
            </a:ext>
          </a:extLst>
        </xdr:cNvPr>
        <xdr:cNvSpPr/>
      </xdr:nvSpPr>
      <xdr:spPr>
        <a:xfrm>
          <a:off x="5508625" y="7178675"/>
          <a:ext cx="158750" cy="184150"/>
        </a:xfrm>
        <a:prstGeom prst="rect">
          <a:avLst/>
        </a:prstGeom>
      </xdr:spPr>
    </xdr:sp>
    <xdr:clientData/>
  </xdr:oneCellAnchor>
  <xdr:oneCellAnchor>
    <xdr:from>
      <xdr:col>25</xdr:col>
      <xdr:colOff>165100</xdr:colOff>
      <xdr:row>42</xdr:row>
      <xdr:rowOff>63500</xdr:rowOff>
    </xdr:from>
    <xdr:ext cx="158750" cy="184150"/>
    <xdr:sp macro="" textlink="">
      <xdr:nvSpPr>
        <xdr:cNvPr id="171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AE060000}"/>
            </a:ext>
          </a:extLst>
        </xdr:cNvPr>
        <xdr:cNvSpPr/>
      </xdr:nvSpPr>
      <xdr:spPr>
        <a:xfrm>
          <a:off x="5508625" y="7178675"/>
          <a:ext cx="158750" cy="184150"/>
        </a:xfrm>
        <a:prstGeom prst="rect">
          <a:avLst/>
        </a:prstGeom>
      </xdr:spPr>
    </xdr:sp>
    <xdr:clientData/>
  </xdr:oneCellAnchor>
  <xdr:oneCellAnchor>
    <xdr:from>
      <xdr:col>26</xdr:col>
      <xdr:colOff>50800</xdr:colOff>
      <xdr:row>42</xdr:row>
      <xdr:rowOff>0</xdr:rowOff>
    </xdr:from>
    <xdr:ext cx="165100" cy="189923"/>
    <xdr:sp macro="" textlink="">
      <xdr:nvSpPr>
        <xdr:cNvPr id="171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AF060000}"/>
            </a:ext>
          </a:extLst>
        </xdr:cNvPr>
        <xdr:cNvSpPr/>
      </xdr:nvSpPr>
      <xdr:spPr>
        <a:xfrm>
          <a:off x="5613400" y="7115175"/>
          <a:ext cx="165100" cy="189923"/>
        </a:xfrm>
        <a:prstGeom prst="rect">
          <a:avLst/>
        </a:prstGeom>
      </xdr:spPr>
    </xdr:sp>
    <xdr:clientData/>
  </xdr:oneCellAnchor>
  <xdr:oneCellAnchor>
    <xdr:from>
      <xdr:col>26</xdr:col>
      <xdr:colOff>50800</xdr:colOff>
      <xdr:row>42</xdr:row>
      <xdr:rowOff>0</xdr:rowOff>
    </xdr:from>
    <xdr:ext cx="165100" cy="189922"/>
    <xdr:sp macro="" textlink="">
      <xdr:nvSpPr>
        <xdr:cNvPr id="171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B0060000}"/>
            </a:ext>
          </a:extLst>
        </xdr:cNvPr>
        <xdr:cNvSpPr/>
      </xdr:nvSpPr>
      <xdr:spPr>
        <a:xfrm>
          <a:off x="5613400" y="7115175"/>
          <a:ext cx="165100" cy="189922"/>
        </a:xfrm>
        <a:prstGeom prst="rect">
          <a:avLst/>
        </a:prstGeom>
      </xdr:spPr>
    </xdr:sp>
    <xdr:clientData/>
  </xdr:oneCellAnchor>
  <xdr:oneCellAnchor>
    <xdr:from>
      <xdr:col>26</xdr:col>
      <xdr:colOff>38100</xdr:colOff>
      <xdr:row>42</xdr:row>
      <xdr:rowOff>12700</xdr:rowOff>
    </xdr:from>
    <xdr:ext cx="169719" cy="190500"/>
    <xdr:sp macro="" textlink="">
      <xdr:nvSpPr>
        <xdr:cNvPr id="17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106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7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206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7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3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71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406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71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5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7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6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7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7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69719" cy="190500"/>
    <xdr:sp macro="" textlink="">
      <xdr:nvSpPr>
        <xdr:cNvPr id="17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8060000}"/>
            </a:ext>
          </a:extLst>
        </xdr:cNvPr>
        <xdr:cNvSpPr/>
      </xdr:nvSpPr>
      <xdr:spPr>
        <a:xfrm>
          <a:off x="5600700" y="7127875"/>
          <a:ext cx="169719" cy="190500"/>
        </a:xfrm>
        <a:prstGeom prst="rect">
          <a:avLst/>
        </a:prstGeom>
      </xdr:spPr>
    </xdr:sp>
    <xdr:clientData/>
  </xdr:oneCellAnchor>
  <xdr:oneCellAnchor>
    <xdr:from>
      <xdr:col>26</xdr:col>
      <xdr:colOff>38100</xdr:colOff>
      <xdr:row>42</xdr:row>
      <xdr:rowOff>12700</xdr:rowOff>
    </xdr:from>
    <xdr:ext cx="175260" cy="190500"/>
    <xdr:sp macro="" textlink="">
      <xdr:nvSpPr>
        <xdr:cNvPr id="172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906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7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A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5260" cy="190500"/>
    <xdr:sp macro="" textlink="">
      <xdr:nvSpPr>
        <xdr:cNvPr id="172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B060000}"/>
            </a:ext>
          </a:extLst>
        </xdr:cNvPr>
        <xdr:cNvSpPr/>
      </xdr:nvSpPr>
      <xdr:spPr>
        <a:xfrm>
          <a:off x="5600700" y="7127875"/>
          <a:ext cx="175260" cy="190500"/>
        </a:xfrm>
        <a:prstGeom prst="rect">
          <a:avLst/>
        </a:prstGeom>
      </xdr:spPr>
    </xdr:sp>
    <xdr:clientData/>
  </xdr:oneCellAnchor>
  <xdr:oneCellAnchor>
    <xdr:from>
      <xdr:col>26</xdr:col>
      <xdr:colOff>38100</xdr:colOff>
      <xdr:row>42</xdr:row>
      <xdr:rowOff>12700</xdr:rowOff>
    </xdr:from>
    <xdr:ext cx="177528" cy="190500"/>
    <xdr:sp macro="" textlink="">
      <xdr:nvSpPr>
        <xdr:cNvPr id="172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C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7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D060000}"/>
            </a:ext>
          </a:extLst>
        </xdr:cNvPr>
        <xdr:cNvSpPr/>
      </xdr:nvSpPr>
      <xdr:spPr>
        <a:xfrm>
          <a:off x="5600700" y="7127875"/>
          <a:ext cx="177528" cy="190500"/>
        </a:xfrm>
        <a:prstGeom prst="rect">
          <a:avLst/>
        </a:prstGeom>
      </xdr:spPr>
    </xdr:sp>
    <xdr:clientData/>
  </xdr:oneCellAnchor>
  <xdr:oneCellAnchor>
    <xdr:from>
      <xdr:col>26</xdr:col>
      <xdr:colOff>38100</xdr:colOff>
      <xdr:row>42</xdr:row>
      <xdr:rowOff>12700</xdr:rowOff>
    </xdr:from>
    <xdr:ext cx="177528" cy="190500"/>
    <xdr:sp macro="" textlink="">
      <xdr:nvSpPr>
        <xdr:cNvPr id="17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E060000}"/>
            </a:ext>
          </a:extLst>
        </xdr:cNvPr>
        <xdr:cNvSpPr/>
      </xdr:nvSpPr>
      <xdr:spPr>
        <a:xfrm>
          <a:off x="5600700" y="7127875"/>
          <a:ext cx="177528" cy="190500"/>
        </a:xfrm>
        <a:prstGeom prst="rect">
          <a:avLst/>
        </a:prstGeom>
      </xdr:spPr>
    </xdr:sp>
    <xdr:clientData/>
  </xdr:oneCellAnchor>
  <xdr:oneCellAnchor>
    <xdr:from>
      <xdr:col>27</xdr:col>
      <xdr:colOff>177800</xdr:colOff>
      <xdr:row>41</xdr:row>
      <xdr:rowOff>0</xdr:rowOff>
    </xdr:from>
    <xdr:ext cx="152977" cy="198582"/>
    <xdr:sp macro="" textlink="">
      <xdr:nvSpPr>
        <xdr:cNvPr id="1727"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BF060000}"/>
            </a:ext>
          </a:extLst>
        </xdr:cNvPr>
        <xdr:cNvSpPr/>
      </xdr:nvSpPr>
      <xdr:spPr>
        <a:xfrm>
          <a:off x="5835650" y="6943725"/>
          <a:ext cx="152977" cy="198582"/>
        </a:xfrm>
        <a:prstGeom prst="rect">
          <a:avLst/>
        </a:prstGeom>
      </xdr:spPr>
    </xdr:sp>
    <xdr:clientData/>
  </xdr:oneCellAnchor>
  <xdr:oneCellAnchor>
    <xdr:from>
      <xdr:col>27</xdr:col>
      <xdr:colOff>165100</xdr:colOff>
      <xdr:row>41</xdr:row>
      <xdr:rowOff>63500</xdr:rowOff>
    </xdr:from>
    <xdr:ext cx="158750" cy="184150"/>
    <xdr:sp macro="" textlink="">
      <xdr:nvSpPr>
        <xdr:cNvPr id="172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0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72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1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73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2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73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3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73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C4060000}"/>
            </a:ext>
          </a:extLst>
        </xdr:cNvPr>
        <xdr:cNvSpPr/>
      </xdr:nvSpPr>
      <xdr:spPr>
        <a:xfrm>
          <a:off x="5842000" y="7007225"/>
          <a:ext cx="158750" cy="184150"/>
        </a:xfrm>
        <a:prstGeom prst="rect">
          <a:avLst/>
        </a:prstGeom>
      </xdr:spPr>
    </xdr:sp>
    <xdr:clientData/>
  </xdr:oneCellAnchor>
  <xdr:oneCellAnchor>
    <xdr:from>
      <xdr:col>29</xdr:col>
      <xdr:colOff>50800</xdr:colOff>
      <xdr:row>41</xdr:row>
      <xdr:rowOff>0</xdr:rowOff>
    </xdr:from>
    <xdr:ext cx="165100" cy="189923"/>
    <xdr:sp macro="" textlink="">
      <xdr:nvSpPr>
        <xdr:cNvPr id="173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C5060000}"/>
            </a:ext>
          </a:extLst>
        </xdr:cNvPr>
        <xdr:cNvSpPr/>
      </xdr:nvSpPr>
      <xdr:spPr>
        <a:xfrm>
          <a:off x="6108700" y="6943725"/>
          <a:ext cx="165100" cy="189923"/>
        </a:xfrm>
        <a:prstGeom prst="rect">
          <a:avLst/>
        </a:prstGeom>
      </xdr:spPr>
    </xdr:sp>
    <xdr:clientData/>
  </xdr:oneCellAnchor>
  <xdr:oneCellAnchor>
    <xdr:from>
      <xdr:col>29</xdr:col>
      <xdr:colOff>50800</xdr:colOff>
      <xdr:row>41</xdr:row>
      <xdr:rowOff>0</xdr:rowOff>
    </xdr:from>
    <xdr:ext cx="165100" cy="189922"/>
    <xdr:sp macro="" textlink="">
      <xdr:nvSpPr>
        <xdr:cNvPr id="173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C6060000}"/>
            </a:ext>
          </a:extLst>
        </xdr:cNvPr>
        <xdr:cNvSpPr/>
      </xdr:nvSpPr>
      <xdr:spPr>
        <a:xfrm>
          <a:off x="6108700" y="6943725"/>
          <a:ext cx="165100" cy="189922"/>
        </a:xfrm>
        <a:prstGeom prst="rect">
          <a:avLst/>
        </a:prstGeom>
      </xdr:spPr>
    </xdr:sp>
    <xdr:clientData/>
  </xdr:oneCellAnchor>
  <xdr:oneCellAnchor>
    <xdr:from>
      <xdr:col>29</xdr:col>
      <xdr:colOff>38100</xdr:colOff>
      <xdr:row>41</xdr:row>
      <xdr:rowOff>12700</xdr:rowOff>
    </xdr:from>
    <xdr:ext cx="169719" cy="190500"/>
    <xdr:sp macro="" textlink="">
      <xdr:nvSpPr>
        <xdr:cNvPr id="17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706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173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8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9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173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CA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3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B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4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C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D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69719" cy="190500"/>
    <xdr:sp macro="" textlink="">
      <xdr:nvSpPr>
        <xdr:cNvPr id="17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E06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17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F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0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174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1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4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2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3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4060000}"/>
            </a:ext>
          </a:extLst>
        </xdr:cNvPr>
        <xdr:cNvSpPr/>
      </xdr:nvSpPr>
      <xdr:spPr>
        <a:xfrm>
          <a:off x="6096000" y="6956425"/>
          <a:ext cx="177528" cy="190500"/>
        </a:xfrm>
        <a:prstGeom prst="rect">
          <a:avLst/>
        </a:prstGeom>
      </xdr:spPr>
    </xdr:sp>
    <xdr:clientData/>
  </xdr:oneCellAnchor>
  <xdr:oneCellAnchor>
    <xdr:from>
      <xdr:col>27</xdr:col>
      <xdr:colOff>177800</xdr:colOff>
      <xdr:row>41</xdr:row>
      <xdr:rowOff>25400</xdr:rowOff>
    </xdr:from>
    <xdr:ext cx="152977" cy="173181"/>
    <xdr:sp macro="" textlink="">
      <xdr:nvSpPr>
        <xdr:cNvPr id="1749"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D5060000}"/>
            </a:ext>
          </a:extLst>
        </xdr:cNvPr>
        <xdr:cNvSpPr/>
      </xdr:nvSpPr>
      <xdr:spPr>
        <a:xfrm>
          <a:off x="5835650" y="6969125"/>
          <a:ext cx="152977" cy="173181"/>
        </a:xfrm>
        <a:prstGeom prst="rect">
          <a:avLst/>
        </a:prstGeom>
      </xdr:spPr>
    </xdr:sp>
    <xdr:clientData/>
  </xdr:oneCellAnchor>
  <xdr:oneCellAnchor>
    <xdr:from>
      <xdr:col>27</xdr:col>
      <xdr:colOff>165100</xdr:colOff>
      <xdr:row>41</xdr:row>
      <xdr:rowOff>63500</xdr:rowOff>
    </xdr:from>
    <xdr:ext cx="152977" cy="185881"/>
    <xdr:sp macro="" textlink="">
      <xdr:nvSpPr>
        <xdr:cNvPr id="175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6060000}"/>
            </a:ext>
          </a:extLst>
        </xdr:cNvPr>
        <xdr:cNvSpPr/>
      </xdr:nvSpPr>
      <xdr:spPr>
        <a:xfrm>
          <a:off x="5842000" y="7007225"/>
          <a:ext cx="152977" cy="185881"/>
        </a:xfrm>
        <a:prstGeom prst="rect">
          <a:avLst/>
        </a:prstGeom>
      </xdr:spPr>
    </xdr:sp>
    <xdr:clientData/>
  </xdr:oneCellAnchor>
  <xdr:oneCellAnchor>
    <xdr:from>
      <xdr:col>27</xdr:col>
      <xdr:colOff>165100</xdr:colOff>
      <xdr:row>41</xdr:row>
      <xdr:rowOff>63500</xdr:rowOff>
    </xdr:from>
    <xdr:ext cx="158750" cy="184150"/>
    <xdr:sp macro="" textlink="">
      <xdr:nvSpPr>
        <xdr:cNvPr id="175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7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75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8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75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D9060000}"/>
            </a:ext>
          </a:extLst>
        </xdr:cNvPr>
        <xdr:cNvSpPr/>
      </xdr:nvSpPr>
      <xdr:spPr>
        <a:xfrm>
          <a:off x="5842000" y="7007225"/>
          <a:ext cx="158750" cy="184150"/>
        </a:xfrm>
        <a:prstGeom prst="rect">
          <a:avLst/>
        </a:prstGeom>
      </xdr:spPr>
    </xdr:sp>
    <xdr:clientData/>
  </xdr:oneCellAnchor>
  <xdr:oneCellAnchor>
    <xdr:from>
      <xdr:col>29</xdr:col>
      <xdr:colOff>50800</xdr:colOff>
      <xdr:row>41</xdr:row>
      <xdr:rowOff>0</xdr:rowOff>
    </xdr:from>
    <xdr:ext cx="165100" cy="189923"/>
    <xdr:sp macro="" textlink="">
      <xdr:nvSpPr>
        <xdr:cNvPr id="175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DA060000}"/>
            </a:ext>
          </a:extLst>
        </xdr:cNvPr>
        <xdr:cNvSpPr/>
      </xdr:nvSpPr>
      <xdr:spPr>
        <a:xfrm>
          <a:off x="6108700" y="6943725"/>
          <a:ext cx="165100" cy="189923"/>
        </a:xfrm>
        <a:prstGeom prst="rect">
          <a:avLst/>
        </a:prstGeom>
      </xdr:spPr>
    </xdr:sp>
    <xdr:clientData/>
  </xdr:oneCellAnchor>
  <xdr:oneCellAnchor>
    <xdr:from>
      <xdr:col>29</xdr:col>
      <xdr:colOff>50800</xdr:colOff>
      <xdr:row>41</xdr:row>
      <xdr:rowOff>0</xdr:rowOff>
    </xdr:from>
    <xdr:ext cx="165100" cy="189922"/>
    <xdr:sp macro="" textlink="">
      <xdr:nvSpPr>
        <xdr:cNvPr id="175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DB060000}"/>
            </a:ext>
          </a:extLst>
        </xdr:cNvPr>
        <xdr:cNvSpPr/>
      </xdr:nvSpPr>
      <xdr:spPr>
        <a:xfrm>
          <a:off x="6108700" y="6943725"/>
          <a:ext cx="165100" cy="189922"/>
        </a:xfrm>
        <a:prstGeom prst="rect">
          <a:avLst/>
        </a:prstGeom>
      </xdr:spPr>
    </xdr:sp>
    <xdr:clientData/>
  </xdr:oneCellAnchor>
  <xdr:oneCellAnchor>
    <xdr:from>
      <xdr:col>29</xdr:col>
      <xdr:colOff>38100</xdr:colOff>
      <xdr:row>41</xdr:row>
      <xdr:rowOff>12700</xdr:rowOff>
    </xdr:from>
    <xdr:ext cx="169719" cy="190500"/>
    <xdr:sp macro="" textlink="">
      <xdr:nvSpPr>
        <xdr:cNvPr id="17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C06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175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D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E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175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F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6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0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6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1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2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69719" cy="190500"/>
    <xdr:sp macro="" textlink="">
      <xdr:nvSpPr>
        <xdr:cNvPr id="17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306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176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4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5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176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6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6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7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6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8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9060000}"/>
            </a:ext>
          </a:extLst>
        </xdr:cNvPr>
        <xdr:cNvSpPr/>
      </xdr:nvSpPr>
      <xdr:spPr>
        <a:xfrm>
          <a:off x="6096000" y="6956425"/>
          <a:ext cx="177528" cy="190500"/>
        </a:xfrm>
        <a:prstGeom prst="rect">
          <a:avLst/>
        </a:prstGeom>
      </xdr:spPr>
    </xdr:sp>
    <xdr:clientData/>
  </xdr:oneCellAnchor>
  <xdr:oneCellAnchor>
    <xdr:from>
      <xdr:col>27</xdr:col>
      <xdr:colOff>177800</xdr:colOff>
      <xdr:row>41</xdr:row>
      <xdr:rowOff>25400</xdr:rowOff>
    </xdr:from>
    <xdr:ext cx="152977" cy="173181"/>
    <xdr:sp macro="" textlink="">
      <xdr:nvSpPr>
        <xdr:cNvPr id="1770"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EA060000}"/>
            </a:ext>
          </a:extLst>
        </xdr:cNvPr>
        <xdr:cNvSpPr/>
      </xdr:nvSpPr>
      <xdr:spPr>
        <a:xfrm>
          <a:off x="5835650" y="6969125"/>
          <a:ext cx="152977" cy="173181"/>
        </a:xfrm>
        <a:prstGeom prst="rect">
          <a:avLst/>
        </a:prstGeom>
      </xdr:spPr>
    </xdr:sp>
    <xdr:clientData/>
  </xdr:oneCellAnchor>
  <xdr:oneCellAnchor>
    <xdr:from>
      <xdr:col>27</xdr:col>
      <xdr:colOff>177800</xdr:colOff>
      <xdr:row>42</xdr:row>
      <xdr:rowOff>0</xdr:rowOff>
    </xdr:from>
    <xdr:ext cx="152977" cy="198582"/>
    <xdr:sp macro="" textlink="">
      <xdr:nvSpPr>
        <xdr:cNvPr id="1771"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300-0000EB060000}"/>
            </a:ext>
          </a:extLst>
        </xdr:cNvPr>
        <xdr:cNvSpPr/>
      </xdr:nvSpPr>
      <xdr:spPr>
        <a:xfrm>
          <a:off x="5835650" y="7115175"/>
          <a:ext cx="152977" cy="198582"/>
        </a:xfrm>
        <a:prstGeom prst="rect">
          <a:avLst/>
        </a:prstGeom>
      </xdr:spPr>
    </xdr:sp>
    <xdr:clientData/>
  </xdr:oneCellAnchor>
  <xdr:oneCellAnchor>
    <xdr:from>
      <xdr:col>27</xdr:col>
      <xdr:colOff>165100</xdr:colOff>
      <xdr:row>41</xdr:row>
      <xdr:rowOff>63500</xdr:rowOff>
    </xdr:from>
    <xdr:ext cx="152977" cy="185881"/>
    <xdr:sp macro="" textlink="">
      <xdr:nvSpPr>
        <xdr:cNvPr id="177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EC060000}"/>
            </a:ext>
          </a:extLst>
        </xdr:cNvPr>
        <xdr:cNvSpPr/>
      </xdr:nvSpPr>
      <xdr:spPr>
        <a:xfrm>
          <a:off x="5842000" y="7007225"/>
          <a:ext cx="152977" cy="185881"/>
        </a:xfrm>
        <a:prstGeom prst="rect">
          <a:avLst/>
        </a:prstGeom>
      </xdr:spPr>
    </xdr:sp>
    <xdr:clientData/>
  </xdr:oneCellAnchor>
  <xdr:oneCellAnchor>
    <xdr:from>
      <xdr:col>27</xdr:col>
      <xdr:colOff>165100</xdr:colOff>
      <xdr:row>41</xdr:row>
      <xdr:rowOff>63500</xdr:rowOff>
    </xdr:from>
    <xdr:ext cx="158750" cy="184150"/>
    <xdr:sp macro="" textlink="">
      <xdr:nvSpPr>
        <xdr:cNvPr id="177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ED060000}"/>
            </a:ext>
          </a:extLst>
        </xdr:cNvPr>
        <xdr:cNvSpPr/>
      </xdr:nvSpPr>
      <xdr:spPr>
        <a:xfrm>
          <a:off x="5842000" y="700722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77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EE06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77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EF060000}"/>
            </a:ext>
          </a:extLst>
        </xdr:cNvPr>
        <xdr:cNvSpPr/>
      </xdr:nvSpPr>
      <xdr:spPr>
        <a:xfrm>
          <a:off x="5842000" y="717867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77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0060000}"/>
            </a:ext>
          </a:extLst>
        </xdr:cNvPr>
        <xdr:cNvSpPr/>
      </xdr:nvSpPr>
      <xdr:spPr>
        <a:xfrm>
          <a:off x="5842000" y="7007225"/>
          <a:ext cx="158750" cy="184150"/>
        </a:xfrm>
        <a:prstGeom prst="rect">
          <a:avLst/>
        </a:prstGeom>
      </xdr:spPr>
    </xdr:sp>
    <xdr:clientData/>
  </xdr:oneCellAnchor>
  <xdr:oneCellAnchor>
    <xdr:from>
      <xdr:col>27</xdr:col>
      <xdr:colOff>165100</xdr:colOff>
      <xdr:row>41</xdr:row>
      <xdr:rowOff>63500</xdr:rowOff>
    </xdr:from>
    <xdr:ext cx="158750" cy="184150"/>
    <xdr:sp macro="" textlink="">
      <xdr:nvSpPr>
        <xdr:cNvPr id="177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1060000}"/>
            </a:ext>
          </a:extLst>
        </xdr:cNvPr>
        <xdr:cNvSpPr/>
      </xdr:nvSpPr>
      <xdr:spPr>
        <a:xfrm>
          <a:off x="5842000" y="700722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77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206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77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306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78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F4060000}"/>
            </a:ext>
          </a:extLst>
        </xdr:cNvPr>
        <xdr:cNvSpPr/>
      </xdr:nvSpPr>
      <xdr:spPr>
        <a:xfrm>
          <a:off x="5842000" y="7178675"/>
          <a:ext cx="158750" cy="184150"/>
        </a:xfrm>
        <a:prstGeom prst="rect">
          <a:avLst/>
        </a:prstGeom>
      </xdr:spPr>
    </xdr:sp>
    <xdr:clientData/>
  </xdr:oneCellAnchor>
  <xdr:oneCellAnchor>
    <xdr:from>
      <xdr:col>29</xdr:col>
      <xdr:colOff>50800</xdr:colOff>
      <xdr:row>41</xdr:row>
      <xdr:rowOff>0</xdr:rowOff>
    </xdr:from>
    <xdr:ext cx="165100" cy="189923"/>
    <xdr:sp macro="" textlink="">
      <xdr:nvSpPr>
        <xdr:cNvPr id="178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F5060000}"/>
            </a:ext>
          </a:extLst>
        </xdr:cNvPr>
        <xdr:cNvSpPr/>
      </xdr:nvSpPr>
      <xdr:spPr>
        <a:xfrm>
          <a:off x="6108700" y="6943725"/>
          <a:ext cx="165100" cy="189923"/>
        </a:xfrm>
        <a:prstGeom prst="rect">
          <a:avLst/>
        </a:prstGeom>
      </xdr:spPr>
    </xdr:sp>
    <xdr:clientData/>
  </xdr:oneCellAnchor>
  <xdr:oneCellAnchor>
    <xdr:from>
      <xdr:col>29</xdr:col>
      <xdr:colOff>50800</xdr:colOff>
      <xdr:row>41</xdr:row>
      <xdr:rowOff>0</xdr:rowOff>
    </xdr:from>
    <xdr:ext cx="165100" cy="189922"/>
    <xdr:sp macro="" textlink="">
      <xdr:nvSpPr>
        <xdr:cNvPr id="178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F6060000}"/>
            </a:ext>
          </a:extLst>
        </xdr:cNvPr>
        <xdr:cNvSpPr/>
      </xdr:nvSpPr>
      <xdr:spPr>
        <a:xfrm>
          <a:off x="6108700" y="6943725"/>
          <a:ext cx="165100" cy="189922"/>
        </a:xfrm>
        <a:prstGeom prst="rect">
          <a:avLst/>
        </a:prstGeom>
      </xdr:spPr>
    </xdr:sp>
    <xdr:clientData/>
  </xdr:oneCellAnchor>
  <xdr:oneCellAnchor>
    <xdr:from>
      <xdr:col>29</xdr:col>
      <xdr:colOff>38100</xdr:colOff>
      <xdr:row>41</xdr:row>
      <xdr:rowOff>12700</xdr:rowOff>
    </xdr:from>
    <xdr:ext cx="169719" cy="190500"/>
    <xdr:sp macro="" textlink="">
      <xdr:nvSpPr>
        <xdr:cNvPr id="17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706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17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8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9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178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A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8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B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C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D06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69719" cy="190500"/>
    <xdr:sp macro="" textlink="">
      <xdr:nvSpPr>
        <xdr:cNvPr id="17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E060000}"/>
            </a:ext>
          </a:extLst>
        </xdr:cNvPr>
        <xdr:cNvSpPr/>
      </xdr:nvSpPr>
      <xdr:spPr>
        <a:xfrm>
          <a:off x="6096000" y="6956425"/>
          <a:ext cx="169719" cy="190500"/>
        </a:xfrm>
        <a:prstGeom prst="rect">
          <a:avLst/>
        </a:prstGeom>
      </xdr:spPr>
    </xdr:sp>
    <xdr:clientData/>
  </xdr:oneCellAnchor>
  <xdr:oneCellAnchor>
    <xdr:from>
      <xdr:col>29</xdr:col>
      <xdr:colOff>38100</xdr:colOff>
      <xdr:row>41</xdr:row>
      <xdr:rowOff>12700</xdr:rowOff>
    </xdr:from>
    <xdr:ext cx="175260" cy="190500"/>
    <xdr:sp macro="" textlink="">
      <xdr:nvSpPr>
        <xdr:cNvPr id="17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F06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007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5260" cy="190500"/>
    <xdr:sp macro="" textlink="">
      <xdr:nvSpPr>
        <xdr:cNvPr id="17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01070000}"/>
            </a:ext>
          </a:extLst>
        </xdr:cNvPr>
        <xdr:cNvSpPr/>
      </xdr:nvSpPr>
      <xdr:spPr>
        <a:xfrm>
          <a:off x="6096000" y="6956425"/>
          <a:ext cx="175260" cy="190500"/>
        </a:xfrm>
        <a:prstGeom prst="rect">
          <a:avLst/>
        </a:prstGeom>
      </xdr:spPr>
    </xdr:sp>
    <xdr:clientData/>
  </xdr:oneCellAnchor>
  <xdr:oneCellAnchor>
    <xdr:from>
      <xdr:col>29</xdr:col>
      <xdr:colOff>38100</xdr:colOff>
      <xdr:row>41</xdr:row>
      <xdr:rowOff>12700</xdr:rowOff>
    </xdr:from>
    <xdr:ext cx="177528" cy="190500"/>
    <xdr:sp macro="" textlink="">
      <xdr:nvSpPr>
        <xdr:cNvPr id="17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207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3070000}"/>
            </a:ext>
          </a:extLst>
        </xdr:cNvPr>
        <xdr:cNvSpPr/>
      </xdr:nvSpPr>
      <xdr:spPr>
        <a:xfrm>
          <a:off x="6096000" y="6956425"/>
          <a:ext cx="177528" cy="190500"/>
        </a:xfrm>
        <a:prstGeom prst="rect">
          <a:avLst/>
        </a:prstGeom>
      </xdr:spPr>
    </xdr:sp>
    <xdr:clientData/>
  </xdr:oneCellAnchor>
  <xdr:oneCellAnchor>
    <xdr:from>
      <xdr:col>29</xdr:col>
      <xdr:colOff>38100</xdr:colOff>
      <xdr:row>41</xdr:row>
      <xdr:rowOff>12700</xdr:rowOff>
    </xdr:from>
    <xdr:ext cx="177528" cy="190500"/>
    <xdr:sp macro="" textlink="">
      <xdr:nvSpPr>
        <xdr:cNvPr id="17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4070000}"/>
            </a:ext>
          </a:extLst>
        </xdr:cNvPr>
        <xdr:cNvSpPr/>
      </xdr:nvSpPr>
      <xdr:spPr>
        <a:xfrm>
          <a:off x="6096000" y="6956425"/>
          <a:ext cx="177528" cy="190500"/>
        </a:xfrm>
        <a:prstGeom prst="rect">
          <a:avLst/>
        </a:prstGeom>
      </xdr:spPr>
    </xdr:sp>
    <xdr:clientData/>
  </xdr:oneCellAnchor>
  <xdr:oneCellAnchor>
    <xdr:from>
      <xdr:col>29</xdr:col>
      <xdr:colOff>50800</xdr:colOff>
      <xdr:row>42</xdr:row>
      <xdr:rowOff>0</xdr:rowOff>
    </xdr:from>
    <xdr:ext cx="165100" cy="189923"/>
    <xdr:sp macro="" textlink="">
      <xdr:nvSpPr>
        <xdr:cNvPr id="179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05070000}"/>
            </a:ext>
          </a:extLst>
        </xdr:cNvPr>
        <xdr:cNvSpPr/>
      </xdr:nvSpPr>
      <xdr:spPr>
        <a:xfrm>
          <a:off x="6108700" y="7115175"/>
          <a:ext cx="165100" cy="189923"/>
        </a:xfrm>
        <a:prstGeom prst="rect">
          <a:avLst/>
        </a:prstGeom>
      </xdr:spPr>
    </xdr:sp>
    <xdr:clientData/>
  </xdr:oneCellAnchor>
  <xdr:oneCellAnchor>
    <xdr:from>
      <xdr:col>29</xdr:col>
      <xdr:colOff>50800</xdr:colOff>
      <xdr:row>42</xdr:row>
      <xdr:rowOff>0</xdr:rowOff>
    </xdr:from>
    <xdr:ext cx="165100" cy="189922"/>
    <xdr:sp macro="" textlink="">
      <xdr:nvSpPr>
        <xdr:cNvPr id="179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06070000}"/>
            </a:ext>
          </a:extLst>
        </xdr:cNvPr>
        <xdr:cNvSpPr/>
      </xdr:nvSpPr>
      <xdr:spPr>
        <a:xfrm>
          <a:off x="6108700" y="7115175"/>
          <a:ext cx="165100" cy="189922"/>
        </a:xfrm>
        <a:prstGeom prst="rect">
          <a:avLst/>
        </a:prstGeom>
      </xdr:spPr>
    </xdr:sp>
    <xdr:clientData/>
  </xdr:oneCellAnchor>
  <xdr:oneCellAnchor>
    <xdr:from>
      <xdr:col>29</xdr:col>
      <xdr:colOff>38100</xdr:colOff>
      <xdr:row>42</xdr:row>
      <xdr:rowOff>12700</xdr:rowOff>
    </xdr:from>
    <xdr:ext cx="169719" cy="190500"/>
    <xdr:sp macro="" textlink="">
      <xdr:nvSpPr>
        <xdr:cNvPr id="17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707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80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807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8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9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80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0A07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80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B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80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C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8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D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69719" cy="190500"/>
    <xdr:sp macro="" textlink="">
      <xdr:nvSpPr>
        <xdr:cNvPr id="18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E07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8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F07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8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0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80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107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81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2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8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3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8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4070000}"/>
            </a:ext>
          </a:extLst>
        </xdr:cNvPr>
        <xdr:cNvSpPr/>
      </xdr:nvSpPr>
      <xdr:spPr>
        <a:xfrm>
          <a:off x="6096000" y="7127875"/>
          <a:ext cx="177528" cy="190500"/>
        </a:xfrm>
        <a:prstGeom prst="rect">
          <a:avLst/>
        </a:prstGeom>
      </xdr:spPr>
    </xdr:sp>
    <xdr:clientData/>
  </xdr:oneCellAnchor>
  <xdr:oneCellAnchor>
    <xdr:from>
      <xdr:col>27</xdr:col>
      <xdr:colOff>177800</xdr:colOff>
      <xdr:row>42</xdr:row>
      <xdr:rowOff>25400</xdr:rowOff>
    </xdr:from>
    <xdr:ext cx="152977" cy="173181"/>
    <xdr:sp macro="" textlink="">
      <xdr:nvSpPr>
        <xdr:cNvPr id="1813"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300-000015070000}"/>
            </a:ext>
          </a:extLst>
        </xdr:cNvPr>
        <xdr:cNvSpPr/>
      </xdr:nvSpPr>
      <xdr:spPr>
        <a:xfrm>
          <a:off x="5835650" y="7140575"/>
          <a:ext cx="152977" cy="173181"/>
        </a:xfrm>
        <a:prstGeom prst="rect">
          <a:avLst/>
        </a:prstGeom>
      </xdr:spPr>
    </xdr:sp>
    <xdr:clientData/>
  </xdr:oneCellAnchor>
  <xdr:oneCellAnchor>
    <xdr:from>
      <xdr:col>27</xdr:col>
      <xdr:colOff>165100</xdr:colOff>
      <xdr:row>42</xdr:row>
      <xdr:rowOff>63500</xdr:rowOff>
    </xdr:from>
    <xdr:ext cx="152977" cy="185881"/>
    <xdr:sp macro="" textlink="">
      <xdr:nvSpPr>
        <xdr:cNvPr id="181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6070000}"/>
            </a:ext>
          </a:extLst>
        </xdr:cNvPr>
        <xdr:cNvSpPr/>
      </xdr:nvSpPr>
      <xdr:spPr>
        <a:xfrm>
          <a:off x="5842000" y="7178675"/>
          <a:ext cx="152977" cy="185881"/>
        </a:xfrm>
        <a:prstGeom prst="rect">
          <a:avLst/>
        </a:prstGeom>
      </xdr:spPr>
    </xdr:sp>
    <xdr:clientData/>
  </xdr:oneCellAnchor>
  <xdr:oneCellAnchor>
    <xdr:from>
      <xdr:col>27</xdr:col>
      <xdr:colOff>165100</xdr:colOff>
      <xdr:row>42</xdr:row>
      <xdr:rowOff>63500</xdr:rowOff>
    </xdr:from>
    <xdr:ext cx="158750" cy="184150"/>
    <xdr:sp macro="" textlink="">
      <xdr:nvSpPr>
        <xdr:cNvPr id="181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707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81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8070000}"/>
            </a:ext>
          </a:extLst>
        </xdr:cNvPr>
        <xdr:cNvSpPr/>
      </xdr:nvSpPr>
      <xdr:spPr>
        <a:xfrm>
          <a:off x="5842000" y="7178675"/>
          <a:ext cx="158750" cy="184150"/>
        </a:xfrm>
        <a:prstGeom prst="rect">
          <a:avLst/>
        </a:prstGeom>
      </xdr:spPr>
    </xdr:sp>
    <xdr:clientData/>
  </xdr:oneCellAnchor>
  <xdr:oneCellAnchor>
    <xdr:from>
      <xdr:col>27</xdr:col>
      <xdr:colOff>165100</xdr:colOff>
      <xdr:row>42</xdr:row>
      <xdr:rowOff>63500</xdr:rowOff>
    </xdr:from>
    <xdr:ext cx="158750" cy="184150"/>
    <xdr:sp macro="" textlink="">
      <xdr:nvSpPr>
        <xdr:cNvPr id="181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19070000}"/>
            </a:ext>
          </a:extLst>
        </xdr:cNvPr>
        <xdr:cNvSpPr/>
      </xdr:nvSpPr>
      <xdr:spPr>
        <a:xfrm>
          <a:off x="5842000" y="7178675"/>
          <a:ext cx="158750" cy="184150"/>
        </a:xfrm>
        <a:prstGeom prst="rect">
          <a:avLst/>
        </a:prstGeom>
      </xdr:spPr>
    </xdr:sp>
    <xdr:clientData/>
  </xdr:oneCellAnchor>
  <xdr:oneCellAnchor>
    <xdr:from>
      <xdr:col>29</xdr:col>
      <xdr:colOff>50800</xdr:colOff>
      <xdr:row>42</xdr:row>
      <xdr:rowOff>0</xdr:rowOff>
    </xdr:from>
    <xdr:ext cx="165100" cy="189923"/>
    <xdr:sp macro="" textlink="">
      <xdr:nvSpPr>
        <xdr:cNvPr id="181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1A070000}"/>
            </a:ext>
          </a:extLst>
        </xdr:cNvPr>
        <xdr:cNvSpPr/>
      </xdr:nvSpPr>
      <xdr:spPr>
        <a:xfrm>
          <a:off x="6108700" y="7115175"/>
          <a:ext cx="165100" cy="189923"/>
        </a:xfrm>
        <a:prstGeom prst="rect">
          <a:avLst/>
        </a:prstGeom>
      </xdr:spPr>
    </xdr:sp>
    <xdr:clientData/>
  </xdr:oneCellAnchor>
  <xdr:oneCellAnchor>
    <xdr:from>
      <xdr:col>29</xdr:col>
      <xdr:colOff>50800</xdr:colOff>
      <xdr:row>42</xdr:row>
      <xdr:rowOff>0</xdr:rowOff>
    </xdr:from>
    <xdr:ext cx="165100" cy="189922"/>
    <xdr:sp macro="" textlink="">
      <xdr:nvSpPr>
        <xdr:cNvPr id="181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1B070000}"/>
            </a:ext>
          </a:extLst>
        </xdr:cNvPr>
        <xdr:cNvSpPr/>
      </xdr:nvSpPr>
      <xdr:spPr>
        <a:xfrm>
          <a:off x="6108700" y="7115175"/>
          <a:ext cx="165100" cy="189922"/>
        </a:xfrm>
        <a:prstGeom prst="rect">
          <a:avLst/>
        </a:prstGeom>
      </xdr:spPr>
    </xdr:sp>
    <xdr:clientData/>
  </xdr:oneCellAnchor>
  <xdr:oneCellAnchor>
    <xdr:from>
      <xdr:col>29</xdr:col>
      <xdr:colOff>38100</xdr:colOff>
      <xdr:row>42</xdr:row>
      <xdr:rowOff>12700</xdr:rowOff>
    </xdr:from>
    <xdr:ext cx="169719" cy="190500"/>
    <xdr:sp macro="" textlink="">
      <xdr:nvSpPr>
        <xdr:cNvPr id="18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C07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82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D07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8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E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82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F07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82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0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8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1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8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2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69719" cy="190500"/>
    <xdr:sp macro="" textlink="">
      <xdr:nvSpPr>
        <xdr:cNvPr id="18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3070000}"/>
            </a:ext>
          </a:extLst>
        </xdr:cNvPr>
        <xdr:cNvSpPr/>
      </xdr:nvSpPr>
      <xdr:spPr>
        <a:xfrm>
          <a:off x="6096000" y="7127875"/>
          <a:ext cx="169719" cy="190500"/>
        </a:xfrm>
        <a:prstGeom prst="rect">
          <a:avLst/>
        </a:prstGeom>
      </xdr:spPr>
    </xdr:sp>
    <xdr:clientData/>
  </xdr:oneCellAnchor>
  <xdr:oneCellAnchor>
    <xdr:from>
      <xdr:col>29</xdr:col>
      <xdr:colOff>38100</xdr:colOff>
      <xdr:row>42</xdr:row>
      <xdr:rowOff>12700</xdr:rowOff>
    </xdr:from>
    <xdr:ext cx="175260" cy="190500"/>
    <xdr:sp macro="" textlink="">
      <xdr:nvSpPr>
        <xdr:cNvPr id="182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407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8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5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5260" cy="190500"/>
    <xdr:sp macro="" textlink="">
      <xdr:nvSpPr>
        <xdr:cNvPr id="183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6070000}"/>
            </a:ext>
          </a:extLst>
        </xdr:cNvPr>
        <xdr:cNvSpPr/>
      </xdr:nvSpPr>
      <xdr:spPr>
        <a:xfrm>
          <a:off x="6096000" y="7127875"/>
          <a:ext cx="175260" cy="190500"/>
        </a:xfrm>
        <a:prstGeom prst="rect">
          <a:avLst/>
        </a:prstGeom>
      </xdr:spPr>
    </xdr:sp>
    <xdr:clientData/>
  </xdr:oneCellAnchor>
  <xdr:oneCellAnchor>
    <xdr:from>
      <xdr:col>29</xdr:col>
      <xdr:colOff>38100</xdr:colOff>
      <xdr:row>42</xdr:row>
      <xdr:rowOff>12700</xdr:rowOff>
    </xdr:from>
    <xdr:ext cx="177528" cy="190500"/>
    <xdr:sp macro="" textlink="">
      <xdr:nvSpPr>
        <xdr:cNvPr id="183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7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83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8070000}"/>
            </a:ext>
          </a:extLst>
        </xdr:cNvPr>
        <xdr:cNvSpPr/>
      </xdr:nvSpPr>
      <xdr:spPr>
        <a:xfrm>
          <a:off x="6096000" y="7127875"/>
          <a:ext cx="177528" cy="190500"/>
        </a:xfrm>
        <a:prstGeom prst="rect">
          <a:avLst/>
        </a:prstGeom>
      </xdr:spPr>
    </xdr:sp>
    <xdr:clientData/>
  </xdr:oneCellAnchor>
  <xdr:oneCellAnchor>
    <xdr:from>
      <xdr:col>29</xdr:col>
      <xdr:colOff>38100</xdr:colOff>
      <xdr:row>42</xdr:row>
      <xdr:rowOff>12700</xdr:rowOff>
    </xdr:from>
    <xdr:ext cx="177528" cy="190500"/>
    <xdr:sp macro="" textlink="">
      <xdr:nvSpPr>
        <xdr:cNvPr id="18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9070000}"/>
            </a:ext>
          </a:extLst>
        </xdr:cNvPr>
        <xdr:cNvSpPr/>
      </xdr:nvSpPr>
      <xdr:spPr>
        <a:xfrm>
          <a:off x="6096000" y="7127875"/>
          <a:ext cx="177528" cy="190500"/>
        </a:xfrm>
        <a:prstGeom prst="rect">
          <a:avLst/>
        </a:prstGeom>
      </xdr:spPr>
    </xdr:sp>
    <xdr:clientData/>
  </xdr:oneCellAnchor>
  <xdr:oneCellAnchor>
    <xdr:from>
      <xdr:col>25</xdr:col>
      <xdr:colOff>165100</xdr:colOff>
      <xdr:row>34</xdr:row>
      <xdr:rowOff>63500</xdr:rowOff>
    </xdr:from>
    <xdr:ext cx="152977" cy="185882"/>
    <xdr:sp macro="" textlink="">
      <xdr:nvSpPr>
        <xdr:cNvPr id="183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2A070000}"/>
            </a:ext>
          </a:extLst>
        </xdr:cNvPr>
        <xdr:cNvSpPr/>
      </xdr:nvSpPr>
      <xdr:spPr>
        <a:xfrm>
          <a:off x="5508625" y="5807075"/>
          <a:ext cx="152977" cy="185882"/>
        </a:xfrm>
        <a:prstGeom prst="rect">
          <a:avLst/>
        </a:prstGeom>
      </xdr:spPr>
    </xdr:sp>
    <xdr:clientData/>
  </xdr:oneCellAnchor>
  <xdr:oneCellAnchor>
    <xdr:from>
      <xdr:col>27</xdr:col>
      <xdr:colOff>165100</xdr:colOff>
      <xdr:row>34</xdr:row>
      <xdr:rowOff>63500</xdr:rowOff>
    </xdr:from>
    <xdr:ext cx="152977" cy="185882"/>
    <xdr:sp macro="" textlink="">
      <xdr:nvSpPr>
        <xdr:cNvPr id="183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2B070000}"/>
            </a:ext>
          </a:extLst>
        </xdr:cNvPr>
        <xdr:cNvSpPr/>
      </xdr:nvSpPr>
      <xdr:spPr>
        <a:xfrm>
          <a:off x="5842000" y="5807075"/>
          <a:ext cx="152977" cy="185882"/>
        </a:xfrm>
        <a:prstGeom prst="rect">
          <a:avLst/>
        </a:prstGeom>
      </xdr:spPr>
    </xdr:sp>
    <xdr:clientData/>
  </xdr:oneCellAnchor>
  <xdr:oneCellAnchor>
    <xdr:from>
      <xdr:col>26</xdr:col>
      <xdr:colOff>50800</xdr:colOff>
      <xdr:row>34</xdr:row>
      <xdr:rowOff>0</xdr:rowOff>
    </xdr:from>
    <xdr:ext cx="165100" cy="189923"/>
    <xdr:sp macro="" textlink="">
      <xdr:nvSpPr>
        <xdr:cNvPr id="183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2C070000}"/>
            </a:ext>
          </a:extLst>
        </xdr:cNvPr>
        <xdr:cNvSpPr/>
      </xdr:nvSpPr>
      <xdr:spPr>
        <a:xfrm>
          <a:off x="5613400" y="5743575"/>
          <a:ext cx="165100" cy="189923"/>
        </a:xfrm>
        <a:prstGeom prst="rect">
          <a:avLst/>
        </a:prstGeom>
      </xdr:spPr>
    </xdr:sp>
    <xdr:clientData/>
  </xdr:oneCellAnchor>
  <xdr:oneCellAnchor>
    <xdr:from>
      <xdr:col>26</xdr:col>
      <xdr:colOff>50800</xdr:colOff>
      <xdr:row>34</xdr:row>
      <xdr:rowOff>0</xdr:rowOff>
    </xdr:from>
    <xdr:ext cx="165100" cy="189922"/>
    <xdr:sp macro="" textlink="">
      <xdr:nvSpPr>
        <xdr:cNvPr id="183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2D070000}"/>
            </a:ext>
          </a:extLst>
        </xdr:cNvPr>
        <xdr:cNvSpPr/>
      </xdr:nvSpPr>
      <xdr:spPr>
        <a:xfrm>
          <a:off x="5613400" y="5743575"/>
          <a:ext cx="165100" cy="189922"/>
        </a:xfrm>
        <a:prstGeom prst="rect">
          <a:avLst/>
        </a:prstGeom>
      </xdr:spPr>
    </xdr:sp>
    <xdr:clientData/>
  </xdr:oneCellAnchor>
  <xdr:oneCellAnchor>
    <xdr:from>
      <xdr:col>26</xdr:col>
      <xdr:colOff>38100</xdr:colOff>
      <xdr:row>34</xdr:row>
      <xdr:rowOff>12700</xdr:rowOff>
    </xdr:from>
    <xdr:ext cx="169719" cy="190500"/>
    <xdr:sp macro="" textlink="">
      <xdr:nvSpPr>
        <xdr:cNvPr id="18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E070000}"/>
            </a:ext>
          </a:extLst>
        </xdr:cNvPr>
        <xdr:cNvSpPr/>
      </xdr:nvSpPr>
      <xdr:spPr>
        <a:xfrm>
          <a:off x="5600700" y="5756275"/>
          <a:ext cx="169719" cy="190500"/>
        </a:xfrm>
        <a:prstGeom prst="rect">
          <a:avLst/>
        </a:prstGeom>
      </xdr:spPr>
    </xdr:sp>
    <xdr:clientData/>
  </xdr:oneCellAnchor>
  <xdr:oneCellAnchor>
    <xdr:from>
      <xdr:col>26</xdr:col>
      <xdr:colOff>38100</xdr:colOff>
      <xdr:row>34</xdr:row>
      <xdr:rowOff>12700</xdr:rowOff>
    </xdr:from>
    <xdr:ext cx="175260" cy="190500"/>
    <xdr:sp macro="" textlink="">
      <xdr:nvSpPr>
        <xdr:cNvPr id="18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F070000}"/>
            </a:ext>
          </a:extLst>
        </xdr:cNvPr>
        <xdr:cNvSpPr/>
      </xdr:nvSpPr>
      <xdr:spPr>
        <a:xfrm>
          <a:off x="5600700" y="5756275"/>
          <a:ext cx="175260" cy="190500"/>
        </a:xfrm>
        <a:prstGeom prst="rect">
          <a:avLst/>
        </a:prstGeom>
      </xdr:spPr>
    </xdr:sp>
    <xdr:clientData/>
  </xdr:oneCellAnchor>
  <xdr:oneCellAnchor>
    <xdr:from>
      <xdr:col>26</xdr:col>
      <xdr:colOff>38100</xdr:colOff>
      <xdr:row>34</xdr:row>
      <xdr:rowOff>12700</xdr:rowOff>
    </xdr:from>
    <xdr:ext cx="177528" cy="190500"/>
    <xdr:sp macro="" textlink="">
      <xdr:nvSpPr>
        <xdr:cNvPr id="18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0070000}"/>
            </a:ext>
          </a:extLst>
        </xdr:cNvPr>
        <xdr:cNvSpPr/>
      </xdr:nvSpPr>
      <xdr:spPr>
        <a:xfrm>
          <a:off x="5600700" y="5756275"/>
          <a:ext cx="177528" cy="190500"/>
        </a:xfrm>
        <a:prstGeom prst="rect">
          <a:avLst/>
        </a:prstGeom>
      </xdr:spPr>
    </xdr:sp>
    <xdr:clientData/>
  </xdr:oneCellAnchor>
  <xdr:oneCellAnchor>
    <xdr:from>
      <xdr:col>26</xdr:col>
      <xdr:colOff>38100</xdr:colOff>
      <xdr:row>34</xdr:row>
      <xdr:rowOff>12700</xdr:rowOff>
    </xdr:from>
    <xdr:ext cx="175260" cy="190500"/>
    <xdr:sp macro="" textlink="">
      <xdr:nvSpPr>
        <xdr:cNvPr id="184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1070000}"/>
            </a:ext>
          </a:extLst>
        </xdr:cNvPr>
        <xdr:cNvSpPr/>
      </xdr:nvSpPr>
      <xdr:spPr>
        <a:xfrm>
          <a:off x="5600700" y="5756275"/>
          <a:ext cx="175260" cy="190500"/>
        </a:xfrm>
        <a:prstGeom prst="rect">
          <a:avLst/>
        </a:prstGeom>
      </xdr:spPr>
    </xdr:sp>
    <xdr:clientData/>
  </xdr:oneCellAnchor>
  <xdr:oneCellAnchor>
    <xdr:from>
      <xdr:col>26</xdr:col>
      <xdr:colOff>38100</xdr:colOff>
      <xdr:row>34</xdr:row>
      <xdr:rowOff>12700</xdr:rowOff>
    </xdr:from>
    <xdr:ext cx="177528" cy="190500"/>
    <xdr:sp macro="" textlink="">
      <xdr:nvSpPr>
        <xdr:cNvPr id="184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2070000}"/>
            </a:ext>
          </a:extLst>
        </xdr:cNvPr>
        <xdr:cNvSpPr/>
      </xdr:nvSpPr>
      <xdr:spPr>
        <a:xfrm>
          <a:off x="5600700" y="5756275"/>
          <a:ext cx="177528" cy="190500"/>
        </a:xfrm>
        <a:prstGeom prst="rect">
          <a:avLst/>
        </a:prstGeom>
      </xdr:spPr>
    </xdr:sp>
    <xdr:clientData/>
  </xdr:oneCellAnchor>
  <xdr:oneCellAnchor>
    <xdr:from>
      <xdr:col>26</xdr:col>
      <xdr:colOff>38100</xdr:colOff>
      <xdr:row>34</xdr:row>
      <xdr:rowOff>12700</xdr:rowOff>
    </xdr:from>
    <xdr:ext cx="177528" cy="190500"/>
    <xdr:sp macro="" textlink="">
      <xdr:nvSpPr>
        <xdr:cNvPr id="18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3070000}"/>
            </a:ext>
          </a:extLst>
        </xdr:cNvPr>
        <xdr:cNvSpPr/>
      </xdr:nvSpPr>
      <xdr:spPr>
        <a:xfrm>
          <a:off x="5600700" y="5756275"/>
          <a:ext cx="177528" cy="190500"/>
        </a:xfrm>
        <a:prstGeom prst="rect">
          <a:avLst/>
        </a:prstGeom>
      </xdr:spPr>
    </xdr:sp>
    <xdr:clientData/>
  </xdr:oneCellAnchor>
  <xdr:oneCellAnchor>
    <xdr:from>
      <xdr:col>26</xdr:col>
      <xdr:colOff>38100</xdr:colOff>
      <xdr:row>34</xdr:row>
      <xdr:rowOff>12700</xdr:rowOff>
    </xdr:from>
    <xdr:ext cx="177528" cy="190500"/>
    <xdr:sp macro="" textlink="">
      <xdr:nvSpPr>
        <xdr:cNvPr id="18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4070000}"/>
            </a:ext>
          </a:extLst>
        </xdr:cNvPr>
        <xdr:cNvSpPr/>
      </xdr:nvSpPr>
      <xdr:spPr>
        <a:xfrm>
          <a:off x="5600700" y="5756275"/>
          <a:ext cx="177528" cy="190500"/>
        </a:xfrm>
        <a:prstGeom prst="rect">
          <a:avLst/>
        </a:prstGeom>
      </xdr:spPr>
    </xdr:sp>
    <xdr:clientData/>
  </xdr:oneCellAnchor>
  <xdr:oneCellAnchor>
    <xdr:from>
      <xdr:col>26</xdr:col>
      <xdr:colOff>38100</xdr:colOff>
      <xdr:row>34</xdr:row>
      <xdr:rowOff>12700</xdr:rowOff>
    </xdr:from>
    <xdr:ext cx="169719" cy="190500"/>
    <xdr:sp macro="" textlink="">
      <xdr:nvSpPr>
        <xdr:cNvPr id="18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5070000}"/>
            </a:ext>
          </a:extLst>
        </xdr:cNvPr>
        <xdr:cNvSpPr/>
      </xdr:nvSpPr>
      <xdr:spPr>
        <a:xfrm>
          <a:off x="5600700" y="5756275"/>
          <a:ext cx="169719" cy="190500"/>
        </a:xfrm>
        <a:prstGeom prst="rect">
          <a:avLst/>
        </a:prstGeom>
      </xdr:spPr>
    </xdr:sp>
    <xdr:clientData/>
  </xdr:oneCellAnchor>
  <xdr:oneCellAnchor>
    <xdr:from>
      <xdr:col>26</xdr:col>
      <xdr:colOff>38100</xdr:colOff>
      <xdr:row>34</xdr:row>
      <xdr:rowOff>12700</xdr:rowOff>
    </xdr:from>
    <xdr:ext cx="175260" cy="190500"/>
    <xdr:sp macro="" textlink="">
      <xdr:nvSpPr>
        <xdr:cNvPr id="18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6070000}"/>
            </a:ext>
          </a:extLst>
        </xdr:cNvPr>
        <xdr:cNvSpPr/>
      </xdr:nvSpPr>
      <xdr:spPr>
        <a:xfrm>
          <a:off x="5600700" y="5756275"/>
          <a:ext cx="175260" cy="190500"/>
        </a:xfrm>
        <a:prstGeom prst="rect">
          <a:avLst/>
        </a:prstGeom>
      </xdr:spPr>
    </xdr:sp>
    <xdr:clientData/>
  </xdr:oneCellAnchor>
  <xdr:oneCellAnchor>
    <xdr:from>
      <xdr:col>26</xdr:col>
      <xdr:colOff>38100</xdr:colOff>
      <xdr:row>34</xdr:row>
      <xdr:rowOff>12700</xdr:rowOff>
    </xdr:from>
    <xdr:ext cx="177528" cy="190500"/>
    <xdr:sp macro="" textlink="">
      <xdr:nvSpPr>
        <xdr:cNvPr id="18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7070000}"/>
            </a:ext>
          </a:extLst>
        </xdr:cNvPr>
        <xdr:cNvSpPr/>
      </xdr:nvSpPr>
      <xdr:spPr>
        <a:xfrm>
          <a:off x="5600700" y="5756275"/>
          <a:ext cx="177528" cy="190500"/>
        </a:xfrm>
        <a:prstGeom prst="rect">
          <a:avLst/>
        </a:prstGeom>
      </xdr:spPr>
    </xdr:sp>
    <xdr:clientData/>
  </xdr:oneCellAnchor>
  <xdr:oneCellAnchor>
    <xdr:from>
      <xdr:col>26</xdr:col>
      <xdr:colOff>38100</xdr:colOff>
      <xdr:row>34</xdr:row>
      <xdr:rowOff>12700</xdr:rowOff>
    </xdr:from>
    <xdr:ext cx="175260" cy="190500"/>
    <xdr:sp macro="" textlink="">
      <xdr:nvSpPr>
        <xdr:cNvPr id="184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8070000}"/>
            </a:ext>
          </a:extLst>
        </xdr:cNvPr>
        <xdr:cNvSpPr/>
      </xdr:nvSpPr>
      <xdr:spPr>
        <a:xfrm>
          <a:off x="5600700" y="5756275"/>
          <a:ext cx="175260" cy="190500"/>
        </a:xfrm>
        <a:prstGeom prst="rect">
          <a:avLst/>
        </a:prstGeom>
      </xdr:spPr>
    </xdr:sp>
    <xdr:clientData/>
  </xdr:oneCellAnchor>
  <xdr:oneCellAnchor>
    <xdr:from>
      <xdr:col>26</xdr:col>
      <xdr:colOff>38100</xdr:colOff>
      <xdr:row>34</xdr:row>
      <xdr:rowOff>12700</xdr:rowOff>
    </xdr:from>
    <xdr:ext cx="177528" cy="190500"/>
    <xdr:sp macro="" textlink="">
      <xdr:nvSpPr>
        <xdr:cNvPr id="184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9070000}"/>
            </a:ext>
          </a:extLst>
        </xdr:cNvPr>
        <xdr:cNvSpPr/>
      </xdr:nvSpPr>
      <xdr:spPr>
        <a:xfrm>
          <a:off x="5600700" y="5756275"/>
          <a:ext cx="177528" cy="190500"/>
        </a:xfrm>
        <a:prstGeom prst="rect">
          <a:avLst/>
        </a:prstGeom>
      </xdr:spPr>
    </xdr:sp>
    <xdr:clientData/>
  </xdr:oneCellAnchor>
  <xdr:oneCellAnchor>
    <xdr:from>
      <xdr:col>26</xdr:col>
      <xdr:colOff>38100</xdr:colOff>
      <xdr:row>34</xdr:row>
      <xdr:rowOff>12700</xdr:rowOff>
    </xdr:from>
    <xdr:ext cx="177528" cy="190500"/>
    <xdr:sp macro="" textlink="">
      <xdr:nvSpPr>
        <xdr:cNvPr id="18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A070000}"/>
            </a:ext>
          </a:extLst>
        </xdr:cNvPr>
        <xdr:cNvSpPr/>
      </xdr:nvSpPr>
      <xdr:spPr>
        <a:xfrm>
          <a:off x="5600700" y="5756275"/>
          <a:ext cx="177528" cy="190500"/>
        </a:xfrm>
        <a:prstGeom prst="rect">
          <a:avLst/>
        </a:prstGeom>
      </xdr:spPr>
    </xdr:sp>
    <xdr:clientData/>
  </xdr:oneCellAnchor>
  <xdr:oneCellAnchor>
    <xdr:from>
      <xdr:col>26</xdr:col>
      <xdr:colOff>38100</xdr:colOff>
      <xdr:row>34</xdr:row>
      <xdr:rowOff>12700</xdr:rowOff>
    </xdr:from>
    <xdr:ext cx="177528" cy="190500"/>
    <xdr:sp macro="" textlink="">
      <xdr:nvSpPr>
        <xdr:cNvPr id="18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B070000}"/>
            </a:ext>
          </a:extLst>
        </xdr:cNvPr>
        <xdr:cNvSpPr/>
      </xdr:nvSpPr>
      <xdr:spPr>
        <a:xfrm>
          <a:off x="5600700" y="5756275"/>
          <a:ext cx="177528" cy="190500"/>
        </a:xfrm>
        <a:prstGeom prst="rect">
          <a:avLst/>
        </a:prstGeom>
      </xdr:spPr>
    </xdr:sp>
    <xdr:clientData/>
  </xdr:oneCellAnchor>
  <xdr:oneCellAnchor>
    <xdr:from>
      <xdr:col>29</xdr:col>
      <xdr:colOff>50800</xdr:colOff>
      <xdr:row>34</xdr:row>
      <xdr:rowOff>0</xdr:rowOff>
    </xdr:from>
    <xdr:ext cx="165100" cy="189923"/>
    <xdr:sp macro="" textlink="">
      <xdr:nvSpPr>
        <xdr:cNvPr id="185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3C070000}"/>
            </a:ext>
          </a:extLst>
        </xdr:cNvPr>
        <xdr:cNvSpPr/>
      </xdr:nvSpPr>
      <xdr:spPr>
        <a:xfrm>
          <a:off x="6108700" y="5743575"/>
          <a:ext cx="165100" cy="189923"/>
        </a:xfrm>
        <a:prstGeom prst="rect">
          <a:avLst/>
        </a:prstGeom>
      </xdr:spPr>
    </xdr:sp>
    <xdr:clientData/>
  </xdr:oneCellAnchor>
  <xdr:oneCellAnchor>
    <xdr:from>
      <xdr:col>29</xdr:col>
      <xdr:colOff>50800</xdr:colOff>
      <xdr:row>34</xdr:row>
      <xdr:rowOff>0</xdr:rowOff>
    </xdr:from>
    <xdr:ext cx="165100" cy="189922"/>
    <xdr:sp macro="" textlink="">
      <xdr:nvSpPr>
        <xdr:cNvPr id="185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3D070000}"/>
            </a:ext>
          </a:extLst>
        </xdr:cNvPr>
        <xdr:cNvSpPr/>
      </xdr:nvSpPr>
      <xdr:spPr>
        <a:xfrm>
          <a:off x="6108700" y="5743575"/>
          <a:ext cx="165100" cy="189922"/>
        </a:xfrm>
        <a:prstGeom prst="rect">
          <a:avLst/>
        </a:prstGeom>
      </xdr:spPr>
    </xdr:sp>
    <xdr:clientData/>
  </xdr:oneCellAnchor>
  <xdr:oneCellAnchor>
    <xdr:from>
      <xdr:col>29</xdr:col>
      <xdr:colOff>38100</xdr:colOff>
      <xdr:row>34</xdr:row>
      <xdr:rowOff>12700</xdr:rowOff>
    </xdr:from>
    <xdr:ext cx="169719" cy="190500"/>
    <xdr:sp macro="" textlink="">
      <xdr:nvSpPr>
        <xdr:cNvPr id="18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E070000}"/>
            </a:ext>
          </a:extLst>
        </xdr:cNvPr>
        <xdr:cNvSpPr/>
      </xdr:nvSpPr>
      <xdr:spPr>
        <a:xfrm>
          <a:off x="6096000" y="5756275"/>
          <a:ext cx="169719" cy="190500"/>
        </a:xfrm>
        <a:prstGeom prst="rect">
          <a:avLst/>
        </a:prstGeom>
      </xdr:spPr>
    </xdr:sp>
    <xdr:clientData/>
  </xdr:oneCellAnchor>
  <xdr:oneCellAnchor>
    <xdr:from>
      <xdr:col>29</xdr:col>
      <xdr:colOff>38100</xdr:colOff>
      <xdr:row>34</xdr:row>
      <xdr:rowOff>12700</xdr:rowOff>
    </xdr:from>
    <xdr:ext cx="175260" cy="190500"/>
    <xdr:sp macro="" textlink="">
      <xdr:nvSpPr>
        <xdr:cNvPr id="18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F070000}"/>
            </a:ext>
          </a:extLst>
        </xdr:cNvPr>
        <xdr:cNvSpPr/>
      </xdr:nvSpPr>
      <xdr:spPr>
        <a:xfrm>
          <a:off x="6096000" y="5756275"/>
          <a:ext cx="175260" cy="190500"/>
        </a:xfrm>
        <a:prstGeom prst="rect">
          <a:avLst/>
        </a:prstGeom>
      </xdr:spPr>
    </xdr:sp>
    <xdr:clientData/>
  </xdr:oneCellAnchor>
  <xdr:oneCellAnchor>
    <xdr:from>
      <xdr:col>29</xdr:col>
      <xdr:colOff>38100</xdr:colOff>
      <xdr:row>34</xdr:row>
      <xdr:rowOff>12700</xdr:rowOff>
    </xdr:from>
    <xdr:ext cx="177528" cy="190500"/>
    <xdr:sp macro="" textlink="">
      <xdr:nvSpPr>
        <xdr:cNvPr id="18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0070000}"/>
            </a:ext>
          </a:extLst>
        </xdr:cNvPr>
        <xdr:cNvSpPr/>
      </xdr:nvSpPr>
      <xdr:spPr>
        <a:xfrm>
          <a:off x="6096000" y="5756275"/>
          <a:ext cx="177528" cy="190500"/>
        </a:xfrm>
        <a:prstGeom prst="rect">
          <a:avLst/>
        </a:prstGeom>
      </xdr:spPr>
    </xdr:sp>
    <xdr:clientData/>
  </xdr:oneCellAnchor>
  <xdr:oneCellAnchor>
    <xdr:from>
      <xdr:col>29</xdr:col>
      <xdr:colOff>38100</xdr:colOff>
      <xdr:row>34</xdr:row>
      <xdr:rowOff>12700</xdr:rowOff>
    </xdr:from>
    <xdr:ext cx="175260" cy="190500"/>
    <xdr:sp macro="" textlink="">
      <xdr:nvSpPr>
        <xdr:cNvPr id="185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1070000}"/>
            </a:ext>
          </a:extLst>
        </xdr:cNvPr>
        <xdr:cNvSpPr/>
      </xdr:nvSpPr>
      <xdr:spPr>
        <a:xfrm>
          <a:off x="6096000" y="5756275"/>
          <a:ext cx="175260" cy="190500"/>
        </a:xfrm>
        <a:prstGeom prst="rect">
          <a:avLst/>
        </a:prstGeom>
      </xdr:spPr>
    </xdr:sp>
    <xdr:clientData/>
  </xdr:oneCellAnchor>
  <xdr:oneCellAnchor>
    <xdr:from>
      <xdr:col>29</xdr:col>
      <xdr:colOff>38100</xdr:colOff>
      <xdr:row>34</xdr:row>
      <xdr:rowOff>12700</xdr:rowOff>
    </xdr:from>
    <xdr:ext cx="177528" cy="190500"/>
    <xdr:sp macro="" textlink="">
      <xdr:nvSpPr>
        <xdr:cNvPr id="185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2070000}"/>
            </a:ext>
          </a:extLst>
        </xdr:cNvPr>
        <xdr:cNvSpPr/>
      </xdr:nvSpPr>
      <xdr:spPr>
        <a:xfrm>
          <a:off x="6096000" y="5756275"/>
          <a:ext cx="177528" cy="190500"/>
        </a:xfrm>
        <a:prstGeom prst="rect">
          <a:avLst/>
        </a:prstGeom>
      </xdr:spPr>
    </xdr:sp>
    <xdr:clientData/>
  </xdr:oneCellAnchor>
  <xdr:oneCellAnchor>
    <xdr:from>
      <xdr:col>29</xdr:col>
      <xdr:colOff>38100</xdr:colOff>
      <xdr:row>34</xdr:row>
      <xdr:rowOff>12700</xdr:rowOff>
    </xdr:from>
    <xdr:ext cx="177528" cy="190500"/>
    <xdr:sp macro="" textlink="">
      <xdr:nvSpPr>
        <xdr:cNvPr id="18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3070000}"/>
            </a:ext>
          </a:extLst>
        </xdr:cNvPr>
        <xdr:cNvSpPr/>
      </xdr:nvSpPr>
      <xdr:spPr>
        <a:xfrm>
          <a:off x="6096000" y="5756275"/>
          <a:ext cx="177528" cy="190500"/>
        </a:xfrm>
        <a:prstGeom prst="rect">
          <a:avLst/>
        </a:prstGeom>
      </xdr:spPr>
    </xdr:sp>
    <xdr:clientData/>
  </xdr:oneCellAnchor>
  <xdr:oneCellAnchor>
    <xdr:from>
      <xdr:col>29</xdr:col>
      <xdr:colOff>38100</xdr:colOff>
      <xdr:row>34</xdr:row>
      <xdr:rowOff>12700</xdr:rowOff>
    </xdr:from>
    <xdr:ext cx="177528" cy="190500"/>
    <xdr:sp macro="" textlink="">
      <xdr:nvSpPr>
        <xdr:cNvPr id="18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4070000}"/>
            </a:ext>
          </a:extLst>
        </xdr:cNvPr>
        <xdr:cNvSpPr/>
      </xdr:nvSpPr>
      <xdr:spPr>
        <a:xfrm>
          <a:off x="6096000" y="5756275"/>
          <a:ext cx="177528" cy="190500"/>
        </a:xfrm>
        <a:prstGeom prst="rect">
          <a:avLst/>
        </a:prstGeom>
      </xdr:spPr>
    </xdr:sp>
    <xdr:clientData/>
  </xdr:oneCellAnchor>
  <xdr:oneCellAnchor>
    <xdr:from>
      <xdr:col>29</xdr:col>
      <xdr:colOff>38100</xdr:colOff>
      <xdr:row>34</xdr:row>
      <xdr:rowOff>12700</xdr:rowOff>
    </xdr:from>
    <xdr:ext cx="169719" cy="190500"/>
    <xdr:sp macro="" textlink="">
      <xdr:nvSpPr>
        <xdr:cNvPr id="18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5070000}"/>
            </a:ext>
          </a:extLst>
        </xdr:cNvPr>
        <xdr:cNvSpPr/>
      </xdr:nvSpPr>
      <xdr:spPr>
        <a:xfrm>
          <a:off x="6096000" y="5756275"/>
          <a:ext cx="169719" cy="190500"/>
        </a:xfrm>
        <a:prstGeom prst="rect">
          <a:avLst/>
        </a:prstGeom>
      </xdr:spPr>
    </xdr:sp>
    <xdr:clientData/>
  </xdr:oneCellAnchor>
  <xdr:oneCellAnchor>
    <xdr:from>
      <xdr:col>29</xdr:col>
      <xdr:colOff>38100</xdr:colOff>
      <xdr:row>34</xdr:row>
      <xdr:rowOff>12700</xdr:rowOff>
    </xdr:from>
    <xdr:ext cx="175260" cy="190500"/>
    <xdr:sp macro="" textlink="">
      <xdr:nvSpPr>
        <xdr:cNvPr id="18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6070000}"/>
            </a:ext>
          </a:extLst>
        </xdr:cNvPr>
        <xdr:cNvSpPr/>
      </xdr:nvSpPr>
      <xdr:spPr>
        <a:xfrm>
          <a:off x="6096000" y="5756275"/>
          <a:ext cx="175260" cy="190500"/>
        </a:xfrm>
        <a:prstGeom prst="rect">
          <a:avLst/>
        </a:prstGeom>
      </xdr:spPr>
    </xdr:sp>
    <xdr:clientData/>
  </xdr:oneCellAnchor>
  <xdr:oneCellAnchor>
    <xdr:from>
      <xdr:col>29</xdr:col>
      <xdr:colOff>38100</xdr:colOff>
      <xdr:row>34</xdr:row>
      <xdr:rowOff>12700</xdr:rowOff>
    </xdr:from>
    <xdr:ext cx="177528" cy="190500"/>
    <xdr:sp macro="" textlink="">
      <xdr:nvSpPr>
        <xdr:cNvPr id="18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7070000}"/>
            </a:ext>
          </a:extLst>
        </xdr:cNvPr>
        <xdr:cNvSpPr/>
      </xdr:nvSpPr>
      <xdr:spPr>
        <a:xfrm>
          <a:off x="6096000" y="5756275"/>
          <a:ext cx="177528" cy="190500"/>
        </a:xfrm>
        <a:prstGeom prst="rect">
          <a:avLst/>
        </a:prstGeom>
      </xdr:spPr>
    </xdr:sp>
    <xdr:clientData/>
  </xdr:oneCellAnchor>
  <xdr:oneCellAnchor>
    <xdr:from>
      <xdr:col>29</xdr:col>
      <xdr:colOff>38100</xdr:colOff>
      <xdr:row>34</xdr:row>
      <xdr:rowOff>12700</xdr:rowOff>
    </xdr:from>
    <xdr:ext cx="175260" cy="190500"/>
    <xdr:sp macro="" textlink="">
      <xdr:nvSpPr>
        <xdr:cNvPr id="186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8070000}"/>
            </a:ext>
          </a:extLst>
        </xdr:cNvPr>
        <xdr:cNvSpPr/>
      </xdr:nvSpPr>
      <xdr:spPr>
        <a:xfrm>
          <a:off x="6096000" y="5756275"/>
          <a:ext cx="175260" cy="190500"/>
        </a:xfrm>
        <a:prstGeom prst="rect">
          <a:avLst/>
        </a:prstGeom>
      </xdr:spPr>
    </xdr:sp>
    <xdr:clientData/>
  </xdr:oneCellAnchor>
  <xdr:oneCellAnchor>
    <xdr:from>
      <xdr:col>29</xdr:col>
      <xdr:colOff>38100</xdr:colOff>
      <xdr:row>34</xdr:row>
      <xdr:rowOff>12700</xdr:rowOff>
    </xdr:from>
    <xdr:ext cx="177528" cy="190500"/>
    <xdr:sp macro="" textlink="">
      <xdr:nvSpPr>
        <xdr:cNvPr id="186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9070000}"/>
            </a:ext>
          </a:extLst>
        </xdr:cNvPr>
        <xdr:cNvSpPr/>
      </xdr:nvSpPr>
      <xdr:spPr>
        <a:xfrm>
          <a:off x="6096000" y="5756275"/>
          <a:ext cx="177528" cy="190500"/>
        </a:xfrm>
        <a:prstGeom prst="rect">
          <a:avLst/>
        </a:prstGeom>
      </xdr:spPr>
    </xdr:sp>
    <xdr:clientData/>
  </xdr:oneCellAnchor>
  <xdr:oneCellAnchor>
    <xdr:from>
      <xdr:col>29</xdr:col>
      <xdr:colOff>38100</xdr:colOff>
      <xdr:row>34</xdr:row>
      <xdr:rowOff>12700</xdr:rowOff>
    </xdr:from>
    <xdr:ext cx="177528" cy="190500"/>
    <xdr:sp macro="" textlink="">
      <xdr:nvSpPr>
        <xdr:cNvPr id="18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A070000}"/>
            </a:ext>
          </a:extLst>
        </xdr:cNvPr>
        <xdr:cNvSpPr/>
      </xdr:nvSpPr>
      <xdr:spPr>
        <a:xfrm>
          <a:off x="6096000" y="5756275"/>
          <a:ext cx="177528" cy="190500"/>
        </a:xfrm>
        <a:prstGeom prst="rect">
          <a:avLst/>
        </a:prstGeom>
      </xdr:spPr>
    </xdr:sp>
    <xdr:clientData/>
  </xdr:oneCellAnchor>
  <xdr:oneCellAnchor>
    <xdr:from>
      <xdr:col>29</xdr:col>
      <xdr:colOff>38100</xdr:colOff>
      <xdr:row>34</xdr:row>
      <xdr:rowOff>12700</xdr:rowOff>
    </xdr:from>
    <xdr:ext cx="177528" cy="190500"/>
    <xdr:sp macro="" textlink="">
      <xdr:nvSpPr>
        <xdr:cNvPr id="18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B070000}"/>
            </a:ext>
          </a:extLst>
        </xdr:cNvPr>
        <xdr:cNvSpPr/>
      </xdr:nvSpPr>
      <xdr:spPr>
        <a:xfrm>
          <a:off x="6096000" y="5756275"/>
          <a:ext cx="177528" cy="190500"/>
        </a:xfrm>
        <a:prstGeom prst="rect">
          <a:avLst/>
        </a:prstGeom>
      </xdr:spPr>
    </xdr:sp>
    <xdr:clientData/>
  </xdr:oneCellAnchor>
  <xdr:oneCellAnchor>
    <xdr:from>
      <xdr:col>25</xdr:col>
      <xdr:colOff>165100</xdr:colOff>
      <xdr:row>43</xdr:row>
      <xdr:rowOff>63500</xdr:rowOff>
    </xdr:from>
    <xdr:ext cx="152977" cy="185882"/>
    <xdr:sp macro="" textlink="">
      <xdr:nvSpPr>
        <xdr:cNvPr id="186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C070000}"/>
            </a:ext>
          </a:extLst>
        </xdr:cNvPr>
        <xdr:cNvSpPr/>
      </xdr:nvSpPr>
      <xdr:spPr>
        <a:xfrm>
          <a:off x="5508625" y="7350125"/>
          <a:ext cx="152977" cy="185882"/>
        </a:xfrm>
        <a:prstGeom prst="rect">
          <a:avLst/>
        </a:prstGeom>
      </xdr:spPr>
    </xdr:sp>
    <xdr:clientData/>
  </xdr:oneCellAnchor>
  <xdr:oneCellAnchor>
    <xdr:from>
      <xdr:col>27</xdr:col>
      <xdr:colOff>165100</xdr:colOff>
      <xdr:row>43</xdr:row>
      <xdr:rowOff>63500</xdr:rowOff>
    </xdr:from>
    <xdr:ext cx="152977" cy="185882"/>
    <xdr:sp macro="" textlink="">
      <xdr:nvSpPr>
        <xdr:cNvPr id="186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4D070000}"/>
            </a:ext>
          </a:extLst>
        </xdr:cNvPr>
        <xdr:cNvSpPr/>
      </xdr:nvSpPr>
      <xdr:spPr>
        <a:xfrm>
          <a:off x="5842000" y="7350125"/>
          <a:ext cx="152977" cy="185882"/>
        </a:xfrm>
        <a:prstGeom prst="rect">
          <a:avLst/>
        </a:prstGeom>
      </xdr:spPr>
    </xdr:sp>
    <xdr:clientData/>
  </xdr:oneCellAnchor>
  <xdr:oneCellAnchor>
    <xdr:from>
      <xdr:col>27</xdr:col>
      <xdr:colOff>165100</xdr:colOff>
      <xdr:row>44</xdr:row>
      <xdr:rowOff>63500</xdr:rowOff>
    </xdr:from>
    <xdr:ext cx="158750" cy="184150"/>
    <xdr:sp macro="" textlink="">
      <xdr:nvSpPr>
        <xdr:cNvPr id="187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4E070000}"/>
            </a:ext>
          </a:extLst>
        </xdr:cNvPr>
        <xdr:cNvSpPr/>
      </xdr:nvSpPr>
      <xdr:spPr>
        <a:xfrm>
          <a:off x="5842000"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87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4F070000}"/>
            </a:ext>
          </a:extLst>
        </xdr:cNvPr>
        <xdr:cNvSpPr/>
      </xdr:nvSpPr>
      <xdr:spPr>
        <a:xfrm>
          <a:off x="5508625" y="7521575"/>
          <a:ext cx="158750" cy="184150"/>
        </a:xfrm>
        <a:prstGeom prst="rect">
          <a:avLst/>
        </a:prstGeom>
      </xdr:spPr>
    </xdr:sp>
    <xdr:clientData/>
  </xdr:oneCellAnchor>
  <xdr:oneCellAnchor>
    <xdr:from>
      <xdr:col>25</xdr:col>
      <xdr:colOff>165100</xdr:colOff>
      <xdr:row>44</xdr:row>
      <xdr:rowOff>63500</xdr:rowOff>
    </xdr:from>
    <xdr:ext cx="158750" cy="184150"/>
    <xdr:sp macro="" textlink="">
      <xdr:nvSpPr>
        <xdr:cNvPr id="187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50070000}"/>
            </a:ext>
          </a:extLst>
        </xdr:cNvPr>
        <xdr:cNvSpPr/>
      </xdr:nvSpPr>
      <xdr:spPr>
        <a:xfrm>
          <a:off x="5508625" y="7521575"/>
          <a:ext cx="158750" cy="184150"/>
        </a:xfrm>
        <a:prstGeom prst="rect">
          <a:avLst/>
        </a:prstGeom>
      </xdr:spPr>
    </xdr:sp>
    <xdr:clientData/>
  </xdr:oneCellAnchor>
  <xdr:oneCellAnchor>
    <xdr:from>
      <xdr:col>27</xdr:col>
      <xdr:colOff>165100</xdr:colOff>
      <xdr:row>44</xdr:row>
      <xdr:rowOff>63500</xdr:rowOff>
    </xdr:from>
    <xdr:ext cx="158750" cy="184150"/>
    <xdr:sp macro="" textlink="">
      <xdr:nvSpPr>
        <xdr:cNvPr id="187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51070000}"/>
            </a:ext>
          </a:extLst>
        </xdr:cNvPr>
        <xdr:cNvSpPr/>
      </xdr:nvSpPr>
      <xdr:spPr>
        <a:xfrm>
          <a:off x="5842000" y="7521575"/>
          <a:ext cx="158750" cy="184150"/>
        </a:xfrm>
        <a:prstGeom prst="rect">
          <a:avLst/>
        </a:prstGeom>
      </xdr:spPr>
    </xdr:sp>
    <xdr:clientData/>
  </xdr:oneCellAnchor>
  <xdr:oneCellAnchor>
    <xdr:from>
      <xdr:col>26</xdr:col>
      <xdr:colOff>50800</xdr:colOff>
      <xdr:row>43</xdr:row>
      <xdr:rowOff>0</xdr:rowOff>
    </xdr:from>
    <xdr:ext cx="165100" cy="189923"/>
    <xdr:sp macro="" textlink="">
      <xdr:nvSpPr>
        <xdr:cNvPr id="187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52070000}"/>
            </a:ext>
          </a:extLst>
        </xdr:cNvPr>
        <xdr:cNvSpPr/>
      </xdr:nvSpPr>
      <xdr:spPr>
        <a:xfrm>
          <a:off x="5613400" y="7286625"/>
          <a:ext cx="165100" cy="189923"/>
        </a:xfrm>
        <a:prstGeom prst="rect">
          <a:avLst/>
        </a:prstGeom>
      </xdr:spPr>
    </xdr:sp>
    <xdr:clientData/>
  </xdr:oneCellAnchor>
  <xdr:oneCellAnchor>
    <xdr:from>
      <xdr:col>26</xdr:col>
      <xdr:colOff>50800</xdr:colOff>
      <xdr:row>43</xdr:row>
      <xdr:rowOff>0</xdr:rowOff>
    </xdr:from>
    <xdr:ext cx="165100" cy="189922"/>
    <xdr:sp macro="" textlink="">
      <xdr:nvSpPr>
        <xdr:cNvPr id="187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53070000}"/>
            </a:ext>
          </a:extLst>
        </xdr:cNvPr>
        <xdr:cNvSpPr/>
      </xdr:nvSpPr>
      <xdr:spPr>
        <a:xfrm>
          <a:off x="5613400" y="7286625"/>
          <a:ext cx="165100" cy="189922"/>
        </a:xfrm>
        <a:prstGeom prst="rect">
          <a:avLst/>
        </a:prstGeom>
      </xdr:spPr>
    </xdr:sp>
    <xdr:clientData/>
  </xdr:oneCellAnchor>
  <xdr:oneCellAnchor>
    <xdr:from>
      <xdr:col>26</xdr:col>
      <xdr:colOff>38100</xdr:colOff>
      <xdr:row>43</xdr:row>
      <xdr:rowOff>12700</xdr:rowOff>
    </xdr:from>
    <xdr:ext cx="169719" cy="190500"/>
    <xdr:sp macro="" textlink="">
      <xdr:nvSpPr>
        <xdr:cNvPr id="18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4070000}"/>
            </a:ext>
          </a:extLst>
        </xdr:cNvPr>
        <xdr:cNvSpPr/>
      </xdr:nvSpPr>
      <xdr:spPr>
        <a:xfrm>
          <a:off x="5600700" y="7299325"/>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187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507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8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607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187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707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88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807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88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907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8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A07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69719" cy="190500"/>
    <xdr:sp macro="" textlink="">
      <xdr:nvSpPr>
        <xdr:cNvPr id="18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B070000}"/>
            </a:ext>
          </a:extLst>
        </xdr:cNvPr>
        <xdr:cNvSpPr/>
      </xdr:nvSpPr>
      <xdr:spPr>
        <a:xfrm>
          <a:off x="5600700" y="7299325"/>
          <a:ext cx="169719" cy="190500"/>
        </a:xfrm>
        <a:prstGeom prst="rect">
          <a:avLst/>
        </a:prstGeom>
      </xdr:spPr>
    </xdr:sp>
    <xdr:clientData/>
  </xdr:oneCellAnchor>
  <xdr:oneCellAnchor>
    <xdr:from>
      <xdr:col>26</xdr:col>
      <xdr:colOff>38100</xdr:colOff>
      <xdr:row>43</xdr:row>
      <xdr:rowOff>12700</xdr:rowOff>
    </xdr:from>
    <xdr:ext cx="175260" cy="190500"/>
    <xdr:sp macro="" textlink="">
      <xdr:nvSpPr>
        <xdr:cNvPr id="18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C07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8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D07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5260" cy="190500"/>
    <xdr:sp macro="" textlink="">
      <xdr:nvSpPr>
        <xdr:cNvPr id="188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E070000}"/>
            </a:ext>
          </a:extLst>
        </xdr:cNvPr>
        <xdr:cNvSpPr/>
      </xdr:nvSpPr>
      <xdr:spPr>
        <a:xfrm>
          <a:off x="5600700" y="7299325"/>
          <a:ext cx="175260" cy="190500"/>
        </a:xfrm>
        <a:prstGeom prst="rect">
          <a:avLst/>
        </a:prstGeom>
      </xdr:spPr>
    </xdr:sp>
    <xdr:clientData/>
  </xdr:oneCellAnchor>
  <xdr:oneCellAnchor>
    <xdr:from>
      <xdr:col>26</xdr:col>
      <xdr:colOff>38100</xdr:colOff>
      <xdr:row>43</xdr:row>
      <xdr:rowOff>12700</xdr:rowOff>
    </xdr:from>
    <xdr:ext cx="177528" cy="190500"/>
    <xdr:sp macro="" textlink="">
      <xdr:nvSpPr>
        <xdr:cNvPr id="188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F07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8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0070000}"/>
            </a:ext>
          </a:extLst>
        </xdr:cNvPr>
        <xdr:cNvSpPr/>
      </xdr:nvSpPr>
      <xdr:spPr>
        <a:xfrm>
          <a:off x="5600700" y="7299325"/>
          <a:ext cx="177528" cy="190500"/>
        </a:xfrm>
        <a:prstGeom prst="rect">
          <a:avLst/>
        </a:prstGeom>
      </xdr:spPr>
    </xdr:sp>
    <xdr:clientData/>
  </xdr:oneCellAnchor>
  <xdr:oneCellAnchor>
    <xdr:from>
      <xdr:col>26</xdr:col>
      <xdr:colOff>38100</xdr:colOff>
      <xdr:row>43</xdr:row>
      <xdr:rowOff>12700</xdr:rowOff>
    </xdr:from>
    <xdr:ext cx="177528" cy="190500"/>
    <xdr:sp macro="" textlink="">
      <xdr:nvSpPr>
        <xdr:cNvPr id="18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1070000}"/>
            </a:ext>
          </a:extLst>
        </xdr:cNvPr>
        <xdr:cNvSpPr/>
      </xdr:nvSpPr>
      <xdr:spPr>
        <a:xfrm>
          <a:off x="5600700" y="7299325"/>
          <a:ext cx="177528" cy="190500"/>
        </a:xfrm>
        <a:prstGeom prst="rect">
          <a:avLst/>
        </a:prstGeom>
      </xdr:spPr>
    </xdr:sp>
    <xdr:clientData/>
  </xdr:oneCellAnchor>
  <xdr:oneCellAnchor>
    <xdr:from>
      <xdr:col>29</xdr:col>
      <xdr:colOff>50800</xdr:colOff>
      <xdr:row>43</xdr:row>
      <xdr:rowOff>0</xdr:rowOff>
    </xdr:from>
    <xdr:ext cx="165100" cy="189923"/>
    <xdr:sp macro="" textlink="">
      <xdr:nvSpPr>
        <xdr:cNvPr id="189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62070000}"/>
            </a:ext>
          </a:extLst>
        </xdr:cNvPr>
        <xdr:cNvSpPr/>
      </xdr:nvSpPr>
      <xdr:spPr>
        <a:xfrm>
          <a:off x="6108700" y="7286625"/>
          <a:ext cx="165100" cy="189923"/>
        </a:xfrm>
        <a:prstGeom prst="rect">
          <a:avLst/>
        </a:prstGeom>
      </xdr:spPr>
    </xdr:sp>
    <xdr:clientData/>
  </xdr:oneCellAnchor>
  <xdr:oneCellAnchor>
    <xdr:from>
      <xdr:col>29</xdr:col>
      <xdr:colOff>50800</xdr:colOff>
      <xdr:row>43</xdr:row>
      <xdr:rowOff>0</xdr:rowOff>
    </xdr:from>
    <xdr:ext cx="165100" cy="189922"/>
    <xdr:sp macro="" textlink="">
      <xdr:nvSpPr>
        <xdr:cNvPr id="189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63070000}"/>
            </a:ext>
          </a:extLst>
        </xdr:cNvPr>
        <xdr:cNvSpPr/>
      </xdr:nvSpPr>
      <xdr:spPr>
        <a:xfrm>
          <a:off x="6108700" y="7286625"/>
          <a:ext cx="165100" cy="189922"/>
        </a:xfrm>
        <a:prstGeom prst="rect">
          <a:avLst/>
        </a:prstGeom>
      </xdr:spPr>
    </xdr:sp>
    <xdr:clientData/>
  </xdr:oneCellAnchor>
  <xdr:oneCellAnchor>
    <xdr:from>
      <xdr:col>29</xdr:col>
      <xdr:colOff>38100</xdr:colOff>
      <xdr:row>43</xdr:row>
      <xdr:rowOff>12700</xdr:rowOff>
    </xdr:from>
    <xdr:ext cx="169719" cy="190500"/>
    <xdr:sp macro="" textlink="">
      <xdr:nvSpPr>
        <xdr:cNvPr id="18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4070000}"/>
            </a:ext>
          </a:extLst>
        </xdr:cNvPr>
        <xdr:cNvSpPr/>
      </xdr:nvSpPr>
      <xdr:spPr>
        <a:xfrm>
          <a:off x="6096000" y="7299325"/>
          <a:ext cx="169719" cy="190500"/>
        </a:xfrm>
        <a:prstGeom prst="rect">
          <a:avLst/>
        </a:prstGeom>
      </xdr:spPr>
    </xdr:sp>
    <xdr:clientData/>
  </xdr:oneCellAnchor>
  <xdr:oneCellAnchor>
    <xdr:from>
      <xdr:col>29</xdr:col>
      <xdr:colOff>38100</xdr:colOff>
      <xdr:row>43</xdr:row>
      <xdr:rowOff>12700</xdr:rowOff>
    </xdr:from>
    <xdr:ext cx="175260" cy="190500"/>
    <xdr:sp macro="" textlink="">
      <xdr:nvSpPr>
        <xdr:cNvPr id="189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507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8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607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5260" cy="190500"/>
    <xdr:sp macro="" textlink="">
      <xdr:nvSpPr>
        <xdr:cNvPr id="189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707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89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807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8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907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8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A07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69719" cy="190500"/>
    <xdr:sp macro="" textlink="">
      <xdr:nvSpPr>
        <xdr:cNvPr id="18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B070000}"/>
            </a:ext>
          </a:extLst>
        </xdr:cNvPr>
        <xdr:cNvSpPr/>
      </xdr:nvSpPr>
      <xdr:spPr>
        <a:xfrm>
          <a:off x="6096000" y="7299325"/>
          <a:ext cx="169719" cy="190500"/>
        </a:xfrm>
        <a:prstGeom prst="rect">
          <a:avLst/>
        </a:prstGeom>
      </xdr:spPr>
    </xdr:sp>
    <xdr:clientData/>
  </xdr:oneCellAnchor>
  <xdr:oneCellAnchor>
    <xdr:from>
      <xdr:col>29</xdr:col>
      <xdr:colOff>38100</xdr:colOff>
      <xdr:row>43</xdr:row>
      <xdr:rowOff>12700</xdr:rowOff>
    </xdr:from>
    <xdr:ext cx="175260" cy="190500"/>
    <xdr:sp macro="" textlink="">
      <xdr:nvSpPr>
        <xdr:cNvPr id="190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C07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9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D07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5260" cy="190500"/>
    <xdr:sp macro="" textlink="">
      <xdr:nvSpPr>
        <xdr:cNvPr id="190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E070000}"/>
            </a:ext>
          </a:extLst>
        </xdr:cNvPr>
        <xdr:cNvSpPr/>
      </xdr:nvSpPr>
      <xdr:spPr>
        <a:xfrm>
          <a:off x="6096000" y="7299325"/>
          <a:ext cx="175260" cy="190500"/>
        </a:xfrm>
        <a:prstGeom prst="rect">
          <a:avLst/>
        </a:prstGeom>
      </xdr:spPr>
    </xdr:sp>
    <xdr:clientData/>
  </xdr:oneCellAnchor>
  <xdr:oneCellAnchor>
    <xdr:from>
      <xdr:col>29</xdr:col>
      <xdr:colOff>38100</xdr:colOff>
      <xdr:row>43</xdr:row>
      <xdr:rowOff>12700</xdr:rowOff>
    </xdr:from>
    <xdr:ext cx="177528" cy="190500"/>
    <xdr:sp macro="" textlink="">
      <xdr:nvSpPr>
        <xdr:cNvPr id="190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F07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90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0070000}"/>
            </a:ext>
          </a:extLst>
        </xdr:cNvPr>
        <xdr:cNvSpPr/>
      </xdr:nvSpPr>
      <xdr:spPr>
        <a:xfrm>
          <a:off x="6096000" y="7299325"/>
          <a:ext cx="177528" cy="190500"/>
        </a:xfrm>
        <a:prstGeom prst="rect">
          <a:avLst/>
        </a:prstGeom>
      </xdr:spPr>
    </xdr:sp>
    <xdr:clientData/>
  </xdr:oneCellAnchor>
  <xdr:oneCellAnchor>
    <xdr:from>
      <xdr:col>29</xdr:col>
      <xdr:colOff>38100</xdr:colOff>
      <xdr:row>43</xdr:row>
      <xdr:rowOff>12700</xdr:rowOff>
    </xdr:from>
    <xdr:ext cx="177528" cy="190500"/>
    <xdr:sp macro="" textlink="">
      <xdr:nvSpPr>
        <xdr:cNvPr id="19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1070000}"/>
            </a:ext>
          </a:extLst>
        </xdr:cNvPr>
        <xdr:cNvSpPr/>
      </xdr:nvSpPr>
      <xdr:spPr>
        <a:xfrm>
          <a:off x="6096000" y="7299325"/>
          <a:ext cx="177528" cy="190500"/>
        </a:xfrm>
        <a:prstGeom prst="rect">
          <a:avLst/>
        </a:prstGeom>
      </xdr:spPr>
    </xdr:sp>
    <xdr:clientData/>
  </xdr:oneCellAnchor>
  <xdr:oneCellAnchor>
    <xdr:from>
      <xdr:col>25</xdr:col>
      <xdr:colOff>165100</xdr:colOff>
      <xdr:row>44</xdr:row>
      <xdr:rowOff>63500</xdr:rowOff>
    </xdr:from>
    <xdr:ext cx="152977" cy="185882"/>
    <xdr:sp macro="" textlink="">
      <xdr:nvSpPr>
        <xdr:cNvPr id="190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300-000072070000}"/>
            </a:ext>
          </a:extLst>
        </xdr:cNvPr>
        <xdr:cNvSpPr/>
      </xdr:nvSpPr>
      <xdr:spPr>
        <a:xfrm>
          <a:off x="5508625" y="7521575"/>
          <a:ext cx="152977" cy="185882"/>
        </a:xfrm>
        <a:prstGeom prst="rect">
          <a:avLst/>
        </a:prstGeom>
      </xdr:spPr>
    </xdr:sp>
    <xdr:clientData/>
  </xdr:oneCellAnchor>
  <xdr:oneCellAnchor>
    <xdr:from>
      <xdr:col>27</xdr:col>
      <xdr:colOff>165100</xdr:colOff>
      <xdr:row>44</xdr:row>
      <xdr:rowOff>63500</xdr:rowOff>
    </xdr:from>
    <xdr:ext cx="152977" cy="185882"/>
    <xdr:sp macro="" textlink="">
      <xdr:nvSpPr>
        <xdr:cNvPr id="190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300-000073070000}"/>
            </a:ext>
          </a:extLst>
        </xdr:cNvPr>
        <xdr:cNvSpPr/>
      </xdr:nvSpPr>
      <xdr:spPr>
        <a:xfrm>
          <a:off x="5842000" y="7521575"/>
          <a:ext cx="152977" cy="185882"/>
        </a:xfrm>
        <a:prstGeom prst="rect">
          <a:avLst/>
        </a:prstGeom>
      </xdr:spPr>
    </xdr:sp>
    <xdr:clientData/>
  </xdr:oneCellAnchor>
  <xdr:oneCellAnchor>
    <xdr:from>
      <xdr:col>26</xdr:col>
      <xdr:colOff>50800</xdr:colOff>
      <xdr:row>44</xdr:row>
      <xdr:rowOff>0</xdr:rowOff>
    </xdr:from>
    <xdr:ext cx="165100" cy="189923"/>
    <xdr:sp macro="" textlink="">
      <xdr:nvSpPr>
        <xdr:cNvPr id="190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74070000}"/>
            </a:ext>
          </a:extLst>
        </xdr:cNvPr>
        <xdr:cNvSpPr/>
      </xdr:nvSpPr>
      <xdr:spPr>
        <a:xfrm>
          <a:off x="5613400" y="7458075"/>
          <a:ext cx="165100" cy="189923"/>
        </a:xfrm>
        <a:prstGeom prst="rect">
          <a:avLst/>
        </a:prstGeom>
      </xdr:spPr>
    </xdr:sp>
    <xdr:clientData/>
  </xdr:oneCellAnchor>
  <xdr:oneCellAnchor>
    <xdr:from>
      <xdr:col>26</xdr:col>
      <xdr:colOff>50800</xdr:colOff>
      <xdr:row>44</xdr:row>
      <xdr:rowOff>0</xdr:rowOff>
    </xdr:from>
    <xdr:ext cx="165100" cy="189922"/>
    <xdr:sp macro="" textlink="">
      <xdr:nvSpPr>
        <xdr:cNvPr id="190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75070000}"/>
            </a:ext>
          </a:extLst>
        </xdr:cNvPr>
        <xdr:cNvSpPr/>
      </xdr:nvSpPr>
      <xdr:spPr>
        <a:xfrm>
          <a:off x="5613400" y="7458075"/>
          <a:ext cx="165100" cy="189922"/>
        </a:xfrm>
        <a:prstGeom prst="rect">
          <a:avLst/>
        </a:prstGeom>
      </xdr:spPr>
    </xdr:sp>
    <xdr:clientData/>
  </xdr:oneCellAnchor>
  <xdr:oneCellAnchor>
    <xdr:from>
      <xdr:col>26</xdr:col>
      <xdr:colOff>38100</xdr:colOff>
      <xdr:row>44</xdr:row>
      <xdr:rowOff>12700</xdr:rowOff>
    </xdr:from>
    <xdr:ext cx="169719" cy="190500"/>
    <xdr:sp macro="" textlink="">
      <xdr:nvSpPr>
        <xdr:cNvPr id="19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6070000}"/>
            </a:ext>
          </a:extLst>
        </xdr:cNvPr>
        <xdr:cNvSpPr/>
      </xdr:nvSpPr>
      <xdr:spPr>
        <a:xfrm>
          <a:off x="5600700" y="7470775"/>
          <a:ext cx="169719" cy="190500"/>
        </a:xfrm>
        <a:prstGeom prst="rect">
          <a:avLst/>
        </a:prstGeom>
      </xdr:spPr>
    </xdr:sp>
    <xdr:clientData/>
  </xdr:oneCellAnchor>
  <xdr:oneCellAnchor>
    <xdr:from>
      <xdr:col>26</xdr:col>
      <xdr:colOff>38100</xdr:colOff>
      <xdr:row>44</xdr:row>
      <xdr:rowOff>12700</xdr:rowOff>
    </xdr:from>
    <xdr:ext cx="175260" cy="190500"/>
    <xdr:sp macro="" textlink="">
      <xdr:nvSpPr>
        <xdr:cNvPr id="19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707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9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807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5260" cy="190500"/>
    <xdr:sp macro="" textlink="">
      <xdr:nvSpPr>
        <xdr:cNvPr id="191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907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91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A07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9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B07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9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C07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69719" cy="190500"/>
    <xdr:sp macro="" textlink="">
      <xdr:nvSpPr>
        <xdr:cNvPr id="19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D070000}"/>
            </a:ext>
          </a:extLst>
        </xdr:cNvPr>
        <xdr:cNvSpPr/>
      </xdr:nvSpPr>
      <xdr:spPr>
        <a:xfrm>
          <a:off x="5600700" y="7470775"/>
          <a:ext cx="169719" cy="190500"/>
        </a:xfrm>
        <a:prstGeom prst="rect">
          <a:avLst/>
        </a:prstGeom>
      </xdr:spPr>
    </xdr:sp>
    <xdr:clientData/>
  </xdr:oneCellAnchor>
  <xdr:oneCellAnchor>
    <xdr:from>
      <xdr:col>26</xdr:col>
      <xdr:colOff>38100</xdr:colOff>
      <xdr:row>44</xdr:row>
      <xdr:rowOff>12700</xdr:rowOff>
    </xdr:from>
    <xdr:ext cx="175260" cy="190500"/>
    <xdr:sp macro="" textlink="">
      <xdr:nvSpPr>
        <xdr:cNvPr id="19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E07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9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F07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5260" cy="190500"/>
    <xdr:sp macro="" textlink="">
      <xdr:nvSpPr>
        <xdr:cNvPr id="192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0070000}"/>
            </a:ext>
          </a:extLst>
        </xdr:cNvPr>
        <xdr:cNvSpPr/>
      </xdr:nvSpPr>
      <xdr:spPr>
        <a:xfrm>
          <a:off x="5600700" y="7470775"/>
          <a:ext cx="175260" cy="190500"/>
        </a:xfrm>
        <a:prstGeom prst="rect">
          <a:avLst/>
        </a:prstGeom>
      </xdr:spPr>
    </xdr:sp>
    <xdr:clientData/>
  </xdr:oneCellAnchor>
  <xdr:oneCellAnchor>
    <xdr:from>
      <xdr:col>26</xdr:col>
      <xdr:colOff>38100</xdr:colOff>
      <xdr:row>44</xdr:row>
      <xdr:rowOff>12700</xdr:rowOff>
    </xdr:from>
    <xdr:ext cx="177528" cy="190500"/>
    <xdr:sp macro="" textlink="">
      <xdr:nvSpPr>
        <xdr:cNvPr id="192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107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9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2070000}"/>
            </a:ext>
          </a:extLst>
        </xdr:cNvPr>
        <xdr:cNvSpPr/>
      </xdr:nvSpPr>
      <xdr:spPr>
        <a:xfrm>
          <a:off x="5600700" y="7470775"/>
          <a:ext cx="177528" cy="190500"/>
        </a:xfrm>
        <a:prstGeom prst="rect">
          <a:avLst/>
        </a:prstGeom>
      </xdr:spPr>
    </xdr:sp>
    <xdr:clientData/>
  </xdr:oneCellAnchor>
  <xdr:oneCellAnchor>
    <xdr:from>
      <xdr:col>26</xdr:col>
      <xdr:colOff>38100</xdr:colOff>
      <xdr:row>44</xdr:row>
      <xdr:rowOff>12700</xdr:rowOff>
    </xdr:from>
    <xdr:ext cx="177528" cy="190500"/>
    <xdr:sp macro="" textlink="">
      <xdr:nvSpPr>
        <xdr:cNvPr id="19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3070000}"/>
            </a:ext>
          </a:extLst>
        </xdr:cNvPr>
        <xdr:cNvSpPr/>
      </xdr:nvSpPr>
      <xdr:spPr>
        <a:xfrm>
          <a:off x="5600700" y="7470775"/>
          <a:ext cx="177528" cy="190500"/>
        </a:xfrm>
        <a:prstGeom prst="rect">
          <a:avLst/>
        </a:prstGeom>
      </xdr:spPr>
    </xdr:sp>
    <xdr:clientData/>
  </xdr:oneCellAnchor>
  <xdr:oneCellAnchor>
    <xdr:from>
      <xdr:col>29</xdr:col>
      <xdr:colOff>50800</xdr:colOff>
      <xdr:row>44</xdr:row>
      <xdr:rowOff>0</xdr:rowOff>
    </xdr:from>
    <xdr:ext cx="165100" cy="189923"/>
    <xdr:sp macro="" textlink="">
      <xdr:nvSpPr>
        <xdr:cNvPr id="192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84070000}"/>
            </a:ext>
          </a:extLst>
        </xdr:cNvPr>
        <xdr:cNvSpPr/>
      </xdr:nvSpPr>
      <xdr:spPr>
        <a:xfrm>
          <a:off x="6108700" y="7458075"/>
          <a:ext cx="165100" cy="189923"/>
        </a:xfrm>
        <a:prstGeom prst="rect">
          <a:avLst/>
        </a:prstGeom>
      </xdr:spPr>
    </xdr:sp>
    <xdr:clientData/>
  </xdr:oneCellAnchor>
  <xdr:oneCellAnchor>
    <xdr:from>
      <xdr:col>29</xdr:col>
      <xdr:colOff>50800</xdr:colOff>
      <xdr:row>44</xdr:row>
      <xdr:rowOff>0</xdr:rowOff>
    </xdr:from>
    <xdr:ext cx="165100" cy="189922"/>
    <xdr:sp macro="" textlink="">
      <xdr:nvSpPr>
        <xdr:cNvPr id="192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85070000}"/>
            </a:ext>
          </a:extLst>
        </xdr:cNvPr>
        <xdr:cNvSpPr/>
      </xdr:nvSpPr>
      <xdr:spPr>
        <a:xfrm>
          <a:off x="6108700" y="7458075"/>
          <a:ext cx="165100" cy="189922"/>
        </a:xfrm>
        <a:prstGeom prst="rect">
          <a:avLst/>
        </a:prstGeom>
      </xdr:spPr>
    </xdr:sp>
    <xdr:clientData/>
  </xdr:oneCellAnchor>
  <xdr:oneCellAnchor>
    <xdr:from>
      <xdr:col>29</xdr:col>
      <xdr:colOff>38100</xdr:colOff>
      <xdr:row>44</xdr:row>
      <xdr:rowOff>12700</xdr:rowOff>
    </xdr:from>
    <xdr:ext cx="169719" cy="190500"/>
    <xdr:sp macro="" textlink="">
      <xdr:nvSpPr>
        <xdr:cNvPr id="19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6070000}"/>
            </a:ext>
          </a:extLst>
        </xdr:cNvPr>
        <xdr:cNvSpPr/>
      </xdr:nvSpPr>
      <xdr:spPr>
        <a:xfrm>
          <a:off x="6096000" y="7470775"/>
          <a:ext cx="169719" cy="190500"/>
        </a:xfrm>
        <a:prstGeom prst="rect">
          <a:avLst/>
        </a:prstGeom>
      </xdr:spPr>
    </xdr:sp>
    <xdr:clientData/>
  </xdr:oneCellAnchor>
  <xdr:oneCellAnchor>
    <xdr:from>
      <xdr:col>29</xdr:col>
      <xdr:colOff>38100</xdr:colOff>
      <xdr:row>44</xdr:row>
      <xdr:rowOff>12700</xdr:rowOff>
    </xdr:from>
    <xdr:ext cx="175260" cy="190500"/>
    <xdr:sp macro="" textlink="">
      <xdr:nvSpPr>
        <xdr:cNvPr id="19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707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9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807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5260" cy="190500"/>
    <xdr:sp macro="" textlink="">
      <xdr:nvSpPr>
        <xdr:cNvPr id="192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907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93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A07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9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B07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9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C07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69719" cy="190500"/>
    <xdr:sp macro="" textlink="">
      <xdr:nvSpPr>
        <xdr:cNvPr id="19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D070000}"/>
            </a:ext>
          </a:extLst>
        </xdr:cNvPr>
        <xdr:cNvSpPr/>
      </xdr:nvSpPr>
      <xdr:spPr>
        <a:xfrm>
          <a:off x="6096000" y="7470775"/>
          <a:ext cx="169719" cy="190500"/>
        </a:xfrm>
        <a:prstGeom prst="rect">
          <a:avLst/>
        </a:prstGeom>
      </xdr:spPr>
    </xdr:sp>
    <xdr:clientData/>
  </xdr:oneCellAnchor>
  <xdr:oneCellAnchor>
    <xdr:from>
      <xdr:col>29</xdr:col>
      <xdr:colOff>38100</xdr:colOff>
      <xdr:row>44</xdr:row>
      <xdr:rowOff>12700</xdr:rowOff>
    </xdr:from>
    <xdr:ext cx="175260" cy="190500"/>
    <xdr:sp macro="" textlink="">
      <xdr:nvSpPr>
        <xdr:cNvPr id="19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E07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9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F07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5260" cy="190500"/>
    <xdr:sp macro="" textlink="">
      <xdr:nvSpPr>
        <xdr:cNvPr id="193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0070000}"/>
            </a:ext>
          </a:extLst>
        </xdr:cNvPr>
        <xdr:cNvSpPr/>
      </xdr:nvSpPr>
      <xdr:spPr>
        <a:xfrm>
          <a:off x="6096000" y="7470775"/>
          <a:ext cx="175260" cy="190500"/>
        </a:xfrm>
        <a:prstGeom prst="rect">
          <a:avLst/>
        </a:prstGeom>
      </xdr:spPr>
    </xdr:sp>
    <xdr:clientData/>
  </xdr:oneCellAnchor>
  <xdr:oneCellAnchor>
    <xdr:from>
      <xdr:col>29</xdr:col>
      <xdr:colOff>38100</xdr:colOff>
      <xdr:row>44</xdr:row>
      <xdr:rowOff>12700</xdr:rowOff>
    </xdr:from>
    <xdr:ext cx="177528" cy="190500"/>
    <xdr:sp macro="" textlink="">
      <xdr:nvSpPr>
        <xdr:cNvPr id="193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107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9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2070000}"/>
            </a:ext>
          </a:extLst>
        </xdr:cNvPr>
        <xdr:cNvSpPr/>
      </xdr:nvSpPr>
      <xdr:spPr>
        <a:xfrm>
          <a:off x="6096000" y="7470775"/>
          <a:ext cx="177528" cy="190500"/>
        </a:xfrm>
        <a:prstGeom prst="rect">
          <a:avLst/>
        </a:prstGeom>
      </xdr:spPr>
    </xdr:sp>
    <xdr:clientData/>
  </xdr:oneCellAnchor>
  <xdr:oneCellAnchor>
    <xdr:from>
      <xdr:col>29</xdr:col>
      <xdr:colOff>38100</xdr:colOff>
      <xdr:row>44</xdr:row>
      <xdr:rowOff>12700</xdr:rowOff>
    </xdr:from>
    <xdr:ext cx="177528" cy="190500"/>
    <xdr:sp macro="" textlink="">
      <xdr:nvSpPr>
        <xdr:cNvPr id="19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3070000}"/>
            </a:ext>
          </a:extLst>
        </xdr:cNvPr>
        <xdr:cNvSpPr/>
      </xdr:nvSpPr>
      <xdr:spPr>
        <a:xfrm>
          <a:off x="6096000" y="7470775"/>
          <a:ext cx="177528" cy="190500"/>
        </a:xfrm>
        <a:prstGeom prst="rect">
          <a:avLst/>
        </a:prstGeom>
      </xdr:spPr>
    </xdr:sp>
    <xdr:clientData/>
  </xdr:oneCellAnchor>
  <xdr:oneCellAnchor>
    <xdr:from>
      <xdr:col>28</xdr:col>
      <xdr:colOff>50800</xdr:colOff>
      <xdr:row>33</xdr:row>
      <xdr:rowOff>0</xdr:rowOff>
    </xdr:from>
    <xdr:ext cx="165100" cy="189923"/>
    <xdr:sp macro="" textlink="">
      <xdr:nvSpPr>
        <xdr:cNvPr id="194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94070000}"/>
            </a:ext>
          </a:extLst>
        </xdr:cNvPr>
        <xdr:cNvSpPr/>
      </xdr:nvSpPr>
      <xdr:spPr>
        <a:xfrm>
          <a:off x="5889625" y="5572125"/>
          <a:ext cx="165100" cy="189923"/>
        </a:xfrm>
        <a:prstGeom prst="rect">
          <a:avLst/>
        </a:prstGeom>
      </xdr:spPr>
    </xdr:sp>
    <xdr:clientData/>
  </xdr:oneCellAnchor>
  <xdr:oneCellAnchor>
    <xdr:from>
      <xdr:col>28</xdr:col>
      <xdr:colOff>50800</xdr:colOff>
      <xdr:row>33</xdr:row>
      <xdr:rowOff>0</xdr:rowOff>
    </xdr:from>
    <xdr:ext cx="165100" cy="189922"/>
    <xdr:sp macro="" textlink="">
      <xdr:nvSpPr>
        <xdr:cNvPr id="194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95070000}"/>
            </a:ext>
          </a:extLst>
        </xdr:cNvPr>
        <xdr:cNvSpPr/>
      </xdr:nvSpPr>
      <xdr:spPr>
        <a:xfrm>
          <a:off x="5889625" y="5572125"/>
          <a:ext cx="165100" cy="189922"/>
        </a:xfrm>
        <a:prstGeom prst="rect">
          <a:avLst/>
        </a:prstGeom>
      </xdr:spPr>
    </xdr:sp>
    <xdr:clientData/>
  </xdr:oneCellAnchor>
  <xdr:oneCellAnchor>
    <xdr:from>
      <xdr:col>28</xdr:col>
      <xdr:colOff>38100</xdr:colOff>
      <xdr:row>33</xdr:row>
      <xdr:rowOff>12700</xdr:rowOff>
    </xdr:from>
    <xdr:ext cx="169719" cy="190500"/>
    <xdr:sp macro="" textlink="">
      <xdr:nvSpPr>
        <xdr:cNvPr id="19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6070000}"/>
            </a:ext>
          </a:extLst>
        </xdr:cNvPr>
        <xdr:cNvSpPr/>
      </xdr:nvSpPr>
      <xdr:spPr>
        <a:xfrm>
          <a:off x="5876925" y="5584825"/>
          <a:ext cx="169719" cy="190500"/>
        </a:xfrm>
        <a:prstGeom prst="rect">
          <a:avLst/>
        </a:prstGeom>
      </xdr:spPr>
    </xdr:sp>
    <xdr:clientData/>
  </xdr:oneCellAnchor>
  <xdr:oneCellAnchor>
    <xdr:from>
      <xdr:col>28</xdr:col>
      <xdr:colOff>38100</xdr:colOff>
      <xdr:row>33</xdr:row>
      <xdr:rowOff>12700</xdr:rowOff>
    </xdr:from>
    <xdr:ext cx="175260" cy="190500"/>
    <xdr:sp macro="" textlink="">
      <xdr:nvSpPr>
        <xdr:cNvPr id="19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7070000}"/>
            </a:ext>
          </a:extLst>
        </xdr:cNvPr>
        <xdr:cNvSpPr/>
      </xdr:nvSpPr>
      <xdr:spPr>
        <a:xfrm>
          <a:off x="5876925" y="5584825"/>
          <a:ext cx="175260" cy="190500"/>
        </a:xfrm>
        <a:prstGeom prst="rect">
          <a:avLst/>
        </a:prstGeom>
      </xdr:spPr>
    </xdr:sp>
    <xdr:clientData/>
  </xdr:oneCellAnchor>
  <xdr:oneCellAnchor>
    <xdr:from>
      <xdr:col>28</xdr:col>
      <xdr:colOff>38100</xdr:colOff>
      <xdr:row>33</xdr:row>
      <xdr:rowOff>12700</xdr:rowOff>
    </xdr:from>
    <xdr:ext cx="177528" cy="190500"/>
    <xdr:sp macro="" textlink="">
      <xdr:nvSpPr>
        <xdr:cNvPr id="19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8070000}"/>
            </a:ext>
          </a:extLst>
        </xdr:cNvPr>
        <xdr:cNvSpPr/>
      </xdr:nvSpPr>
      <xdr:spPr>
        <a:xfrm>
          <a:off x="5876925" y="5584825"/>
          <a:ext cx="177528" cy="190500"/>
        </a:xfrm>
        <a:prstGeom prst="rect">
          <a:avLst/>
        </a:prstGeom>
      </xdr:spPr>
    </xdr:sp>
    <xdr:clientData/>
  </xdr:oneCellAnchor>
  <xdr:oneCellAnchor>
    <xdr:from>
      <xdr:col>28</xdr:col>
      <xdr:colOff>38100</xdr:colOff>
      <xdr:row>33</xdr:row>
      <xdr:rowOff>12700</xdr:rowOff>
    </xdr:from>
    <xdr:ext cx="175260" cy="190500"/>
    <xdr:sp macro="" textlink="">
      <xdr:nvSpPr>
        <xdr:cNvPr id="194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9070000}"/>
            </a:ext>
          </a:extLst>
        </xdr:cNvPr>
        <xdr:cNvSpPr/>
      </xdr:nvSpPr>
      <xdr:spPr>
        <a:xfrm>
          <a:off x="5876925" y="5584825"/>
          <a:ext cx="175260" cy="190500"/>
        </a:xfrm>
        <a:prstGeom prst="rect">
          <a:avLst/>
        </a:prstGeom>
      </xdr:spPr>
    </xdr:sp>
    <xdr:clientData/>
  </xdr:oneCellAnchor>
  <xdr:oneCellAnchor>
    <xdr:from>
      <xdr:col>28</xdr:col>
      <xdr:colOff>38100</xdr:colOff>
      <xdr:row>33</xdr:row>
      <xdr:rowOff>12700</xdr:rowOff>
    </xdr:from>
    <xdr:ext cx="177528" cy="190500"/>
    <xdr:sp macro="" textlink="">
      <xdr:nvSpPr>
        <xdr:cNvPr id="194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A070000}"/>
            </a:ext>
          </a:extLst>
        </xdr:cNvPr>
        <xdr:cNvSpPr/>
      </xdr:nvSpPr>
      <xdr:spPr>
        <a:xfrm>
          <a:off x="5876925" y="5584825"/>
          <a:ext cx="177528" cy="190500"/>
        </a:xfrm>
        <a:prstGeom prst="rect">
          <a:avLst/>
        </a:prstGeom>
      </xdr:spPr>
    </xdr:sp>
    <xdr:clientData/>
  </xdr:oneCellAnchor>
  <xdr:oneCellAnchor>
    <xdr:from>
      <xdr:col>28</xdr:col>
      <xdr:colOff>38100</xdr:colOff>
      <xdr:row>33</xdr:row>
      <xdr:rowOff>12700</xdr:rowOff>
    </xdr:from>
    <xdr:ext cx="177528" cy="190500"/>
    <xdr:sp macro="" textlink="">
      <xdr:nvSpPr>
        <xdr:cNvPr id="19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B070000}"/>
            </a:ext>
          </a:extLst>
        </xdr:cNvPr>
        <xdr:cNvSpPr/>
      </xdr:nvSpPr>
      <xdr:spPr>
        <a:xfrm>
          <a:off x="5876925" y="5584825"/>
          <a:ext cx="177528" cy="190500"/>
        </a:xfrm>
        <a:prstGeom prst="rect">
          <a:avLst/>
        </a:prstGeom>
      </xdr:spPr>
    </xdr:sp>
    <xdr:clientData/>
  </xdr:oneCellAnchor>
  <xdr:oneCellAnchor>
    <xdr:from>
      <xdr:col>28</xdr:col>
      <xdr:colOff>38100</xdr:colOff>
      <xdr:row>33</xdr:row>
      <xdr:rowOff>12700</xdr:rowOff>
    </xdr:from>
    <xdr:ext cx="177528" cy="190500"/>
    <xdr:sp macro="" textlink="">
      <xdr:nvSpPr>
        <xdr:cNvPr id="19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C070000}"/>
            </a:ext>
          </a:extLst>
        </xdr:cNvPr>
        <xdr:cNvSpPr/>
      </xdr:nvSpPr>
      <xdr:spPr>
        <a:xfrm>
          <a:off x="5876925" y="5584825"/>
          <a:ext cx="177528" cy="190500"/>
        </a:xfrm>
        <a:prstGeom prst="rect">
          <a:avLst/>
        </a:prstGeom>
      </xdr:spPr>
    </xdr:sp>
    <xdr:clientData/>
  </xdr:oneCellAnchor>
  <xdr:oneCellAnchor>
    <xdr:from>
      <xdr:col>28</xdr:col>
      <xdr:colOff>38100</xdr:colOff>
      <xdr:row>33</xdr:row>
      <xdr:rowOff>12700</xdr:rowOff>
    </xdr:from>
    <xdr:ext cx="169719" cy="190500"/>
    <xdr:sp macro="" textlink="">
      <xdr:nvSpPr>
        <xdr:cNvPr id="19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D070000}"/>
            </a:ext>
          </a:extLst>
        </xdr:cNvPr>
        <xdr:cNvSpPr/>
      </xdr:nvSpPr>
      <xdr:spPr>
        <a:xfrm>
          <a:off x="5876925" y="5584825"/>
          <a:ext cx="169719" cy="190500"/>
        </a:xfrm>
        <a:prstGeom prst="rect">
          <a:avLst/>
        </a:prstGeom>
      </xdr:spPr>
    </xdr:sp>
    <xdr:clientData/>
  </xdr:oneCellAnchor>
  <xdr:oneCellAnchor>
    <xdr:from>
      <xdr:col>28</xdr:col>
      <xdr:colOff>38100</xdr:colOff>
      <xdr:row>33</xdr:row>
      <xdr:rowOff>12700</xdr:rowOff>
    </xdr:from>
    <xdr:ext cx="175260" cy="190500"/>
    <xdr:sp macro="" textlink="">
      <xdr:nvSpPr>
        <xdr:cNvPr id="19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E070000}"/>
            </a:ext>
          </a:extLst>
        </xdr:cNvPr>
        <xdr:cNvSpPr/>
      </xdr:nvSpPr>
      <xdr:spPr>
        <a:xfrm>
          <a:off x="5876925" y="5584825"/>
          <a:ext cx="175260" cy="190500"/>
        </a:xfrm>
        <a:prstGeom prst="rect">
          <a:avLst/>
        </a:prstGeom>
      </xdr:spPr>
    </xdr:sp>
    <xdr:clientData/>
  </xdr:oneCellAnchor>
  <xdr:oneCellAnchor>
    <xdr:from>
      <xdr:col>28</xdr:col>
      <xdr:colOff>38100</xdr:colOff>
      <xdr:row>33</xdr:row>
      <xdr:rowOff>12700</xdr:rowOff>
    </xdr:from>
    <xdr:ext cx="177528" cy="190500"/>
    <xdr:sp macro="" textlink="">
      <xdr:nvSpPr>
        <xdr:cNvPr id="19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F070000}"/>
            </a:ext>
          </a:extLst>
        </xdr:cNvPr>
        <xdr:cNvSpPr/>
      </xdr:nvSpPr>
      <xdr:spPr>
        <a:xfrm>
          <a:off x="5876925" y="5584825"/>
          <a:ext cx="177528" cy="190500"/>
        </a:xfrm>
        <a:prstGeom prst="rect">
          <a:avLst/>
        </a:prstGeom>
      </xdr:spPr>
    </xdr:sp>
    <xdr:clientData/>
  </xdr:oneCellAnchor>
  <xdr:oneCellAnchor>
    <xdr:from>
      <xdr:col>28</xdr:col>
      <xdr:colOff>38100</xdr:colOff>
      <xdr:row>33</xdr:row>
      <xdr:rowOff>12700</xdr:rowOff>
    </xdr:from>
    <xdr:ext cx="175260" cy="190500"/>
    <xdr:sp macro="" textlink="">
      <xdr:nvSpPr>
        <xdr:cNvPr id="195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0070000}"/>
            </a:ext>
          </a:extLst>
        </xdr:cNvPr>
        <xdr:cNvSpPr/>
      </xdr:nvSpPr>
      <xdr:spPr>
        <a:xfrm>
          <a:off x="5876925" y="5584825"/>
          <a:ext cx="175260" cy="190500"/>
        </a:xfrm>
        <a:prstGeom prst="rect">
          <a:avLst/>
        </a:prstGeom>
      </xdr:spPr>
    </xdr:sp>
    <xdr:clientData/>
  </xdr:oneCellAnchor>
  <xdr:oneCellAnchor>
    <xdr:from>
      <xdr:col>28</xdr:col>
      <xdr:colOff>38100</xdr:colOff>
      <xdr:row>33</xdr:row>
      <xdr:rowOff>12700</xdr:rowOff>
    </xdr:from>
    <xdr:ext cx="177528" cy="190500"/>
    <xdr:sp macro="" textlink="">
      <xdr:nvSpPr>
        <xdr:cNvPr id="195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1070000}"/>
            </a:ext>
          </a:extLst>
        </xdr:cNvPr>
        <xdr:cNvSpPr/>
      </xdr:nvSpPr>
      <xdr:spPr>
        <a:xfrm>
          <a:off x="5876925" y="5584825"/>
          <a:ext cx="177528" cy="190500"/>
        </a:xfrm>
        <a:prstGeom prst="rect">
          <a:avLst/>
        </a:prstGeom>
      </xdr:spPr>
    </xdr:sp>
    <xdr:clientData/>
  </xdr:oneCellAnchor>
  <xdr:oneCellAnchor>
    <xdr:from>
      <xdr:col>28</xdr:col>
      <xdr:colOff>38100</xdr:colOff>
      <xdr:row>33</xdr:row>
      <xdr:rowOff>12700</xdr:rowOff>
    </xdr:from>
    <xdr:ext cx="177528" cy="190500"/>
    <xdr:sp macro="" textlink="">
      <xdr:nvSpPr>
        <xdr:cNvPr id="19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2070000}"/>
            </a:ext>
          </a:extLst>
        </xdr:cNvPr>
        <xdr:cNvSpPr/>
      </xdr:nvSpPr>
      <xdr:spPr>
        <a:xfrm>
          <a:off x="5876925" y="5584825"/>
          <a:ext cx="177528" cy="190500"/>
        </a:xfrm>
        <a:prstGeom prst="rect">
          <a:avLst/>
        </a:prstGeom>
      </xdr:spPr>
    </xdr:sp>
    <xdr:clientData/>
  </xdr:oneCellAnchor>
  <xdr:oneCellAnchor>
    <xdr:from>
      <xdr:col>28</xdr:col>
      <xdr:colOff>38100</xdr:colOff>
      <xdr:row>33</xdr:row>
      <xdr:rowOff>12700</xdr:rowOff>
    </xdr:from>
    <xdr:ext cx="177528" cy="190500"/>
    <xdr:sp macro="" textlink="">
      <xdr:nvSpPr>
        <xdr:cNvPr id="19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3070000}"/>
            </a:ext>
          </a:extLst>
        </xdr:cNvPr>
        <xdr:cNvSpPr/>
      </xdr:nvSpPr>
      <xdr:spPr>
        <a:xfrm>
          <a:off x="5876925" y="5584825"/>
          <a:ext cx="177528" cy="190500"/>
        </a:xfrm>
        <a:prstGeom prst="rect">
          <a:avLst/>
        </a:prstGeom>
      </xdr:spPr>
    </xdr:sp>
    <xdr:clientData/>
  </xdr:oneCellAnchor>
  <xdr:oneCellAnchor>
    <xdr:from>
      <xdr:col>28</xdr:col>
      <xdr:colOff>50800</xdr:colOff>
      <xdr:row>35</xdr:row>
      <xdr:rowOff>0</xdr:rowOff>
    </xdr:from>
    <xdr:ext cx="165100" cy="189923"/>
    <xdr:sp macro="" textlink="">
      <xdr:nvSpPr>
        <xdr:cNvPr id="195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A4070000}"/>
            </a:ext>
          </a:extLst>
        </xdr:cNvPr>
        <xdr:cNvSpPr/>
      </xdr:nvSpPr>
      <xdr:spPr>
        <a:xfrm>
          <a:off x="5889625" y="5915025"/>
          <a:ext cx="165100" cy="189923"/>
        </a:xfrm>
        <a:prstGeom prst="rect">
          <a:avLst/>
        </a:prstGeom>
      </xdr:spPr>
    </xdr:sp>
    <xdr:clientData/>
  </xdr:oneCellAnchor>
  <xdr:oneCellAnchor>
    <xdr:from>
      <xdr:col>28</xdr:col>
      <xdr:colOff>50800</xdr:colOff>
      <xdr:row>35</xdr:row>
      <xdr:rowOff>0</xdr:rowOff>
    </xdr:from>
    <xdr:ext cx="165100" cy="189922"/>
    <xdr:sp macro="" textlink="">
      <xdr:nvSpPr>
        <xdr:cNvPr id="195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A5070000}"/>
            </a:ext>
          </a:extLst>
        </xdr:cNvPr>
        <xdr:cNvSpPr/>
      </xdr:nvSpPr>
      <xdr:spPr>
        <a:xfrm>
          <a:off x="5889625" y="5915025"/>
          <a:ext cx="165100" cy="189922"/>
        </a:xfrm>
        <a:prstGeom prst="rect">
          <a:avLst/>
        </a:prstGeom>
      </xdr:spPr>
    </xdr:sp>
    <xdr:clientData/>
  </xdr:oneCellAnchor>
  <xdr:oneCellAnchor>
    <xdr:from>
      <xdr:col>28</xdr:col>
      <xdr:colOff>38100</xdr:colOff>
      <xdr:row>35</xdr:row>
      <xdr:rowOff>12700</xdr:rowOff>
    </xdr:from>
    <xdr:ext cx="169719" cy="190500"/>
    <xdr:sp macro="" textlink="">
      <xdr:nvSpPr>
        <xdr:cNvPr id="19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6070000}"/>
            </a:ext>
          </a:extLst>
        </xdr:cNvPr>
        <xdr:cNvSpPr/>
      </xdr:nvSpPr>
      <xdr:spPr>
        <a:xfrm>
          <a:off x="5876925" y="5927725"/>
          <a:ext cx="169719" cy="190500"/>
        </a:xfrm>
        <a:prstGeom prst="rect">
          <a:avLst/>
        </a:prstGeom>
      </xdr:spPr>
    </xdr:sp>
    <xdr:clientData/>
  </xdr:oneCellAnchor>
  <xdr:oneCellAnchor>
    <xdr:from>
      <xdr:col>28</xdr:col>
      <xdr:colOff>38100</xdr:colOff>
      <xdr:row>35</xdr:row>
      <xdr:rowOff>12700</xdr:rowOff>
    </xdr:from>
    <xdr:ext cx="175260" cy="190500"/>
    <xdr:sp macro="" textlink="">
      <xdr:nvSpPr>
        <xdr:cNvPr id="19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7070000}"/>
            </a:ext>
          </a:extLst>
        </xdr:cNvPr>
        <xdr:cNvSpPr/>
      </xdr:nvSpPr>
      <xdr:spPr>
        <a:xfrm>
          <a:off x="5876925" y="5927725"/>
          <a:ext cx="175260" cy="190500"/>
        </a:xfrm>
        <a:prstGeom prst="rect">
          <a:avLst/>
        </a:prstGeom>
      </xdr:spPr>
    </xdr:sp>
    <xdr:clientData/>
  </xdr:oneCellAnchor>
  <xdr:oneCellAnchor>
    <xdr:from>
      <xdr:col>28</xdr:col>
      <xdr:colOff>38100</xdr:colOff>
      <xdr:row>35</xdr:row>
      <xdr:rowOff>12700</xdr:rowOff>
    </xdr:from>
    <xdr:ext cx="177528" cy="190500"/>
    <xdr:sp macro="" textlink="">
      <xdr:nvSpPr>
        <xdr:cNvPr id="19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8070000}"/>
            </a:ext>
          </a:extLst>
        </xdr:cNvPr>
        <xdr:cNvSpPr/>
      </xdr:nvSpPr>
      <xdr:spPr>
        <a:xfrm>
          <a:off x="5876925" y="5927725"/>
          <a:ext cx="177528" cy="190500"/>
        </a:xfrm>
        <a:prstGeom prst="rect">
          <a:avLst/>
        </a:prstGeom>
      </xdr:spPr>
    </xdr:sp>
    <xdr:clientData/>
  </xdr:oneCellAnchor>
  <xdr:oneCellAnchor>
    <xdr:from>
      <xdr:col>28</xdr:col>
      <xdr:colOff>38100</xdr:colOff>
      <xdr:row>35</xdr:row>
      <xdr:rowOff>12700</xdr:rowOff>
    </xdr:from>
    <xdr:ext cx="175260" cy="190500"/>
    <xdr:sp macro="" textlink="">
      <xdr:nvSpPr>
        <xdr:cNvPr id="196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9070000}"/>
            </a:ext>
          </a:extLst>
        </xdr:cNvPr>
        <xdr:cNvSpPr/>
      </xdr:nvSpPr>
      <xdr:spPr>
        <a:xfrm>
          <a:off x="5876925" y="5927725"/>
          <a:ext cx="175260" cy="190500"/>
        </a:xfrm>
        <a:prstGeom prst="rect">
          <a:avLst/>
        </a:prstGeom>
      </xdr:spPr>
    </xdr:sp>
    <xdr:clientData/>
  </xdr:oneCellAnchor>
  <xdr:oneCellAnchor>
    <xdr:from>
      <xdr:col>28</xdr:col>
      <xdr:colOff>38100</xdr:colOff>
      <xdr:row>35</xdr:row>
      <xdr:rowOff>12700</xdr:rowOff>
    </xdr:from>
    <xdr:ext cx="177528" cy="190500"/>
    <xdr:sp macro="" textlink="">
      <xdr:nvSpPr>
        <xdr:cNvPr id="196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A070000}"/>
            </a:ext>
          </a:extLst>
        </xdr:cNvPr>
        <xdr:cNvSpPr/>
      </xdr:nvSpPr>
      <xdr:spPr>
        <a:xfrm>
          <a:off x="5876925" y="5927725"/>
          <a:ext cx="177528" cy="190500"/>
        </a:xfrm>
        <a:prstGeom prst="rect">
          <a:avLst/>
        </a:prstGeom>
      </xdr:spPr>
    </xdr:sp>
    <xdr:clientData/>
  </xdr:oneCellAnchor>
  <xdr:oneCellAnchor>
    <xdr:from>
      <xdr:col>28</xdr:col>
      <xdr:colOff>38100</xdr:colOff>
      <xdr:row>35</xdr:row>
      <xdr:rowOff>12700</xdr:rowOff>
    </xdr:from>
    <xdr:ext cx="177528" cy="190500"/>
    <xdr:sp macro="" textlink="">
      <xdr:nvSpPr>
        <xdr:cNvPr id="19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B070000}"/>
            </a:ext>
          </a:extLst>
        </xdr:cNvPr>
        <xdr:cNvSpPr/>
      </xdr:nvSpPr>
      <xdr:spPr>
        <a:xfrm>
          <a:off x="5876925" y="5927725"/>
          <a:ext cx="177528" cy="190500"/>
        </a:xfrm>
        <a:prstGeom prst="rect">
          <a:avLst/>
        </a:prstGeom>
      </xdr:spPr>
    </xdr:sp>
    <xdr:clientData/>
  </xdr:oneCellAnchor>
  <xdr:oneCellAnchor>
    <xdr:from>
      <xdr:col>28</xdr:col>
      <xdr:colOff>38100</xdr:colOff>
      <xdr:row>35</xdr:row>
      <xdr:rowOff>12700</xdr:rowOff>
    </xdr:from>
    <xdr:ext cx="177528" cy="190500"/>
    <xdr:sp macro="" textlink="">
      <xdr:nvSpPr>
        <xdr:cNvPr id="19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C070000}"/>
            </a:ext>
          </a:extLst>
        </xdr:cNvPr>
        <xdr:cNvSpPr/>
      </xdr:nvSpPr>
      <xdr:spPr>
        <a:xfrm>
          <a:off x="5876925" y="5927725"/>
          <a:ext cx="177528" cy="190500"/>
        </a:xfrm>
        <a:prstGeom prst="rect">
          <a:avLst/>
        </a:prstGeom>
      </xdr:spPr>
    </xdr:sp>
    <xdr:clientData/>
  </xdr:oneCellAnchor>
  <xdr:oneCellAnchor>
    <xdr:from>
      <xdr:col>28</xdr:col>
      <xdr:colOff>38100</xdr:colOff>
      <xdr:row>35</xdr:row>
      <xdr:rowOff>12700</xdr:rowOff>
    </xdr:from>
    <xdr:ext cx="169719" cy="190500"/>
    <xdr:sp macro="" textlink="">
      <xdr:nvSpPr>
        <xdr:cNvPr id="19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D070000}"/>
            </a:ext>
          </a:extLst>
        </xdr:cNvPr>
        <xdr:cNvSpPr/>
      </xdr:nvSpPr>
      <xdr:spPr>
        <a:xfrm>
          <a:off x="5876925" y="5927725"/>
          <a:ext cx="169719" cy="190500"/>
        </a:xfrm>
        <a:prstGeom prst="rect">
          <a:avLst/>
        </a:prstGeom>
      </xdr:spPr>
    </xdr:sp>
    <xdr:clientData/>
  </xdr:oneCellAnchor>
  <xdr:oneCellAnchor>
    <xdr:from>
      <xdr:col>28</xdr:col>
      <xdr:colOff>38100</xdr:colOff>
      <xdr:row>35</xdr:row>
      <xdr:rowOff>12700</xdr:rowOff>
    </xdr:from>
    <xdr:ext cx="175260" cy="190500"/>
    <xdr:sp macro="" textlink="">
      <xdr:nvSpPr>
        <xdr:cNvPr id="19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E070000}"/>
            </a:ext>
          </a:extLst>
        </xdr:cNvPr>
        <xdr:cNvSpPr/>
      </xdr:nvSpPr>
      <xdr:spPr>
        <a:xfrm>
          <a:off x="5876925" y="5927725"/>
          <a:ext cx="175260" cy="190500"/>
        </a:xfrm>
        <a:prstGeom prst="rect">
          <a:avLst/>
        </a:prstGeom>
      </xdr:spPr>
    </xdr:sp>
    <xdr:clientData/>
  </xdr:oneCellAnchor>
  <xdr:oneCellAnchor>
    <xdr:from>
      <xdr:col>28</xdr:col>
      <xdr:colOff>38100</xdr:colOff>
      <xdr:row>35</xdr:row>
      <xdr:rowOff>12700</xdr:rowOff>
    </xdr:from>
    <xdr:ext cx="177528" cy="190500"/>
    <xdr:sp macro="" textlink="">
      <xdr:nvSpPr>
        <xdr:cNvPr id="19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F070000}"/>
            </a:ext>
          </a:extLst>
        </xdr:cNvPr>
        <xdr:cNvSpPr/>
      </xdr:nvSpPr>
      <xdr:spPr>
        <a:xfrm>
          <a:off x="5876925" y="5927725"/>
          <a:ext cx="177528" cy="190500"/>
        </a:xfrm>
        <a:prstGeom prst="rect">
          <a:avLst/>
        </a:prstGeom>
      </xdr:spPr>
    </xdr:sp>
    <xdr:clientData/>
  </xdr:oneCellAnchor>
  <xdr:oneCellAnchor>
    <xdr:from>
      <xdr:col>28</xdr:col>
      <xdr:colOff>38100</xdr:colOff>
      <xdr:row>35</xdr:row>
      <xdr:rowOff>12700</xdr:rowOff>
    </xdr:from>
    <xdr:ext cx="175260" cy="190500"/>
    <xdr:sp macro="" textlink="">
      <xdr:nvSpPr>
        <xdr:cNvPr id="196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0070000}"/>
            </a:ext>
          </a:extLst>
        </xdr:cNvPr>
        <xdr:cNvSpPr/>
      </xdr:nvSpPr>
      <xdr:spPr>
        <a:xfrm>
          <a:off x="5876925" y="5927725"/>
          <a:ext cx="175260" cy="190500"/>
        </a:xfrm>
        <a:prstGeom prst="rect">
          <a:avLst/>
        </a:prstGeom>
      </xdr:spPr>
    </xdr:sp>
    <xdr:clientData/>
  </xdr:oneCellAnchor>
  <xdr:oneCellAnchor>
    <xdr:from>
      <xdr:col>28</xdr:col>
      <xdr:colOff>38100</xdr:colOff>
      <xdr:row>35</xdr:row>
      <xdr:rowOff>12700</xdr:rowOff>
    </xdr:from>
    <xdr:ext cx="177528" cy="190500"/>
    <xdr:sp macro="" textlink="">
      <xdr:nvSpPr>
        <xdr:cNvPr id="196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1070000}"/>
            </a:ext>
          </a:extLst>
        </xdr:cNvPr>
        <xdr:cNvSpPr/>
      </xdr:nvSpPr>
      <xdr:spPr>
        <a:xfrm>
          <a:off x="5876925" y="5927725"/>
          <a:ext cx="177528" cy="190500"/>
        </a:xfrm>
        <a:prstGeom prst="rect">
          <a:avLst/>
        </a:prstGeom>
      </xdr:spPr>
    </xdr:sp>
    <xdr:clientData/>
  </xdr:oneCellAnchor>
  <xdr:oneCellAnchor>
    <xdr:from>
      <xdr:col>28</xdr:col>
      <xdr:colOff>38100</xdr:colOff>
      <xdr:row>35</xdr:row>
      <xdr:rowOff>12700</xdr:rowOff>
    </xdr:from>
    <xdr:ext cx="177528" cy="190500"/>
    <xdr:sp macro="" textlink="">
      <xdr:nvSpPr>
        <xdr:cNvPr id="19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2070000}"/>
            </a:ext>
          </a:extLst>
        </xdr:cNvPr>
        <xdr:cNvSpPr/>
      </xdr:nvSpPr>
      <xdr:spPr>
        <a:xfrm>
          <a:off x="5876925" y="5927725"/>
          <a:ext cx="177528" cy="190500"/>
        </a:xfrm>
        <a:prstGeom prst="rect">
          <a:avLst/>
        </a:prstGeom>
      </xdr:spPr>
    </xdr:sp>
    <xdr:clientData/>
  </xdr:oneCellAnchor>
  <xdr:oneCellAnchor>
    <xdr:from>
      <xdr:col>28</xdr:col>
      <xdr:colOff>38100</xdr:colOff>
      <xdr:row>35</xdr:row>
      <xdr:rowOff>12700</xdr:rowOff>
    </xdr:from>
    <xdr:ext cx="177528" cy="190500"/>
    <xdr:sp macro="" textlink="">
      <xdr:nvSpPr>
        <xdr:cNvPr id="19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3070000}"/>
            </a:ext>
          </a:extLst>
        </xdr:cNvPr>
        <xdr:cNvSpPr/>
      </xdr:nvSpPr>
      <xdr:spPr>
        <a:xfrm>
          <a:off x="5876925" y="5927725"/>
          <a:ext cx="177528" cy="190500"/>
        </a:xfrm>
        <a:prstGeom prst="rect">
          <a:avLst/>
        </a:prstGeom>
      </xdr:spPr>
    </xdr:sp>
    <xdr:clientData/>
  </xdr:oneCellAnchor>
  <xdr:oneCellAnchor>
    <xdr:from>
      <xdr:col>28</xdr:col>
      <xdr:colOff>50800</xdr:colOff>
      <xdr:row>36</xdr:row>
      <xdr:rowOff>0</xdr:rowOff>
    </xdr:from>
    <xdr:ext cx="165100" cy="189923"/>
    <xdr:sp macro="" textlink="">
      <xdr:nvSpPr>
        <xdr:cNvPr id="197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B4070000}"/>
            </a:ext>
          </a:extLst>
        </xdr:cNvPr>
        <xdr:cNvSpPr/>
      </xdr:nvSpPr>
      <xdr:spPr>
        <a:xfrm>
          <a:off x="5889625" y="6086475"/>
          <a:ext cx="165100" cy="189923"/>
        </a:xfrm>
        <a:prstGeom prst="rect">
          <a:avLst/>
        </a:prstGeom>
      </xdr:spPr>
    </xdr:sp>
    <xdr:clientData/>
  </xdr:oneCellAnchor>
  <xdr:oneCellAnchor>
    <xdr:from>
      <xdr:col>28</xdr:col>
      <xdr:colOff>50800</xdr:colOff>
      <xdr:row>36</xdr:row>
      <xdr:rowOff>0</xdr:rowOff>
    </xdr:from>
    <xdr:ext cx="165100" cy="189922"/>
    <xdr:sp macro="" textlink="">
      <xdr:nvSpPr>
        <xdr:cNvPr id="197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B5070000}"/>
            </a:ext>
          </a:extLst>
        </xdr:cNvPr>
        <xdr:cNvSpPr/>
      </xdr:nvSpPr>
      <xdr:spPr>
        <a:xfrm>
          <a:off x="5889625" y="6086475"/>
          <a:ext cx="165100" cy="189922"/>
        </a:xfrm>
        <a:prstGeom prst="rect">
          <a:avLst/>
        </a:prstGeom>
      </xdr:spPr>
    </xdr:sp>
    <xdr:clientData/>
  </xdr:oneCellAnchor>
  <xdr:oneCellAnchor>
    <xdr:from>
      <xdr:col>28</xdr:col>
      <xdr:colOff>38100</xdr:colOff>
      <xdr:row>36</xdr:row>
      <xdr:rowOff>12700</xdr:rowOff>
    </xdr:from>
    <xdr:ext cx="169719" cy="190500"/>
    <xdr:sp macro="" textlink="">
      <xdr:nvSpPr>
        <xdr:cNvPr id="19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6070000}"/>
            </a:ext>
          </a:extLst>
        </xdr:cNvPr>
        <xdr:cNvSpPr/>
      </xdr:nvSpPr>
      <xdr:spPr>
        <a:xfrm>
          <a:off x="5876925" y="6099175"/>
          <a:ext cx="169719" cy="190500"/>
        </a:xfrm>
        <a:prstGeom prst="rect">
          <a:avLst/>
        </a:prstGeom>
      </xdr:spPr>
    </xdr:sp>
    <xdr:clientData/>
  </xdr:oneCellAnchor>
  <xdr:oneCellAnchor>
    <xdr:from>
      <xdr:col>28</xdr:col>
      <xdr:colOff>38100</xdr:colOff>
      <xdr:row>36</xdr:row>
      <xdr:rowOff>12700</xdr:rowOff>
    </xdr:from>
    <xdr:ext cx="175260" cy="190500"/>
    <xdr:sp macro="" textlink="">
      <xdr:nvSpPr>
        <xdr:cNvPr id="19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7070000}"/>
            </a:ext>
          </a:extLst>
        </xdr:cNvPr>
        <xdr:cNvSpPr/>
      </xdr:nvSpPr>
      <xdr:spPr>
        <a:xfrm>
          <a:off x="5876925" y="6099175"/>
          <a:ext cx="175260" cy="190500"/>
        </a:xfrm>
        <a:prstGeom prst="rect">
          <a:avLst/>
        </a:prstGeom>
      </xdr:spPr>
    </xdr:sp>
    <xdr:clientData/>
  </xdr:oneCellAnchor>
  <xdr:oneCellAnchor>
    <xdr:from>
      <xdr:col>28</xdr:col>
      <xdr:colOff>38100</xdr:colOff>
      <xdr:row>36</xdr:row>
      <xdr:rowOff>12700</xdr:rowOff>
    </xdr:from>
    <xdr:ext cx="177528" cy="190500"/>
    <xdr:sp macro="" textlink="">
      <xdr:nvSpPr>
        <xdr:cNvPr id="19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8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5260" cy="190500"/>
    <xdr:sp macro="" textlink="">
      <xdr:nvSpPr>
        <xdr:cNvPr id="197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9070000}"/>
            </a:ext>
          </a:extLst>
        </xdr:cNvPr>
        <xdr:cNvSpPr/>
      </xdr:nvSpPr>
      <xdr:spPr>
        <a:xfrm>
          <a:off x="5876925" y="6099175"/>
          <a:ext cx="175260" cy="190500"/>
        </a:xfrm>
        <a:prstGeom prst="rect">
          <a:avLst/>
        </a:prstGeom>
      </xdr:spPr>
    </xdr:sp>
    <xdr:clientData/>
  </xdr:oneCellAnchor>
  <xdr:oneCellAnchor>
    <xdr:from>
      <xdr:col>28</xdr:col>
      <xdr:colOff>38100</xdr:colOff>
      <xdr:row>36</xdr:row>
      <xdr:rowOff>12700</xdr:rowOff>
    </xdr:from>
    <xdr:ext cx="177528" cy="190500"/>
    <xdr:sp macro="" textlink="">
      <xdr:nvSpPr>
        <xdr:cNvPr id="197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A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7528" cy="190500"/>
    <xdr:sp macro="" textlink="">
      <xdr:nvSpPr>
        <xdr:cNvPr id="19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B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7528" cy="190500"/>
    <xdr:sp macro="" textlink="">
      <xdr:nvSpPr>
        <xdr:cNvPr id="19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C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69719" cy="190500"/>
    <xdr:sp macro="" textlink="">
      <xdr:nvSpPr>
        <xdr:cNvPr id="19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D070000}"/>
            </a:ext>
          </a:extLst>
        </xdr:cNvPr>
        <xdr:cNvSpPr/>
      </xdr:nvSpPr>
      <xdr:spPr>
        <a:xfrm>
          <a:off x="5876925" y="6099175"/>
          <a:ext cx="169719" cy="190500"/>
        </a:xfrm>
        <a:prstGeom prst="rect">
          <a:avLst/>
        </a:prstGeom>
      </xdr:spPr>
    </xdr:sp>
    <xdr:clientData/>
  </xdr:oneCellAnchor>
  <xdr:oneCellAnchor>
    <xdr:from>
      <xdr:col>28</xdr:col>
      <xdr:colOff>38100</xdr:colOff>
      <xdr:row>36</xdr:row>
      <xdr:rowOff>12700</xdr:rowOff>
    </xdr:from>
    <xdr:ext cx="175260" cy="190500"/>
    <xdr:sp macro="" textlink="">
      <xdr:nvSpPr>
        <xdr:cNvPr id="19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E070000}"/>
            </a:ext>
          </a:extLst>
        </xdr:cNvPr>
        <xdr:cNvSpPr/>
      </xdr:nvSpPr>
      <xdr:spPr>
        <a:xfrm>
          <a:off x="5876925" y="6099175"/>
          <a:ext cx="175260" cy="190500"/>
        </a:xfrm>
        <a:prstGeom prst="rect">
          <a:avLst/>
        </a:prstGeom>
      </xdr:spPr>
    </xdr:sp>
    <xdr:clientData/>
  </xdr:oneCellAnchor>
  <xdr:oneCellAnchor>
    <xdr:from>
      <xdr:col>28</xdr:col>
      <xdr:colOff>38100</xdr:colOff>
      <xdr:row>36</xdr:row>
      <xdr:rowOff>12700</xdr:rowOff>
    </xdr:from>
    <xdr:ext cx="177528" cy="190500"/>
    <xdr:sp macro="" textlink="">
      <xdr:nvSpPr>
        <xdr:cNvPr id="19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F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5260" cy="190500"/>
    <xdr:sp macro="" textlink="">
      <xdr:nvSpPr>
        <xdr:cNvPr id="198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C0070000}"/>
            </a:ext>
          </a:extLst>
        </xdr:cNvPr>
        <xdr:cNvSpPr/>
      </xdr:nvSpPr>
      <xdr:spPr>
        <a:xfrm>
          <a:off x="5876925" y="6099175"/>
          <a:ext cx="175260" cy="190500"/>
        </a:xfrm>
        <a:prstGeom prst="rect">
          <a:avLst/>
        </a:prstGeom>
      </xdr:spPr>
    </xdr:sp>
    <xdr:clientData/>
  </xdr:oneCellAnchor>
  <xdr:oneCellAnchor>
    <xdr:from>
      <xdr:col>28</xdr:col>
      <xdr:colOff>38100</xdr:colOff>
      <xdr:row>36</xdr:row>
      <xdr:rowOff>12700</xdr:rowOff>
    </xdr:from>
    <xdr:ext cx="177528" cy="190500"/>
    <xdr:sp macro="" textlink="">
      <xdr:nvSpPr>
        <xdr:cNvPr id="198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1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7528" cy="190500"/>
    <xdr:sp macro="" textlink="">
      <xdr:nvSpPr>
        <xdr:cNvPr id="19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2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7528" cy="190500"/>
    <xdr:sp macro="" textlink="">
      <xdr:nvSpPr>
        <xdr:cNvPr id="19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3070000}"/>
            </a:ext>
          </a:extLst>
        </xdr:cNvPr>
        <xdr:cNvSpPr/>
      </xdr:nvSpPr>
      <xdr:spPr>
        <a:xfrm>
          <a:off x="5876925" y="6099175"/>
          <a:ext cx="177528" cy="190500"/>
        </a:xfrm>
        <a:prstGeom prst="rect">
          <a:avLst/>
        </a:prstGeom>
      </xdr:spPr>
    </xdr:sp>
    <xdr:clientData/>
  </xdr:oneCellAnchor>
  <xdr:oneCellAnchor>
    <xdr:from>
      <xdr:col>28</xdr:col>
      <xdr:colOff>50800</xdr:colOff>
      <xdr:row>36</xdr:row>
      <xdr:rowOff>0</xdr:rowOff>
    </xdr:from>
    <xdr:ext cx="165100" cy="189923"/>
    <xdr:sp macro="" textlink="">
      <xdr:nvSpPr>
        <xdr:cNvPr id="198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C4070000}"/>
            </a:ext>
          </a:extLst>
        </xdr:cNvPr>
        <xdr:cNvSpPr/>
      </xdr:nvSpPr>
      <xdr:spPr>
        <a:xfrm>
          <a:off x="5889625" y="6086475"/>
          <a:ext cx="165100" cy="189923"/>
        </a:xfrm>
        <a:prstGeom prst="rect">
          <a:avLst/>
        </a:prstGeom>
      </xdr:spPr>
    </xdr:sp>
    <xdr:clientData/>
  </xdr:oneCellAnchor>
  <xdr:oneCellAnchor>
    <xdr:from>
      <xdr:col>28</xdr:col>
      <xdr:colOff>50800</xdr:colOff>
      <xdr:row>36</xdr:row>
      <xdr:rowOff>0</xdr:rowOff>
    </xdr:from>
    <xdr:ext cx="165100" cy="189922"/>
    <xdr:sp macro="" textlink="">
      <xdr:nvSpPr>
        <xdr:cNvPr id="198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C5070000}"/>
            </a:ext>
          </a:extLst>
        </xdr:cNvPr>
        <xdr:cNvSpPr/>
      </xdr:nvSpPr>
      <xdr:spPr>
        <a:xfrm>
          <a:off x="5889625" y="6086475"/>
          <a:ext cx="165100" cy="189922"/>
        </a:xfrm>
        <a:prstGeom prst="rect">
          <a:avLst/>
        </a:prstGeom>
      </xdr:spPr>
    </xdr:sp>
    <xdr:clientData/>
  </xdr:oneCellAnchor>
  <xdr:oneCellAnchor>
    <xdr:from>
      <xdr:col>28</xdr:col>
      <xdr:colOff>38100</xdr:colOff>
      <xdr:row>36</xdr:row>
      <xdr:rowOff>12700</xdr:rowOff>
    </xdr:from>
    <xdr:ext cx="169719" cy="190500"/>
    <xdr:sp macro="" textlink="">
      <xdr:nvSpPr>
        <xdr:cNvPr id="19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6070000}"/>
            </a:ext>
          </a:extLst>
        </xdr:cNvPr>
        <xdr:cNvSpPr/>
      </xdr:nvSpPr>
      <xdr:spPr>
        <a:xfrm>
          <a:off x="5876925" y="6099175"/>
          <a:ext cx="169719" cy="190500"/>
        </a:xfrm>
        <a:prstGeom prst="rect">
          <a:avLst/>
        </a:prstGeom>
      </xdr:spPr>
    </xdr:sp>
    <xdr:clientData/>
  </xdr:oneCellAnchor>
  <xdr:oneCellAnchor>
    <xdr:from>
      <xdr:col>28</xdr:col>
      <xdr:colOff>38100</xdr:colOff>
      <xdr:row>36</xdr:row>
      <xdr:rowOff>12700</xdr:rowOff>
    </xdr:from>
    <xdr:ext cx="175260" cy="190500"/>
    <xdr:sp macro="" textlink="">
      <xdr:nvSpPr>
        <xdr:cNvPr id="19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7070000}"/>
            </a:ext>
          </a:extLst>
        </xdr:cNvPr>
        <xdr:cNvSpPr/>
      </xdr:nvSpPr>
      <xdr:spPr>
        <a:xfrm>
          <a:off x="5876925" y="6099175"/>
          <a:ext cx="175260" cy="190500"/>
        </a:xfrm>
        <a:prstGeom prst="rect">
          <a:avLst/>
        </a:prstGeom>
      </xdr:spPr>
    </xdr:sp>
    <xdr:clientData/>
  </xdr:oneCellAnchor>
  <xdr:oneCellAnchor>
    <xdr:from>
      <xdr:col>28</xdr:col>
      <xdr:colOff>38100</xdr:colOff>
      <xdr:row>36</xdr:row>
      <xdr:rowOff>12700</xdr:rowOff>
    </xdr:from>
    <xdr:ext cx="177528" cy="190500"/>
    <xdr:sp macro="" textlink="">
      <xdr:nvSpPr>
        <xdr:cNvPr id="19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8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5260" cy="190500"/>
    <xdr:sp macro="" textlink="">
      <xdr:nvSpPr>
        <xdr:cNvPr id="19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C9070000}"/>
            </a:ext>
          </a:extLst>
        </xdr:cNvPr>
        <xdr:cNvSpPr/>
      </xdr:nvSpPr>
      <xdr:spPr>
        <a:xfrm>
          <a:off x="5876925" y="6099175"/>
          <a:ext cx="175260" cy="190500"/>
        </a:xfrm>
        <a:prstGeom prst="rect">
          <a:avLst/>
        </a:prstGeom>
      </xdr:spPr>
    </xdr:sp>
    <xdr:clientData/>
  </xdr:oneCellAnchor>
  <xdr:oneCellAnchor>
    <xdr:from>
      <xdr:col>28</xdr:col>
      <xdr:colOff>38100</xdr:colOff>
      <xdr:row>36</xdr:row>
      <xdr:rowOff>12700</xdr:rowOff>
    </xdr:from>
    <xdr:ext cx="177528" cy="190500"/>
    <xdr:sp macro="" textlink="">
      <xdr:nvSpPr>
        <xdr:cNvPr id="19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A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7528" cy="190500"/>
    <xdr:sp macro="" textlink="">
      <xdr:nvSpPr>
        <xdr:cNvPr id="19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B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7528" cy="190500"/>
    <xdr:sp macro="" textlink="">
      <xdr:nvSpPr>
        <xdr:cNvPr id="19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C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69719" cy="190500"/>
    <xdr:sp macro="" textlink="">
      <xdr:nvSpPr>
        <xdr:cNvPr id="199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D070000}"/>
            </a:ext>
          </a:extLst>
        </xdr:cNvPr>
        <xdr:cNvSpPr/>
      </xdr:nvSpPr>
      <xdr:spPr>
        <a:xfrm>
          <a:off x="5876925" y="6099175"/>
          <a:ext cx="169719" cy="190500"/>
        </a:xfrm>
        <a:prstGeom prst="rect">
          <a:avLst/>
        </a:prstGeom>
      </xdr:spPr>
    </xdr:sp>
    <xdr:clientData/>
  </xdr:oneCellAnchor>
  <xdr:oneCellAnchor>
    <xdr:from>
      <xdr:col>28</xdr:col>
      <xdr:colOff>38100</xdr:colOff>
      <xdr:row>36</xdr:row>
      <xdr:rowOff>12700</xdr:rowOff>
    </xdr:from>
    <xdr:ext cx="175260" cy="190500"/>
    <xdr:sp macro="" textlink="">
      <xdr:nvSpPr>
        <xdr:cNvPr id="19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E070000}"/>
            </a:ext>
          </a:extLst>
        </xdr:cNvPr>
        <xdr:cNvSpPr/>
      </xdr:nvSpPr>
      <xdr:spPr>
        <a:xfrm>
          <a:off x="5876925" y="6099175"/>
          <a:ext cx="175260" cy="190500"/>
        </a:xfrm>
        <a:prstGeom prst="rect">
          <a:avLst/>
        </a:prstGeom>
      </xdr:spPr>
    </xdr:sp>
    <xdr:clientData/>
  </xdr:oneCellAnchor>
  <xdr:oneCellAnchor>
    <xdr:from>
      <xdr:col>28</xdr:col>
      <xdr:colOff>38100</xdr:colOff>
      <xdr:row>36</xdr:row>
      <xdr:rowOff>12700</xdr:rowOff>
    </xdr:from>
    <xdr:ext cx="177528" cy="190500"/>
    <xdr:sp macro="" textlink="">
      <xdr:nvSpPr>
        <xdr:cNvPr id="19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F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5260" cy="190500"/>
    <xdr:sp macro="" textlink="">
      <xdr:nvSpPr>
        <xdr:cNvPr id="200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0070000}"/>
            </a:ext>
          </a:extLst>
        </xdr:cNvPr>
        <xdr:cNvSpPr/>
      </xdr:nvSpPr>
      <xdr:spPr>
        <a:xfrm>
          <a:off x="5876925" y="6099175"/>
          <a:ext cx="175260" cy="190500"/>
        </a:xfrm>
        <a:prstGeom prst="rect">
          <a:avLst/>
        </a:prstGeom>
      </xdr:spPr>
    </xdr:sp>
    <xdr:clientData/>
  </xdr:oneCellAnchor>
  <xdr:oneCellAnchor>
    <xdr:from>
      <xdr:col>28</xdr:col>
      <xdr:colOff>38100</xdr:colOff>
      <xdr:row>36</xdr:row>
      <xdr:rowOff>12700</xdr:rowOff>
    </xdr:from>
    <xdr:ext cx="177528" cy="190500"/>
    <xdr:sp macro="" textlink="">
      <xdr:nvSpPr>
        <xdr:cNvPr id="200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1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7528" cy="190500"/>
    <xdr:sp macro="" textlink="">
      <xdr:nvSpPr>
        <xdr:cNvPr id="20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2070000}"/>
            </a:ext>
          </a:extLst>
        </xdr:cNvPr>
        <xdr:cNvSpPr/>
      </xdr:nvSpPr>
      <xdr:spPr>
        <a:xfrm>
          <a:off x="5876925" y="6099175"/>
          <a:ext cx="177528" cy="190500"/>
        </a:xfrm>
        <a:prstGeom prst="rect">
          <a:avLst/>
        </a:prstGeom>
      </xdr:spPr>
    </xdr:sp>
    <xdr:clientData/>
  </xdr:oneCellAnchor>
  <xdr:oneCellAnchor>
    <xdr:from>
      <xdr:col>28</xdr:col>
      <xdr:colOff>38100</xdr:colOff>
      <xdr:row>36</xdr:row>
      <xdr:rowOff>12700</xdr:rowOff>
    </xdr:from>
    <xdr:ext cx="177528" cy="190500"/>
    <xdr:sp macro="" textlink="">
      <xdr:nvSpPr>
        <xdr:cNvPr id="20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3070000}"/>
            </a:ext>
          </a:extLst>
        </xdr:cNvPr>
        <xdr:cNvSpPr/>
      </xdr:nvSpPr>
      <xdr:spPr>
        <a:xfrm>
          <a:off x="5876925" y="6099175"/>
          <a:ext cx="177528" cy="190500"/>
        </a:xfrm>
        <a:prstGeom prst="rect">
          <a:avLst/>
        </a:prstGeom>
      </xdr:spPr>
    </xdr:sp>
    <xdr:clientData/>
  </xdr:oneCellAnchor>
  <xdr:oneCellAnchor>
    <xdr:from>
      <xdr:col>28</xdr:col>
      <xdr:colOff>50800</xdr:colOff>
      <xdr:row>37</xdr:row>
      <xdr:rowOff>0</xdr:rowOff>
    </xdr:from>
    <xdr:ext cx="165100" cy="189923"/>
    <xdr:sp macro="" textlink="">
      <xdr:nvSpPr>
        <xdr:cNvPr id="200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D4070000}"/>
            </a:ext>
          </a:extLst>
        </xdr:cNvPr>
        <xdr:cNvSpPr/>
      </xdr:nvSpPr>
      <xdr:spPr>
        <a:xfrm>
          <a:off x="5889625" y="6257925"/>
          <a:ext cx="165100" cy="189923"/>
        </a:xfrm>
        <a:prstGeom prst="rect">
          <a:avLst/>
        </a:prstGeom>
      </xdr:spPr>
    </xdr:sp>
    <xdr:clientData/>
  </xdr:oneCellAnchor>
  <xdr:oneCellAnchor>
    <xdr:from>
      <xdr:col>28</xdr:col>
      <xdr:colOff>50800</xdr:colOff>
      <xdr:row>37</xdr:row>
      <xdr:rowOff>0</xdr:rowOff>
    </xdr:from>
    <xdr:ext cx="165100" cy="189922"/>
    <xdr:sp macro="" textlink="">
      <xdr:nvSpPr>
        <xdr:cNvPr id="200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D5070000}"/>
            </a:ext>
          </a:extLst>
        </xdr:cNvPr>
        <xdr:cNvSpPr/>
      </xdr:nvSpPr>
      <xdr:spPr>
        <a:xfrm>
          <a:off x="5889625" y="6257925"/>
          <a:ext cx="165100" cy="189922"/>
        </a:xfrm>
        <a:prstGeom prst="rect">
          <a:avLst/>
        </a:prstGeom>
      </xdr:spPr>
    </xdr:sp>
    <xdr:clientData/>
  </xdr:oneCellAnchor>
  <xdr:oneCellAnchor>
    <xdr:from>
      <xdr:col>28</xdr:col>
      <xdr:colOff>38100</xdr:colOff>
      <xdr:row>37</xdr:row>
      <xdr:rowOff>12700</xdr:rowOff>
    </xdr:from>
    <xdr:ext cx="169719" cy="190500"/>
    <xdr:sp macro="" textlink="">
      <xdr:nvSpPr>
        <xdr:cNvPr id="20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6070000}"/>
            </a:ext>
          </a:extLst>
        </xdr:cNvPr>
        <xdr:cNvSpPr/>
      </xdr:nvSpPr>
      <xdr:spPr>
        <a:xfrm>
          <a:off x="5876925" y="6270625"/>
          <a:ext cx="169719" cy="190500"/>
        </a:xfrm>
        <a:prstGeom prst="rect">
          <a:avLst/>
        </a:prstGeom>
      </xdr:spPr>
    </xdr:sp>
    <xdr:clientData/>
  </xdr:oneCellAnchor>
  <xdr:oneCellAnchor>
    <xdr:from>
      <xdr:col>28</xdr:col>
      <xdr:colOff>38100</xdr:colOff>
      <xdr:row>37</xdr:row>
      <xdr:rowOff>12700</xdr:rowOff>
    </xdr:from>
    <xdr:ext cx="175260" cy="190500"/>
    <xdr:sp macro="" textlink="">
      <xdr:nvSpPr>
        <xdr:cNvPr id="20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7070000}"/>
            </a:ext>
          </a:extLst>
        </xdr:cNvPr>
        <xdr:cNvSpPr/>
      </xdr:nvSpPr>
      <xdr:spPr>
        <a:xfrm>
          <a:off x="5876925" y="6270625"/>
          <a:ext cx="175260" cy="190500"/>
        </a:xfrm>
        <a:prstGeom prst="rect">
          <a:avLst/>
        </a:prstGeom>
      </xdr:spPr>
    </xdr:sp>
    <xdr:clientData/>
  </xdr:oneCellAnchor>
  <xdr:oneCellAnchor>
    <xdr:from>
      <xdr:col>28</xdr:col>
      <xdr:colOff>38100</xdr:colOff>
      <xdr:row>37</xdr:row>
      <xdr:rowOff>12700</xdr:rowOff>
    </xdr:from>
    <xdr:ext cx="177528" cy="190500"/>
    <xdr:sp macro="" textlink="">
      <xdr:nvSpPr>
        <xdr:cNvPr id="20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8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5260" cy="190500"/>
    <xdr:sp macro="" textlink="">
      <xdr:nvSpPr>
        <xdr:cNvPr id="200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9070000}"/>
            </a:ext>
          </a:extLst>
        </xdr:cNvPr>
        <xdr:cNvSpPr/>
      </xdr:nvSpPr>
      <xdr:spPr>
        <a:xfrm>
          <a:off x="5876925" y="6270625"/>
          <a:ext cx="175260" cy="190500"/>
        </a:xfrm>
        <a:prstGeom prst="rect">
          <a:avLst/>
        </a:prstGeom>
      </xdr:spPr>
    </xdr:sp>
    <xdr:clientData/>
  </xdr:oneCellAnchor>
  <xdr:oneCellAnchor>
    <xdr:from>
      <xdr:col>28</xdr:col>
      <xdr:colOff>38100</xdr:colOff>
      <xdr:row>37</xdr:row>
      <xdr:rowOff>12700</xdr:rowOff>
    </xdr:from>
    <xdr:ext cx="177528" cy="190500"/>
    <xdr:sp macro="" textlink="">
      <xdr:nvSpPr>
        <xdr:cNvPr id="201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A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7528" cy="190500"/>
    <xdr:sp macro="" textlink="">
      <xdr:nvSpPr>
        <xdr:cNvPr id="20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B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7528" cy="190500"/>
    <xdr:sp macro="" textlink="">
      <xdr:nvSpPr>
        <xdr:cNvPr id="20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C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69719" cy="190500"/>
    <xdr:sp macro="" textlink="">
      <xdr:nvSpPr>
        <xdr:cNvPr id="20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D070000}"/>
            </a:ext>
          </a:extLst>
        </xdr:cNvPr>
        <xdr:cNvSpPr/>
      </xdr:nvSpPr>
      <xdr:spPr>
        <a:xfrm>
          <a:off x="5876925" y="6270625"/>
          <a:ext cx="169719" cy="190500"/>
        </a:xfrm>
        <a:prstGeom prst="rect">
          <a:avLst/>
        </a:prstGeom>
      </xdr:spPr>
    </xdr:sp>
    <xdr:clientData/>
  </xdr:oneCellAnchor>
  <xdr:oneCellAnchor>
    <xdr:from>
      <xdr:col>28</xdr:col>
      <xdr:colOff>38100</xdr:colOff>
      <xdr:row>37</xdr:row>
      <xdr:rowOff>12700</xdr:rowOff>
    </xdr:from>
    <xdr:ext cx="175260" cy="190500"/>
    <xdr:sp macro="" textlink="">
      <xdr:nvSpPr>
        <xdr:cNvPr id="20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E070000}"/>
            </a:ext>
          </a:extLst>
        </xdr:cNvPr>
        <xdr:cNvSpPr/>
      </xdr:nvSpPr>
      <xdr:spPr>
        <a:xfrm>
          <a:off x="5876925" y="6270625"/>
          <a:ext cx="175260" cy="190500"/>
        </a:xfrm>
        <a:prstGeom prst="rect">
          <a:avLst/>
        </a:prstGeom>
      </xdr:spPr>
    </xdr:sp>
    <xdr:clientData/>
  </xdr:oneCellAnchor>
  <xdr:oneCellAnchor>
    <xdr:from>
      <xdr:col>28</xdr:col>
      <xdr:colOff>38100</xdr:colOff>
      <xdr:row>37</xdr:row>
      <xdr:rowOff>12700</xdr:rowOff>
    </xdr:from>
    <xdr:ext cx="177528" cy="190500"/>
    <xdr:sp macro="" textlink="">
      <xdr:nvSpPr>
        <xdr:cNvPr id="20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F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5260" cy="190500"/>
    <xdr:sp macro="" textlink="">
      <xdr:nvSpPr>
        <xdr:cNvPr id="201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0070000}"/>
            </a:ext>
          </a:extLst>
        </xdr:cNvPr>
        <xdr:cNvSpPr/>
      </xdr:nvSpPr>
      <xdr:spPr>
        <a:xfrm>
          <a:off x="5876925" y="6270625"/>
          <a:ext cx="175260" cy="190500"/>
        </a:xfrm>
        <a:prstGeom prst="rect">
          <a:avLst/>
        </a:prstGeom>
      </xdr:spPr>
    </xdr:sp>
    <xdr:clientData/>
  </xdr:oneCellAnchor>
  <xdr:oneCellAnchor>
    <xdr:from>
      <xdr:col>28</xdr:col>
      <xdr:colOff>38100</xdr:colOff>
      <xdr:row>37</xdr:row>
      <xdr:rowOff>12700</xdr:rowOff>
    </xdr:from>
    <xdr:ext cx="177528" cy="190500"/>
    <xdr:sp macro="" textlink="">
      <xdr:nvSpPr>
        <xdr:cNvPr id="201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1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7528" cy="190500"/>
    <xdr:sp macro="" textlink="">
      <xdr:nvSpPr>
        <xdr:cNvPr id="20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2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7528" cy="190500"/>
    <xdr:sp macro="" textlink="">
      <xdr:nvSpPr>
        <xdr:cNvPr id="20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3070000}"/>
            </a:ext>
          </a:extLst>
        </xdr:cNvPr>
        <xdr:cNvSpPr/>
      </xdr:nvSpPr>
      <xdr:spPr>
        <a:xfrm>
          <a:off x="5876925" y="6270625"/>
          <a:ext cx="177528" cy="190500"/>
        </a:xfrm>
        <a:prstGeom prst="rect">
          <a:avLst/>
        </a:prstGeom>
      </xdr:spPr>
    </xdr:sp>
    <xdr:clientData/>
  </xdr:oneCellAnchor>
  <xdr:oneCellAnchor>
    <xdr:from>
      <xdr:col>28</xdr:col>
      <xdr:colOff>50800</xdr:colOff>
      <xdr:row>37</xdr:row>
      <xdr:rowOff>0</xdr:rowOff>
    </xdr:from>
    <xdr:ext cx="165100" cy="189923"/>
    <xdr:sp macro="" textlink="">
      <xdr:nvSpPr>
        <xdr:cNvPr id="202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E4070000}"/>
            </a:ext>
          </a:extLst>
        </xdr:cNvPr>
        <xdr:cNvSpPr/>
      </xdr:nvSpPr>
      <xdr:spPr>
        <a:xfrm>
          <a:off x="5889625" y="6257925"/>
          <a:ext cx="165100" cy="189923"/>
        </a:xfrm>
        <a:prstGeom prst="rect">
          <a:avLst/>
        </a:prstGeom>
      </xdr:spPr>
    </xdr:sp>
    <xdr:clientData/>
  </xdr:oneCellAnchor>
  <xdr:oneCellAnchor>
    <xdr:from>
      <xdr:col>28</xdr:col>
      <xdr:colOff>50800</xdr:colOff>
      <xdr:row>37</xdr:row>
      <xdr:rowOff>0</xdr:rowOff>
    </xdr:from>
    <xdr:ext cx="165100" cy="189922"/>
    <xdr:sp macro="" textlink="">
      <xdr:nvSpPr>
        <xdr:cNvPr id="202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E5070000}"/>
            </a:ext>
          </a:extLst>
        </xdr:cNvPr>
        <xdr:cNvSpPr/>
      </xdr:nvSpPr>
      <xdr:spPr>
        <a:xfrm>
          <a:off x="5889625" y="6257925"/>
          <a:ext cx="165100" cy="189922"/>
        </a:xfrm>
        <a:prstGeom prst="rect">
          <a:avLst/>
        </a:prstGeom>
      </xdr:spPr>
    </xdr:sp>
    <xdr:clientData/>
  </xdr:oneCellAnchor>
  <xdr:oneCellAnchor>
    <xdr:from>
      <xdr:col>28</xdr:col>
      <xdr:colOff>38100</xdr:colOff>
      <xdr:row>37</xdr:row>
      <xdr:rowOff>12700</xdr:rowOff>
    </xdr:from>
    <xdr:ext cx="169719" cy="190500"/>
    <xdr:sp macro="" textlink="">
      <xdr:nvSpPr>
        <xdr:cNvPr id="20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6070000}"/>
            </a:ext>
          </a:extLst>
        </xdr:cNvPr>
        <xdr:cNvSpPr/>
      </xdr:nvSpPr>
      <xdr:spPr>
        <a:xfrm>
          <a:off x="5876925" y="6270625"/>
          <a:ext cx="169719" cy="190500"/>
        </a:xfrm>
        <a:prstGeom prst="rect">
          <a:avLst/>
        </a:prstGeom>
      </xdr:spPr>
    </xdr:sp>
    <xdr:clientData/>
  </xdr:oneCellAnchor>
  <xdr:oneCellAnchor>
    <xdr:from>
      <xdr:col>28</xdr:col>
      <xdr:colOff>38100</xdr:colOff>
      <xdr:row>37</xdr:row>
      <xdr:rowOff>12700</xdr:rowOff>
    </xdr:from>
    <xdr:ext cx="175260" cy="190500"/>
    <xdr:sp macro="" textlink="">
      <xdr:nvSpPr>
        <xdr:cNvPr id="202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7070000}"/>
            </a:ext>
          </a:extLst>
        </xdr:cNvPr>
        <xdr:cNvSpPr/>
      </xdr:nvSpPr>
      <xdr:spPr>
        <a:xfrm>
          <a:off x="5876925" y="6270625"/>
          <a:ext cx="175260" cy="190500"/>
        </a:xfrm>
        <a:prstGeom prst="rect">
          <a:avLst/>
        </a:prstGeom>
      </xdr:spPr>
    </xdr:sp>
    <xdr:clientData/>
  </xdr:oneCellAnchor>
  <xdr:oneCellAnchor>
    <xdr:from>
      <xdr:col>28</xdr:col>
      <xdr:colOff>38100</xdr:colOff>
      <xdr:row>37</xdr:row>
      <xdr:rowOff>12700</xdr:rowOff>
    </xdr:from>
    <xdr:ext cx="177528" cy="190500"/>
    <xdr:sp macro="" textlink="">
      <xdr:nvSpPr>
        <xdr:cNvPr id="20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8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5260" cy="190500"/>
    <xdr:sp macro="" textlink="">
      <xdr:nvSpPr>
        <xdr:cNvPr id="202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9070000}"/>
            </a:ext>
          </a:extLst>
        </xdr:cNvPr>
        <xdr:cNvSpPr/>
      </xdr:nvSpPr>
      <xdr:spPr>
        <a:xfrm>
          <a:off x="5876925" y="6270625"/>
          <a:ext cx="175260" cy="190500"/>
        </a:xfrm>
        <a:prstGeom prst="rect">
          <a:avLst/>
        </a:prstGeom>
      </xdr:spPr>
    </xdr:sp>
    <xdr:clientData/>
  </xdr:oneCellAnchor>
  <xdr:oneCellAnchor>
    <xdr:from>
      <xdr:col>28</xdr:col>
      <xdr:colOff>38100</xdr:colOff>
      <xdr:row>37</xdr:row>
      <xdr:rowOff>12700</xdr:rowOff>
    </xdr:from>
    <xdr:ext cx="177528" cy="190500"/>
    <xdr:sp macro="" textlink="">
      <xdr:nvSpPr>
        <xdr:cNvPr id="202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A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7528" cy="190500"/>
    <xdr:sp macro="" textlink="">
      <xdr:nvSpPr>
        <xdr:cNvPr id="20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B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7528" cy="190500"/>
    <xdr:sp macro="" textlink="">
      <xdr:nvSpPr>
        <xdr:cNvPr id="20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C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69719" cy="190500"/>
    <xdr:sp macro="" textlink="">
      <xdr:nvSpPr>
        <xdr:cNvPr id="20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D070000}"/>
            </a:ext>
          </a:extLst>
        </xdr:cNvPr>
        <xdr:cNvSpPr/>
      </xdr:nvSpPr>
      <xdr:spPr>
        <a:xfrm>
          <a:off x="5876925" y="6270625"/>
          <a:ext cx="169719" cy="190500"/>
        </a:xfrm>
        <a:prstGeom prst="rect">
          <a:avLst/>
        </a:prstGeom>
      </xdr:spPr>
    </xdr:sp>
    <xdr:clientData/>
  </xdr:oneCellAnchor>
  <xdr:oneCellAnchor>
    <xdr:from>
      <xdr:col>28</xdr:col>
      <xdr:colOff>38100</xdr:colOff>
      <xdr:row>37</xdr:row>
      <xdr:rowOff>12700</xdr:rowOff>
    </xdr:from>
    <xdr:ext cx="175260" cy="190500"/>
    <xdr:sp macro="" textlink="">
      <xdr:nvSpPr>
        <xdr:cNvPr id="20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E070000}"/>
            </a:ext>
          </a:extLst>
        </xdr:cNvPr>
        <xdr:cNvSpPr/>
      </xdr:nvSpPr>
      <xdr:spPr>
        <a:xfrm>
          <a:off x="5876925" y="6270625"/>
          <a:ext cx="175260" cy="190500"/>
        </a:xfrm>
        <a:prstGeom prst="rect">
          <a:avLst/>
        </a:prstGeom>
      </xdr:spPr>
    </xdr:sp>
    <xdr:clientData/>
  </xdr:oneCellAnchor>
  <xdr:oneCellAnchor>
    <xdr:from>
      <xdr:col>28</xdr:col>
      <xdr:colOff>38100</xdr:colOff>
      <xdr:row>37</xdr:row>
      <xdr:rowOff>12700</xdr:rowOff>
    </xdr:from>
    <xdr:ext cx="177528" cy="190500"/>
    <xdr:sp macro="" textlink="">
      <xdr:nvSpPr>
        <xdr:cNvPr id="20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F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5260" cy="190500"/>
    <xdr:sp macro="" textlink="">
      <xdr:nvSpPr>
        <xdr:cNvPr id="203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0070000}"/>
            </a:ext>
          </a:extLst>
        </xdr:cNvPr>
        <xdr:cNvSpPr/>
      </xdr:nvSpPr>
      <xdr:spPr>
        <a:xfrm>
          <a:off x="5876925" y="6270625"/>
          <a:ext cx="175260" cy="190500"/>
        </a:xfrm>
        <a:prstGeom prst="rect">
          <a:avLst/>
        </a:prstGeom>
      </xdr:spPr>
    </xdr:sp>
    <xdr:clientData/>
  </xdr:oneCellAnchor>
  <xdr:oneCellAnchor>
    <xdr:from>
      <xdr:col>28</xdr:col>
      <xdr:colOff>38100</xdr:colOff>
      <xdr:row>37</xdr:row>
      <xdr:rowOff>12700</xdr:rowOff>
    </xdr:from>
    <xdr:ext cx="177528" cy="190500"/>
    <xdr:sp macro="" textlink="">
      <xdr:nvSpPr>
        <xdr:cNvPr id="203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1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7528" cy="190500"/>
    <xdr:sp macro="" textlink="">
      <xdr:nvSpPr>
        <xdr:cNvPr id="20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2070000}"/>
            </a:ext>
          </a:extLst>
        </xdr:cNvPr>
        <xdr:cNvSpPr/>
      </xdr:nvSpPr>
      <xdr:spPr>
        <a:xfrm>
          <a:off x="5876925" y="6270625"/>
          <a:ext cx="177528" cy="190500"/>
        </a:xfrm>
        <a:prstGeom prst="rect">
          <a:avLst/>
        </a:prstGeom>
      </xdr:spPr>
    </xdr:sp>
    <xdr:clientData/>
  </xdr:oneCellAnchor>
  <xdr:oneCellAnchor>
    <xdr:from>
      <xdr:col>28</xdr:col>
      <xdr:colOff>38100</xdr:colOff>
      <xdr:row>37</xdr:row>
      <xdr:rowOff>12700</xdr:rowOff>
    </xdr:from>
    <xdr:ext cx="177528" cy="190500"/>
    <xdr:sp macro="" textlink="">
      <xdr:nvSpPr>
        <xdr:cNvPr id="20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3070000}"/>
            </a:ext>
          </a:extLst>
        </xdr:cNvPr>
        <xdr:cNvSpPr/>
      </xdr:nvSpPr>
      <xdr:spPr>
        <a:xfrm>
          <a:off x="5876925" y="6270625"/>
          <a:ext cx="177528" cy="190500"/>
        </a:xfrm>
        <a:prstGeom prst="rect">
          <a:avLst/>
        </a:prstGeom>
      </xdr:spPr>
    </xdr:sp>
    <xdr:clientData/>
  </xdr:oneCellAnchor>
  <xdr:oneCellAnchor>
    <xdr:from>
      <xdr:col>28</xdr:col>
      <xdr:colOff>50800</xdr:colOff>
      <xdr:row>38</xdr:row>
      <xdr:rowOff>0</xdr:rowOff>
    </xdr:from>
    <xdr:ext cx="165100" cy="189923"/>
    <xdr:sp macro="" textlink="">
      <xdr:nvSpPr>
        <xdr:cNvPr id="203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F4070000}"/>
            </a:ext>
          </a:extLst>
        </xdr:cNvPr>
        <xdr:cNvSpPr/>
      </xdr:nvSpPr>
      <xdr:spPr>
        <a:xfrm>
          <a:off x="5889625" y="6429375"/>
          <a:ext cx="165100" cy="189923"/>
        </a:xfrm>
        <a:prstGeom prst="rect">
          <a:avLst/>
        </a:prstGeom>
      </xdr:spPr>
    </xdr:sp>
    <xdr:clientData/>
  </xdr:oneCellAnchor>
  <xdr:oneCellAnchor>
    <xdr:from>
      <xdr:col>28</xdr:col>
      <xdr:colOff>50800</xdr:colOff>
      <xdr:row>38</xdr:row>
      <xdr:rowOff>0</xdr:rowOff>
    </xdr:from>
    <xdr:ext cx="165100" cy="189922"/>
    <xdr:sp macro="" textlink="">
      <xdr:nvSpPr>
        <xdr:cNvPr id="203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F5070000}"/>
            </a:ext>
          </a:extLst>
        </xdr:cNvPr>
        <xdr:cNvSpPr/>
      </xdr:nvSpPr>
      <xdr:spPr>
        <a:xfrm>
          <a:off x="5889625" y="6429375"/>
          <a:ext cx="165100" cy="189922"/>
        </a:xfrm>
        <a:prstGeom prst="rect">
          <a:avLst/>
        </a:prstGeom>
      </xdr:spPr>
    </xdr:sp>
    <xdr:clientData/>
  </xdr:oneCellAnchor>
  <xdr:oneCellAnchor>
    <xdr:from>
      <xdr:col>28</xdr:col>
      <xdr:colOff>38100</xdr:colOff>
      <xdr:row>38</xdr:row>
      <xdr:rowOff>12700</xdr:rowOff>
    </xdr:from>
    <xdr:ext cx="169719" cy="190500"/>
    <xdr:sp macro="" textlink="">
      <xdr:nvSpPr>
        <xdr:cNvPr id="20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6070000}"/>
            </a:ext>
          </a:extLst>
        </xdr:cNvPr>
        <xdr:cNvSpPr/>
      </xdr:nvSpPr>
      <xdr:spPr>
        <a:xfrm>
          <a:off x="5876925" y="6442075"/>
          <a:ext cx="169719" cy="190500"/>
        </a:xfrm>
        <a:prstGeom prst="rect">
          <a:avLst/>
        </a:prstGeom>
      </xdr:spPr>
    </xdr:sp>
    <xdr:clientData/>
  </xdr:oneCellAnchor>
  <xdr:oneCellAnchor>
    <xdr:from>
      <xdr:col>28</xdr:col>
      <xdr:colOff>38100</xdr:colOff>
      <xdr:row>38</xdr:row>
      <xdr:rowOff>12700</xdr:rowOff>
    </xdr:from>
    <xdr:ext cx="175260" cy="190500"/>
    <xdr:sp macro="" textlink="">
      <xdr:nvSpPr>
        <xdr:cNvPr id="20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707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807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5260" cy="190500"/>
    <xdr:sp macro="" textlink="">
      <xdr:nvSpPr>
        <xdr:cNvPr id="204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907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4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A07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B07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C07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69719" cy="190500"/>
    <xdr:sp macro="" textlink="">
      <xdr:nvSpPr>
        <xdr:cNvPr id="20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D070000}"/>
            </a:ext>
          </a:extLst>
        </xdr:cNvPr>
        <xdr:cNvSpPr/>
      </xdr:nvSpPr>
      <xdr:spPr>
        <a:xfrm>
          <a:off x="5876925" y="6442075"/>
          <a:ext cx="169719" cy="190500"/>
        </a:xfrm>
        <a:prstGeom prst="rect">
          <a:avLst/>
        </a:prstGeom>
      </xdr:spPr>
    </xdr:sp>
    <xdr:clientData/>
  </xdr:oneCellAnchor>
  <xdr:oneCellAnchor>
    <xdr:from>
      <xdr:col>28</xdr:col>
      <xdr:colOff>38100</xdr:colOff>
      <xdr:row>38</xdr:row>
      <xdr:rowOff>12700</xdr:rowOff>
    </xdr:from>
    <xdr:ext cx="175260" cy="190500"/>
    <xdr:sp macro="" textlink="">
      <xdr:nvSpPr>
        <xdr:cNvPr id="20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E07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F07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5260" cy="190500"/>
    <xdr:sp macro="" textlink="">
      <xdr:nvSpPr>
        <xdr:cNvPr id="204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0008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4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1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2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3080000}"/>
            </a:ext>
          </a:extLst>
        </xdr:cNvPr>
        <xdr:cNvSpPr/>
      </xdr:nvSpPr>
      <xdr:spPr>
        <a:xfrm>
          <a:off x="5876925" y="6442075"/>
          <a:ext cx="177528" cy="190500"/>
        </a:xfrm>
        <a:prstGeom prst="rect">
          <a:avLst/>
        </a:prstGeom>
      </xdr:spPr>
    </xdr:sp>
    <xdr:clientData/>
  </xdr:oneCellAnchor>
  <xdr:oneCellAnchor>
    <xdr:from>
      <xdr:col>28</xdr:col>
      <xdr:colOff>50800</xdr:colOff>
      <xdr:row>38</xdr:row>
      <xdr:rowOff>0</xdr:rowOff>
    </xdr:from>
    <xdr:ext cx="165100" cy="189923"/>
    <xdr:sp macro="" textlink="">
      <xdr:nvSpPr>
        <xdr:cNvPr id="205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04080000}"/>
            </a:ext>
          </a:extLst>
        </xdr:cNvPr>
        <xdr:cNvSpPr/>
      </xdr:nvSpPr>
      <xdr:spPr>
        <a:xfrm>
          <a:off x="5889625" y="6429375"/>
          <a:ext cx="165100" cy="189923"/>
        </a:xfrm>
        <a:prstGeom prst="rect">
          <a:avLst/>
        </a:prstGeom>
      </xdr:spPr>
    </xdr:sp>
    <xdr:clientData/>
  </xdr:oneCellAnchor>
  <xdr:oneCellAnchor>
    <xdr:from>
      <xdr:col>28</xdr:col>
      <xdr:colOff>50800</xdr:colOff>
      <xdr:row>38</xdr:row>
      <xdr:rowOff>0</xdr:rowOff>
    </xdr:from>
    <xdr:ext cx="165100" cy="189922"/>
    <xdr:sp macro="" textlink="">
      <xdr:nvSpPr>
        <xdr:cNvPr id="205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05080000}"/>
            </a:ext>
          </a:extLst>
        </xdr:cNvPr>
        <xdr:cNvSpPr/>
      </xdr:nvSpPr>
      <xdr:spPr>
        <a:xfrm>
          <a:off x="5889625" y="6429375"/>
          <a:ext cx="165100" cy="189922"/>
        </a:xfrm>
        <a:prstGeom prst="rect">
          <a:avLst/>
        </a:prstGeom>
      </xdr:spPr>
    </xdr:sp>
    <xdr:clientData/>
  </xdr:oneCellAnchor>
  <xdr:oneCellAnchor>
    <xdr:from>
      <xdr:col>28</xdr:col>
      <xdr:colOff>38100</xdr:colOff>
      <xdr:row>38</xdr:row>
      <xdr:rowOff>12700</xdr:rowOff>
    </xdr:from>
    <xdr:ext cx="169719" cy="190500"/>
    <xdr:sp macro="" textlink="">
      <xdr:nvSpPr>
        <xdr:cNvPr id="20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6080000}"/>
            </a:ext>
          </a:extLst>
        </xdr:cNvPr>
        <xdr:cNvSpPr/>
      </xdr:nvSpPr>
      <xdr:spPr>
        <a:xfrm>
          <a:off x="5876925" y="6442075"/>
          <a:ext cx="169719" cy="190500"/>
        </a:xfrm>
        <a:prstGeom prst="rect">
          <a:avLst/>
        </a:prstGeom>
      </xdr:spPr>
    </xdr:sp>
    <xdr:clientData/>
  </xdr:oneCellAnchor>
  <xdr:oneCellAnchor>
    <xdr:from>
      <xdr:col>28</xdr:col>
      <xdr:colOff>38100</xdr:colOff>
      <xdr:row>38</xdr:row>
      <xdr:rowOff>12700</xdr:rowOff>
    </xdr:from>
    <xdr:ext cx="175260" cy="190500"/>
    <xdr:sp macro="" textlink="">
      <xdr:nvSpPr>
        <xdr:cNvPr id="20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708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8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5260" cy="190500"/>
    <xdr:sp macro="" textlink="">
      <xdr:nvSpPr>
        <xdr:cNvPr id="205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0908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5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A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B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C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69719" cy="190500"/>
    <xdr:sp macro="" textlink="">
      <xdr:nvSpPr>
        <xdr:cNvPr id="20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D080000}"/>
            </a:ext>
          </a:extLst>
        </xdr:cNvPr>
        <xdr:cNvSpPr/>
      </xdr:nvSpPr>
      <xdr:spPr>
        <a:xfrm>
          <a:off x="5876925" y="6442075"/>
          <a:ext cx="169719" cy="190500"/>
        </a:xfrm>
        <a:prstGeom prst="rect">
          <a:avLst/>
        </a:prstGeom>
      </xdr:spPr>
    </xdr:sp>
    <xdr:clientData/>
  </xdr:oneCellAnchor>
  <xdr:oneCellAnchor>
    <xdr:from>
      <xdr:col>28</xdr:col>
      <xdr:colOff>38100</xdr:colOff>
      <xdr:row>38</xdr:row>
      <xdr:rowOff>12700</xdr:rowOff>
    </xdr:from>
    <xdr:ext cx="175260" cy="190500"/>
    <xdr:sp macro="" textlink="">
      <xdr:nvSpPr>
        <xdr:cNvPr id="20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E08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F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5260" cy="190500"/>
    <xdr:sp macro="" textlink="">
      <xdr:nvSpPr>
        <xdr:cNvPr id="206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008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6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1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2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3080000}"/>
            </a:ext>
          </a:extLst>
        </xdr:cNvPr>
        <xdr:cNvSpPr/>
      </xdr:nvSpPr>
      <xdr:spPr>
        <a:xfrm>
          <a:off x="5876925" y="6442075"/>
          <a:ext cx="177528" cy="190500"/>
        </a:xfrm>
        <a:prstGeom prst="rect">
          <a:avLst/>
        </a:prstGeom>
      </xdr:spPr>
    </xdr:sp>
    <xdr:clientData/>
  </xdr:oneCellAnchor>
  <xdr:oneCellAnchor>
    <xdr:from>
      <xdr:col>28</xdr:col>
      <xdr:colOff>50800</xdr:colOff>
      <xdr:row>38</xdr:row>
      <xdr:rowOff>0</xdr:rowOff>
    </xdr:from>
    <xdr:ext cx="165100" cy="189923"/>
    <xdr:sp macro="" textlink="">
      <xdr:nvSpPr>
        <xdr:cNvPr id="206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14080000}"/>
            </a:ext>
          </a:extLst>
        </xdr:cNvPr>
        <xdr:cNvSpPr/>
      </xdr:nvSpPr>
      <xdr:spPr>
        <a:xfrm>
          <a:off x="5889625" y="6429375"/>
          <a:ext cx="165100" cy="189923"/>
        </a:xfrm>
        <a:prstGeom prst="rect">
          <a:avLst/>
        </a:prstGeom>
      </xdr:spPr>
    </xdr:sp>
    <xdr:clientData/>
  </xdr:oneCellAnchor>
  <xdr:oneCellAnchor>
    <xdr:from>
      <xdr:col>28</xdr:col>
      <xdr:colOff>50800</xdr:colOff>
      <xdr:row>38</xdr:row>
      <xdr:rowOff>0</xdr:rowOff>
    </xdr:from>
    <xdr:ext cx="165100" cy="189922"/>
    <xdr:sp macro="" textlink="">
      <xdr:nvSpPr>
        <xdr:cNvPr id="206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15080000}"/>
            </a:ext>
          </a:extLst>
        </xdr:cNvPr>
        <xdr:cNvSpPr/>
      </xdr:nvSpPr>
      <xdr:spPr>
        <a:xfrm>
          <a:off x="5889625" y="6429375"/>
          <a:ext cx="165100" cy="189922"/>
        </a:xfrm>
        <a:prstGeom prst="rect">
          <a:avLst/>
        </a:prstGeom>
      </xdr:spPr>
    </xdr:sp>
    <xdr:clientData/>
  </xdr:oneCellAnchor>
  <xdr:oneCellAnchor>
    <xdr:from>
      <xdr:col>28</xdr:col>
      <xdr:colOff>38100</xdr:colOff>
      <xdr:row>38</xdr:row>
      <xdr:rowOff>12700</xdr:rowOff>
    </xdr:from>
    <xdr:ext cx="169719" cy="190500"/>
    <xdr:sp macro="" textlink="">
      <xdr:nvSpPr>
        <xdr:cNvPr id="20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6080000}"/>
            </a:ext>
          </a:extLst>
        </xdr:cNvPr>
        <xdr:cNvSpPr/>
      </xdr:nvSpPr>
      <xdr:spPr>
        <a:xfrm>
          <a:off x="5876925" y="6442075"/>
          <a:ext cx="169719" cy="190500"/>
        </a:xfrm>
        <a:prstGeom prst="rect">
          <a:avLst/>
        </a:prstGeom>
      </xdr:spPr>
    </xdr:sp>
    <xdr:clientData/>
  </xdr:oneCellAnchor>
  <xdr:oneCellAnchor>
    <xdr:from>
      <xdr:col>28</xdr:col>
      <xdr:colOff>38100</xdr:colOff>
      <xdr:row>38</xdr:row>
      <xdr:rowOff>12700</xdr:rowOff>
    </xdr:from>
    <xdr:ext cx="175260" cy="190500"/>
    <xdr:sp macro="" textlink="">
      <xdr:nvSpPr>
        <xdr:cNvPr id="20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708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8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5260" cy="190500"/>
    <xdr:sp macro="" textlink="">
      <xdr:nvSpPr>
        <xdr:cNvPr id="207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908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7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A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B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C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69719" cy="190500"/>
    <xdr:sp macro="" textlink="">
      <xdr:nvSpPr>
        <xdr:cNvPr id="20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D080000}"/>
            </a:ext>
          </a:extLst>
        </xdr:cNvPr>
        <xdr:cNvSpPr/>
      </xdr:nvSpPr>
      <xdr:spPr>
        <a:xfrm>
          <a:off x="5876925" y="6442075"/>
          <a:ext cx="169719" cy="190500"/>
        </a:xfrm>
        <a:prstGeom prst="rect">
          <a:avLst/>
        </a:prstGeom>
      </xdr:spPr>
    </xdr:sp>
    <xdr:clientData/>
  </xdr:oneCellAnchor>
  <xdr:oneCellAnchor>
    <xdr:from>
      <xdr:col>28</xdr:col>
      <xdr:colOff>38100</xdr:colOff>
      <xdr:row>38</xdr:row>
      <xdr:rowOff>12700</xdr:rowOff>
    </xdr:from>
    <xdr:ext cx="175260" cy="190500"/>
    <xdr:sp macro="" textlink="">
      <xdr:nvSpPr>
        <xdr:cNvPr id="20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E08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F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5260" cy="190500"/>
    <xdr:sp macro="" textlink="">
      <xdr:nvSpPr>
        <xdr:cNvPr id="208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0080000}"/>
            </a:ext>
          </a:extLst>
        </xdr:cNvPr>
        <xdr:cNvSpPr/>
      </xdr:nvSpPr>
      <xdr:spPr>
        <a:xfrm>
          <a:off x="5876925" y="6442075"/>
          <a:ext cx="175260" cy="190500"/>
        </a:xfrm>
        <a:prstGeom prst="rect">
          <a:avLst/>
        </a:prstGeom>
      </xdr:spPr>
    </xdr:sp>
    <xdr:clientData/>
  </xdr:oneCellAnchor>
  <xdr:oneCellAnchor>
    <xdr:from>
      <xdr:col>28</xdr:col>
      <xdr:colOff>38100</xdr:colOff>
      <xdr:row>38</xdr:row>
      <xdr:rowOff>12700</xdr:rowOff>
    </xdr:from>
    <xdr:ext cx="177528" cy="190500"/>
    <xdr:sp macro="" textlink="">
      <xdr:nvSpPr>
        <xdr:cNvPr id="208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1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2080000}"/>
            </a:ext>
          </a:extLst>
        </xdr:cNvPr>
        <xdr:cNvSpPr/>
      </xdr:nvSpPr>
      <xdr:spPr>
        <a:xfrm>
          <a:off x="5876925" y="6442075"/>
          <a:ext cx="177528" cy="190500"/>
        </a:xfrm>
        <a:prstGeom prst="rect">
          <a:avLst/>
        </a:prstGeom>
      </xdr:spPr>
    </xdr:sp>
    <xdr:clientData/>
  </xdr:oneCellAnchor>
  <xdr:oneCellAnchor>
    <xdr:from>
      <xdr:col>28</xdr:col>
      <xdr:colOff>38100</xdr:colOff>
      <xdr:row>38</xdr:row>
      <xdr:rowOff>12700</xdr:rowOff>
    </xdr:from>
    <xdr:ext cx="177528" cy="190500"/>
    <xdr:sp macro="" textlink="">
      <xdr:nvSpPr>
        <xdr:cNvPr id="20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3080000}"/>
            </a:ext>
          </a:extLst>
        </xdr:cNvPr>
        <xdr:cNvSpPr/>
      </xdr:nvSpPr>
      <xdr:spPr>
        <a:xfrm>
          <a:off x="5876925" y="6442075"/>
          <a:ext cx="177528" cy="190500"/>
        </a:xfrm>
        <a:prstGeom prst="rect">
          <a:avLst/>
        </a:prstGeom>
      </xdr:spPr>
    </xdr:sp>
    <xdr:clientData/>
  </xdr:oneCellAnchor>
  <xdr:oneCellAnchor>
    <xdr:from>
      <xdr:col>28</xdr:col>
      <xdr:colOff>50800</xdr:colOff>
      <xdr:row>39</xdr:row>
      <xdr:rowOff>0</xdr:rowOff>
    </xdr:from>
    <xdr:ext cx="165100" cy="189923"/>
    <xdr:sp macro="" textlink="">
      <xdr:nvSpPr>
        <xdr:cNvPr id="208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24080000}"/>
            </a:ext>
          </a:extLst>
        </xdr:cNvPr>
        <xdr:cNvSpPr/>
      </xdr:nvSpPr>
      <xdr:spPr>
        <a:xfrm>
          <a:off x="5889625" y="6600825"/>
          <a:ext cx="165100" cy="189923"/>
        </a:xfrm>
        <a:prstGeom prst="rect">
          <a:avLst/>
        </a:prstGeom>
      </xdr:spPr>
    </xdr:sp>
    <xdr:clientData/>
  </xdr:oneCellAnchor>
  <xdr:oneCellAnchor>
    <xdr:from>
      <xdr:col>28</xdr:col>
      <xdr:colOff>50800</xdr:colOff>
      <xdr:row>39</xdr:row>
      <xdr:rowOff>0</xdr:rowOff>
    </xdr:from>
    <xdr:ext cx="165100" cy="189922"/>
    <xdr:sp macro="" textlink="">
      <xdr:nvSpPr>
        <xdr:cNvPr id="208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25080000}"/>
            </a:ext>
          </a:extLst>
        </xdr:cNvPr>
        <xdr:cNvSpPr/>
      </xdr:nvSpPr>
      <xdr:spPr>
        <a:xfrm>
          <a:off x="5889625" y="6600825"/>
          <a:ext cx="165100" cy="189922"/>
        </a:xfrm>
        <a:prstGeom prst="rect">
          <a:avLst/>
        </a:prstGeom>
      </xdr:spPr>
    </xdr:sp>
    <xdr:clientData/>
  </xdr:oneCellAnchor>
  <xdr:oneCellAnchor>
    <xdr:from>
      <xdr:col>28</xdr:col>
      <xdr:colOff>38100</xdr:colOff>
      <xdr:row>39</xdr:row>
      <xdr:rowOff>12700</xdr:rowOff>
    </xdr:from>
    <xdr:ext cx="169719" cy="190500"/>
    <xdr:sp macro="" textlink="">
      <xdr:nvSpPr>
        <xdr:cNvPr id="20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6080000}"/>
            </a:ext>
          </a:extLst>
        </xdr:cNvPr>
        <xdr:cNvSpPr/>
      </xdr:nvSpPr>
      <xdr:spPr>
        <a:xfrm>
          <a:off x="5876925" y="6613525"/>
          <a:ext cx="169719" cy="190500"/>
        </a:xfrm>
        <a:prstGeom prst="rect">
          <a:avLst/>
        </a:prstGeom>
      </xdr:spPr>
    </xdr:sp>
    <xdr:clientData/>
  </xdr:oneCellAnchor>
  <xdr:oneCellAnchor>
    <xdr:from>
      <xdr:col>28</xdr:col>
      <xdr:colOff>38100</xdr:colOff>
      <xdr:row>39</xdr:row>
      <xdr:rowOff>12700</xdr:rowOff>
    </xdr:from>
    <xdr:ext cx="175260" cy="190500"/>
    <xdr:sp macro="" textlink="">
      <xdr:nvSpPr>
        <xdr:cNvPr id="20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7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0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8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5260" cy="190500"/>
    <xdr:sp macro="" textlink="">
      <xdr:nvSpPr>
        <xdr:cNvPr id="208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9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09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A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0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B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0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C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69719" cy="190500"/>
    <xdr:sp macro="" textlink="">
      <xdr:nvSpPr>
        <xdr:cNvPr id="20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D080000}"/>
            </a:ext>
          </a:extLst>
        </xdr:cNvPr>
        <xdr:cNvSpPr/>
      </xdr:nvSpPr>
      <xdr:spPr>
        <a:xfrm>
          <a:off x="5876925" y="6613525"/>
          <a:ext cx="169719" cy="190500"/>
        </a:xfrm>
        <a:prstGeom prst="rect">
          <a:avLst/>
        </a:prstGeom>
      </xdr:spPr>
    </xdr:sp>
    <xdr:clientData/>
  </xdr:oneCellAnchor>
  <xdr:oneCellAnchor>
    <xdr:from>
      <xdr:col>28</xdr:col>
      <xdr:colOff>38100</xdr:colOff>
      <xdr:row>39</xdr:row>
      <xdr:rowOff>12700</xdr:rowOff>
    </xdr:from>
    <xdr:ext cx="175260" cy="190500"/>
    <xdr:sp macro="" textlink="">
      <xdr:nvSpPr>
        <xdr:cNvPr id="20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E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0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F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5260" cy="190500"/>
    <xdr:sp macro="" textlink="">
      <xdr:nvSpPr>
        <xdr:cNvPr id="209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0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09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1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0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2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0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3080000}"/>
            </a:ext>
          </a:extLst>
        </xdr:cNvPr>
        <xdr:cNvSpPr/>
      </xdr:nvSpPr>
      <xdr:spPr>
        <a:xfrm>
          <a:off x="5876925" y="6613525"/>
          <a:ext cx="177528" cy="190500"/>
        </a:xfrm>
        <a:prstGeom prst="rect">
          <a:avLst/>
        </a:prstGeom>
      </xdr:spPr>
    </xdr:sp>
    <xdr:clientData/>
  </xdr:oneCellAnchor>
  <xdr:oneCellAnchor>
    <xdr:from>
      <xdr:col>28</xdr:col>
      <xdr:colOff>50800</xdr:colOff>
      <xdr:row>39</xdr:row>
      <xdr:rowOff>0</xdr:rowOff>
    </xdr:from>
    <xdr:ext cx="165100" cy="189923"/>
    <xdr:sp macro="" textlink="">
      <xdr:nvSpPr>
        <xdr:cNvPr id="210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34080000}"/>
            </a:ext>
          </a:extLst>
        </xdr:cNvPr>
        <xdr:cNvSpPr/>
      </xdr:nvSpPr>
      <xdr:spPr>
        <a:xfrm>
          <a:off x="5889625" y="6600825"/>
          <a:ext cx="165100" cy="189923"/>
        </a:xfrm>
        <a:prstGeom prst="rect">
          <a:avLst/>
        </a:prstGeom>
      </xdr:spPr>
    </xdr:sp>
    <xdr:clientData/>
  </xdr:oneCellAnchor>
  <xdr:oneCellAnchor>
    <xdr:from>
      <xdr:col>28</xdr:col>
      <xdr:colOff>50800</xdr:colOff>
      <xdr:row>39</xdr:row>
      <xdr:rowOff>0</xdr:rowOff>
    </xdr:from>
    <xdr:ext cx="165100" cy="189922"/>
    <xdr:sp macro="" textlink="">
      <xdr:nvSpPr>
        <xdr:cNvPr id="210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35080000}"/>
            </a:ext>
          </a:extLst>
        </xdr:cNvPr>
        <xdr:cNvSpPr/>
      </xdr:nvSpPr>
      <xdr:spPr>
        <a:xfrm>
          <a:off x="5889625" y="6600825"/>
          <a:ext cx="165100" cy="189922"/>
        </a:xfrm>
        <a:prstGeom prst="rect">
          <a:avLst/>
        </a:prstGeom>
      </xdr:spPr>
    </xdr:sp>
    <xdr:clientData/>
  </xdr:oneCellAnchor>
  <xdr:oneCellAnchor>
    <xdr:from>
      <xdr:col>28</xdr:col>
      <xdr:colOff>38100</xdr:colOff>
      <xdr:row>39</xdr:row>
      <xdr:rowOff>12700</xdr:rowOff>
    </xdr:from>
    <xdr:ext cx="169719" cy="190500"/>
    <xdr:sp macro="" textlink="">
      <xdr:nvSpPr>
        <xdr:cNvPr id="21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6080000}"/>
            </a:ext>
          </a:extLst>
        </xdr:cNvPr>
        <xdr:cNvSpPr/>
      </xdr:nvSpPr>
      <xdr:spPr>
        <a:xfrm>
          <a:off x="5876925" y="6613525"/>
          <a:ext cx="169719" cy="190500"/>
        </a:xfrm>
        <a:prstGeom prst="rect">
          <a:avLst/>
        </a:prstGeom>
      </xdr:spPr>
    </xdr:sp>
    <xdr:clientData/>
  </xdr:oneCellAnchor>
  <xdr:oneCellAnchor>
    <xdr:from>
      <xdr:col>28</xdr:col>
      <xdr:colOff>38100</xdr:colOff>
      <xdr:row>39</xdr:row>
      <xdr:rowOff>12700</xdr:rowOff>
    </xdr:from>
    <xdr:ext cx="175260" cy="190500"/>
    <xdr:sp macro="" textlink="">
      <xdr:nvSpPr>
        <xdr:cNvPr id="21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7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1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8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5260" cy="190500"/>
    <xdr:sp macro="" textlink="">
      <xdr:nvSpPr>
        <xdr:cNvPr id="210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9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10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A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1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B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1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C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69719" cy="190500"/>
    <xdr:sp macro="" textlink="">
      <xdr:nvSpPr>
        <xdr:cNvPr id="21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D080000}"/>
            </a:ext>
          </a:extLst>
        </xdr:cNvPr>
        <xdr:cNvSpPr/>
      </xdr:nvSpPr>
      <xdr:spPr>
        <a:xfrm>
          <a:off x="5876925" y="6613525"/>
          <a:ext cx="169719" cy="190500"/>
        </a:xfrm>
        <a:prstGeom prst="rect">
          <a:avLst/>
        </a:prstGeom>
      </xdr:spPr>
    </xdr:sp>
    <xdr:clientData/>
  </xdr:oneCellAnchor>
  <xdr:oneCellAnchor>
    <xdr:from>
      <xdr:col>28</xdr:col>
      <xdr:colOff>38100</xdr:colOff>
      <xdr:row>39</xdr:row>
      <xdr:rowOff>12700</xdr:rowOff>
    </xdr:from>
    <xdr:ext cx="175260" cy="190500"/>
    <xdr:sp macro="" textlink="">
      <xdr:nvSpPr>
        <xdr:cNvPr id="21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E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1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F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5260" cy="190500"/>
    <xdr:sp macro="" textlink="">
      <xdr:nvSpPr>
        <xdr:cNvPr id="211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0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11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1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1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2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1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3080000}"/>
            </a:ext>
          </a:extLst>
        </xdr:cNvPr>
        <xdr:cNvSpPr/>
      </xdr:nvSpPr>
      <xdr:spPr>
        <a:xfrm>
          <a:off x="5876925" y="6613525"/>
          <a:ext cx="177528" cy="190500"/>
        </a:xfrm>
        <a:prstGeom prst="rect">
          <a:avLst/>
        </a:prstGeom>
      </xdr:spPr>
    </xdr:sp>
    <xdr:clientData/>
  </xdr:oneCellAnchor>
  <xdr:oneCellAnchor>
    <xdr:from>
      <xdr:col>28</xdr:col>
      <xdr:colOff>50800</xdr:colOff>
      <xdr:row>39</xdr:row>
      <xdr:rowOff>0</xdr:rowOff>
    </xdr:from>
    <xdr:ext cx="165100" cy="189923"/>
    <xdr:sp macro="" textlink="">
      <xdr:nvSpPr>
        <xdr:cNvPr id="211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44080000}"/>
            </a:ext>
          </a:extLst>
        </xdr:cNvPr>
        <xdr:cNvSpPr/>
      </xdr:nvSpPr>
      <xdr:spPr>
        <a:xfrm>
          <a:off x="5889625" y="6600825"/>
          <a:ext cx="165100" cy="189923"/>
        </a:xfrm>
        <a:prstGeom prst="rect">
          <a:avLst/>
        </a:prstGeom>
      </xdr:spPr>
    </xdr:sp>
    <xdr:clientData/>
  </xdr:oneCellAnchor>
  <xdr:oneCellAnchor>
    <xdr:from>
      <xdr:col>28</xdr:col>
      <xdr:colOff>50800</xdr:colOff>
      <xdr:row>39</xdr:row>
      <xdr:rowOff>0</xdr:rowOff>
    </xdr:from>
    <xdr:ext cx="165100" cy="189922"/>
    <xdr:sp macro="" textlink="">
      <xdr:nvSpPr>
        <xdr:cNvPr id="211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45080000}"/>
            </a:ext>
          </a:extLst>
        </xdr:cNvPr>
        <xdr:cNvSpPr/>
      </xdr:nvSpPr>
      <xdr:spPr>
        <a:xfrm>
          <a:off x="5889625" y="6600825"/>
          <a:ext cx="165100" cy="189922"/>
        </a:xfrm>
        <a:prstGeom prst="rect">
          <a:avLst/>
        </a:prstGeom>
      </xdr:spPr>
    </xdr:sp>
    <xdr:clientData/>
  </xdr:oneCellAnchor>
  <xdr:oneCellAnchor>
    <xdr:from>
      <xdr:col>28</xdr:col>
      <xdr:colOff>38100</xdr:colOff>
      <xdr:row>39</xdr:row>
      <xdr:rowOff>12700</xdr:rowOff>
    </xdr:from>
    <xdr:ext cx="169719" cy="190500"/>
    <xdr:sp macro="" textlink="">
      <xdr:nvSpPr>
        <xdr:cNvPr id="21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6080000}"/>
            </a:ext>
          </a:extLst>
        </xdr:cNvPr>
        <xdr:cNvSpPr/>
      </xdr:nvSpPr>
      <xdr:spPr>
        <a:xfrm>
          <a:off x="5876925" y="6613525"/>
          <a:ext cx="169719" cy="190500"/>
        </a:xfrm>
        <a:prstGeom prst="rect">
          <a:avLst/>
        </a:prstGeom>
      </xdr:spPr>
    </xdr:sp>
    <xdr:clientData/>
  </xdr:oneCellAnchor>
  <xdr:oneCellAnchor>
    <xdr:from>
      <xdr:col>28</xdr:col>
      <xdr:colOff>38100</xdr:colOff>
      <xdr:row>39</xdr:row>
      <xdr:rowOff>12700</xdr:rowOff>
    </xdr:from>
    <xdr:ext cx="175260" cy="190500"/>
    <xdr:sp macro="" textlink="">
      <xdr:nvSpPr>
        <xdr:cNvPr id="21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7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1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8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5260" cy="190500"/>
    <xdr:sp macro="" textlink="">
      <xdr:nvSpPr>
        <xdr:cNvPr id="212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9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12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A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12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B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1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C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69719" cy="190500"/>
    <xdr:sp macro="" textlink="">
      <xdr:nvSpPr>
        <xdr:cNvPr id="21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D080000}"/>
            </a:ext>
          </a:extLst>
        </xdr:cNvPr>
        <xdr:cNvSpPr/>
      </xdr:nvSpPr>
      <xdr:spPr>
        <a:xfrm>
          <a:off x="5876925" y="6613525"/>
          <a:ext cx="169719" cy="190500"/>
        </a:xfrm>
        <a:prstGeom prst="rect">
          <a:avLst/>
        </a:prstGeom>
      </xdr:spPr>
    </xdr:sp>
    <xdr:clientData/>
  </xdr:oneCellAnchor>
  <xdr:oneCellAnchor>
    <xdr:from>
      <xdr:col>28</xdr:col>
      <xdr:colOff>38100</xdr:colOff>
      <xdr:row>39</xdr:row>
      <xdr:rowOff>12700</xdr:rowOff>
    </xdr:from>
    <xdr:ext cx="175260" cy="190500"/>
    <xdr:sp macro="" textlink="">
      <xdr:nvSpPr>
        <xdr:cNvPr id="21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E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1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F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5260" cy="190500"/>
    <xdr:sp macro="" textlink="">
      <xdr:nvSpPr>
        <xdr:cNvPr id="212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0080000}"/>
            </a:ext>
          </a:extLst>
        </xdr:cNvPr>
        <xdr:cNvSpPr/>
      </xdr:nvSpPr>
      <xdr:spPr>
        <a:xfrm>
          <a:off x="5876925" y="6613525"/>
          <a:ext cx="175260" cy="190500"/>
        </a:xfrm>
        <a:prstGeom prst="rect">
          <a:avLst/>
        </a:prstGeom>
      </xdr:spPr>
    </xdr:sp>
    <xdr:clientData/>
  </xdr:oneCellAnchor>
  <xdr:oneCellAnchor>
    <xdr:from>
      <xdr:col>28</xdr:col>
      <xdr:colOff>38100</xdr:colOff>
      <xdr:row>39</xdr:row>
      <xdr:rowOff>12700</xdr:rowOff>
    </xdr:from>
    <xdr:ext cx="177528" cy="190500"/>
    <xdr:sp macro="" textlink="">
      <xdr:nvSpPr>
        <xdr:cNvPr id="212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1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1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2080000}"/>
            </a:ext>
          </a:extLst>
        </xdr:cNvPr>
        <xdr:cNvSpPr/>
      </xdr:nvSpPr>
      <xdr:spPr>
        <a:xfrm>
          <a:off x="5876925" y="6613525"/>
          <a:ext cx="177528" cy="190500"/>
        </a:xfrm>
        <a:prstGeom prst="rect">
          <a:avLst/>
        </a:prstGeom>
      </xdr:spPr>
    </xdr:sp>
    <xdr:clientData/>
  </xdr:oneCellAnchor>
  <xdr:oneCellAnchor>
    <xdr:from>
      <xdr:col>28</xdr:col>
      <xdr:colOff>38100</xdr:colOff>
      <xdr:row>39</xdr:row>
      <xdr:rowOff>12700</xdr:rowOff>
    </xdr:from>
    <xdr:ext cx="177528" cy="190500"/>
    <xdr:sp macro="" textlink="">
      <xdr:nvSpPr>
        <xdr:cNvPr id="21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3080000}"/>
            </a:ext>
          </a:extLst>
        </xdr:cNvPr>
        <xdr:cNvSpPr/>
      </xdr:nvSpPr>
      <xdr:spPr>
        <a:xfrm>
          <a:off x="5876925" y="6613525"/>
          <a:ext cx="177528" cy="190500"/>
        </a:xfrm>
        <a:prstGeom prst="rect">
          <a:avLst/>
        </a:prstGeom>
      </xdr:spPr>
    </xdr:sp>
    <xdr:clientData/>
  </xdr:oneCellAnchor>
  <xdr:oneCellAnchor>
    <xdr:from>
      <xdr:col>28</xdr:col>
      <xdr:colOff>50800</xdr:colOff>
      <xdr:row>40</xdr:row>
      <xdr:rowOff>0</xdr:rowOff>
    </xdr:from>
    <xdr:ext cx="165100" cy="189923"/>
    <xdr:sp macro="" textlink="">
      <xdr:nvSpPr>
        <xdr:cNvPr id="213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54080000}"/>
            </a:ext>
          </a:extLst>
        </xdr:cNvPr>
        <xdr:cNvSpPr/>
      </xdr:nvSpPr>
      <xdr:spPr>
        <a:xfrm>
          <a:off x="5889625" y="6772275"/>
          <a:ext cx="165100" cy="189923"/>
        </a:xfrm>
        <a:prstGeom prst="rect">
          <a:avLst/>
        </a:prstGeom>
      </xdr:spPr>
    </xdr:sp>
    <xdr:clientData/>
  </xdr:oneCellAnchor>
  <xdr:oneCellAnchor>
    <xdr:from>
      <xdr:col>28</xdr:col>
      <xdr:colOff>50800</xdr:colOff>
      <xdr:row>40</xdr:row>
      <xdr:rowOff>0</xdr:rowOff>
    </xdr:from>
    <xdr:ext cx="165100" cy="189922"/>
    <xdr:sp macro="" textlink="">
      <xdr:nvSpPr>
        <xdr:cNvPr id="213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55080000}"/>
            </a:ext>
          </a:extLst>
        </xdr:cNvPr>
        <xdr:cNvSpPr/>
      </xdr:nvSpPr>
      <xdr:spPr>
        <a:xfrm>
          <a:off x="5889625" y="6772275"/>
          <a:ext cx="165100" cy="189922"/>
        </a:xfrm>
        <a:prstGeom prst="rect">
          <a:avLst/>
        </a:prstGeom>
      </xdr:spPr>
    </xdr:sp>
    <xdr:clientData/>
  </xdr:oneCellAnchor>
  <xdr:oneCellAnchor>
    <xdr:from>
      <xdr:col>28</xdr:col>
      <xdr:colOff>38100</xdr:colOff>
      <xdr:row>40</xdr:row>
      <xdr:rowOff>12700</xdr:rowOff>
    </xdr:from>
    <xdr:ext cx="169719" cy="190500"/>
    <xdr:sp macro="" textlink="">
      <xdr:nvSpPr>
        <xdr:cNvPr id="21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6080000}"/>
            </a:ext>
          </a:extLst>
        </xdr:cNvPr>
        <xdr:cNvSpPr/>
      </xdr:nvSpPr>
      <xdr:spPr>
        <a:xfrm>
          <a:off x="5876925" y="6784975"/>
          <a:ext cx="169719" cy="190500"/>
        </a:xfrm>
        <a:prstGeom prst="rect">
          <a:avLst/>
        </a:prstGeom>
      </xdr:spPr>
    </xdr:sp>
    <xdr:clientData/>
  </xdr:oneCellAnchor>
  <xdr:oneCellAnchor>
    <xdr:from>
      <xdr:col>28</xdr:col>
      <xdr:colOff>38100</xdr:colOff>
      <xdr:row>40</xdr:row>
      <xdr:rowOff>12700</xdr:rowOff>
    </xdr:from>
    <xdr:ext cx="175260" cy="190500"/>
    <xdr:sp macro="" textlink="">
      <xdr:nvSpPr>
        <xdr:cNvPr id="21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7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8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5260" cy="190500"/>
    <xdr:sp macro="" textlink="">
      <xdr:nvSpPr>
        <xdr:cNvPr id="213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9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3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A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B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C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69719" cy="190500"/>
    <xdr:sp macro="" textlink="">
      <xdr:nvSpPr>
        <xdr:cNvPr id="21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D080000}"/>
            </a:ext>
          </a:extLst>
        </xdr:cNvPr>
        <xdr:cNvSpPr/>
      </xdr:nvSpPr>
      <xdr:spPr>
        <a:xfrm>
          <a:off x="5876925" y="6784975"/>
          <a:ext cx="169719" cy="190500"/>
        </a:xfrm>
        <a:prstGeom prst="rect">
          <a:avLst/>
        </a:prstGeom>
      </xdr:spPr>
    </xdr:sp>
    <xdr:clientData/>
  </xdr:oneCellAnchor>
  <xdr:oneCellAnchor>
    <xdr:from>
      <xdr:col>28</xdr:col>
      <xdr:colOff>38100</xdr:colOff>
      <xdr:row>40</xdr:row>
      <xdr:rowOff>12700</xdr:rowOff>
    </xdr:from>
    <xdr:ext cx="175260" cy="190500"/>
    <xdr:sp macro="" textlink="">
      <xdr:nvSpPr>
        <xdr:cNvPr id="21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E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F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5260" cy="190500"/>
    <xdr:sp macro="" textlink="">
      <xdr:nvSpPr>
        <xdr:cNvPr id="214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0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4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1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2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3080000}"/>
            </a:ext>
          </a:extLst>
        </xdr:cNvPr>
        <xdr:cNvSpPr/>
      </xdr:nvSpPr>
      <xdr:spPr>
        <a:xfrm>
          <a:off x="5876925" y="6784975"/>
          <a:ext cx="177528" cy="190500"/>
        </a:xfrm>
        <a:prstGeom prst="rect">
          <a:avLst/>
        </a:prstGeom>
      </xdr:spPr>
    </xdr:sp>
    <xdr:clientData/>
  </xdr:oneCellAnchor>
  <xdr:oneCellAnchor>
    <xdr:from>
      <xdr:col>28</xdr:col>
      <xdr:colOff>50800</xdr:colOff>
      <xdr:row>40</xdr:row>
      <xdr:rowOff>0</xdr:rowOff>
    </xdr:from>
    <xdr:ext cx="165100" cy="189923"/>
    <xdr:sp macro="" textlink="">
      <xdr:nvSpPr>
        <xdr:cNvPr id="214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64080000}"/>
            </a:ext>
          </a:extLst>
        </xdr:cNvPr>
        <xdr:cNvSpPr/>
      </xdr:nvSpPr>
      <xdr:spPr>
        <a:xfrm>
          <a:off x="5889625" y="6772275"/>
          <a:ext cx="165100" cy="189923"/>
        </a:xfrm>
        <a:prstGeom prst="rect">
          <a:avLst/>
        </a:prstGeom>
      </xdr:spPr>
    </xdr:sp>
    <xdr:clientData/>
  </xdr:oneCellAnchor>
  <xdr:oneCellAnchor>
    <xdr:from>
      <xdr:col>28</xdr:col>
      <xdr:colOff>50800</xdr:colOff>
      <xdr:row>40</xdr:row>
      <xdr:rowOff>0</xdr:rowOff>
    </xdr:from>
    <xdr:ext cx="165100" cy="189922"/>
    <xdr:sp macro="" textlink="">
      <xdr:nvSpPr>
        <xdr:cNvPr id="214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65080000}"/>
            </a:ext>
          </a:extLst>
        </xdr:cNvPr>
        <xdr:cNvSpPr/>
      </xdr:nvSpPr>
      <xdr:spPr>
        <a:xfrm>
          <a:off x="5889625" y="6772275"/>
          <a:ext cx="165100" cy="189922"/>
        </a:xfrm>
        <a:prstGeom prst="rect">
          <a:avLst/>
        </a:prstGeom>
      </xdr:spPr>
    </xdr:sp>
    <xdr:clientData/>
  </xdr:oneCellAnchor>
  <xdr:oneCellAnchor>
    <xdr:from>
      <xdr:col>28</xdr:col>
      <xdr:colOff>38100</xdr:colOff>
      <xdr:row>40</xdr:row>
      <xdr:rowOff>12700</xdr:rowOff>
    </xdr:from>
    <xdr:ext cx="169719" cy="190500"/>
    <xdr:sp macro="" textlink="">
      <xdr:nvSpPr>
        <xdr:cNvPr id="21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6080000}"/>
            </a:ext>
          </a:extLst>
        </xdr:cNvPr>
        <xdr:cNvSpPr/>
      </xdr:nvSpPr>
      <xdr:spPr>
        <a:xfrm>
          <a:off x="5876925" y="6784975"/>
          <a:ext cx="169719" cy="190500"/>
        </a:xfrm>
        <a:prstGeom prst="rect">
          <a:avLst/>
        </a:prstGeom>
      </xdr:spPr>
    </xdr:sp>
    <xdr:clientData/>
  </xdr:oneCellAnchor>
  <xdr:oneCellAnchor>
    <xdr:from>
      <xdr:col>28</xdr:col>
      <xdr:colOff>38100</xdr:colOff>
      <xdr:row>40</xdr:row>
      <xdr:rowOff>12700</xdr:rowOff>
    </xdr:from>
    <xdr:ext cx="175260" cy="190500"/>
    <xdr:sp macro="" textlink="">
      <xdr:nvSpPr>
        <xdr:cNvPr id="21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7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8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5260" cy="190500"/>
    <xdr:sp macro="" textlink="">
      <xdr:nvSpPr>
        <xdr:cNvPr id="215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9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5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A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B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C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69719" cy="190500"/>
    <xdr:sp macro="" textlink="">
      <xdr:nvSpPr>
        <xdr:cNvPr id="21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D080000}"/>
            </a:ext>
          </a:extLst>
        </xdr:cNvPr>
        <xdr:cNvSpPr/>
      </xdr:nvSpPr>
      <xdr:spPr>
        <a:xfrm>
          <a:off x="5876925" y="6784975"/>
          <a:ext cx="169719" cy="190500"/>
        </a:xfrm>
        <a:prstGeom prst="rect">
          <a:avLst/>
        </a:prstGeom>
      </xdr:spPr>
    </xdr:sp>
    <xdr:clientData/>
  </xdr:oneCellAnchor>
  <xdr:oneCellAnchor>
    <xdr:from>
      <xdr:col>28</xdr:col>
      <xdr:colOff>38100</xdr:colOff>
      <xdr:row>40</xdr:row>
      <xdr:rowOff>12700</xdr:rowOff>
    </xdr:from>
    <xdr:ext cx="175260" cy="190500"/>
    <xdr:sp macro="" textlink="">
      <xdr:nvSpPr>
        <xdr:cNvPr id="21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E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F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5260" cy="190500"/>
    <xdr:sp macro="" textlink="">
      <xdr:nvSpPr>
        <xdr:cNvPr id="216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0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6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1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2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3080000}"/>
            </a:ext>
          </a:extLst>
        </xdr:cNvPr>
        <xdr:cNvSpPr/>
      </xdr:nvSpPr>
      <xdr:spPr>
        <a:xfrm>
          <a:off x="5876925" y="6784975"/>
          <a:ext cx="177528" cy="190500"/>
        </a:xfrm>
        <a:prstGeom prst="rect">
          <a:avLst/>
        </a:prstGeom>
      </xdr:spPr>
    </xdr:sp>
    <xdr:clientData/>
  </xdr:oneCellAnchor>
  <xdr:oneCellAnchor>
    <xdr:from>
      <xdr:col>28</xdr:col>
      <xdr:colOff>50800</xdr:colOff>
      <xdr:row>40</xdr:row>
      <xdr:rowOff>0</xdr:rowOff>
    </xdr:from>
    <xdr:ext cx="165100" cy="189923"/>
    <xdr:sp macro="" textlink="">
      <xdr:nvSpPr>
        <xdr:cNvPr id="216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74080000}"/>
            </a:ext>
          </a:extLst>
        </xdr:cNvPr>
        <xdr:cNvSpPr/>
      </xdr:nvSpPr>
      <xdr:spPr>
        <a:xfrm>
          <a:off x="5889625" y="6772275"/>
          <a:ext cx="165100" cy="189923"/>
        </a:xfrm>
        <a:prstGeom prst="rect">
          <a:avLst/>
        </a:prstGeom>
      </xdr:spPr>
    </xdr:sp>
    <xdr:clientData/>
  </xdr:oneCellAnchor>
  <xdr:oneCellAnchor>
    <xdr:from>
      <xdr:col>28</xdr:col>
      <xdr:colOff>50800</xdr:colOff>
      <xdr:row>40</xdr:row>
      <xdr:rowOff>0</xdr:rowOff>
    </xdr:from>
    <xdr:ext cx="165100" cy="189922"/>
    <xdr:sp macro="" textlink="">
      <xdr:nvSpPr>
        <xdr:cNvPr id="216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75080000}"/>
            </a:ext>
          </a:extLst>
        </xdr:cNvPr>
        <xdr:cNvSpPr/>
      </xdr:nvSpPr>
      <xdr:spPr>
        <a:xfrm>
          <a:off x="5889625" y="6772275"/>
          <a:ext cx="165100" cy="189922"/>
        </a:xfrm>
        <a:prstGeom prst="rect">
          <a:avLst/>
        </a:prstGeom>
      </xdr:spPr>
    </xdr:sp>
    <xdr:clientData/>
  </xdr:oneCellAnchor>
  <xdr:oneCellAnchor>
    <xdr:from>
      <xdr:col>28</xdr:col>
      <xdr:colOff>38100</xdr:colOff>
      <xdr:row>40</xdr:row>
      <xdr:rowOff>12700</xdr:rowOff>
    </xdr:from>
    <xdr:ext cx="169719" cy="190500"/>
    <xdr:sp macro="" textlink="">
      <xdr:nvSpPr>
        <xdr:cNvPr id="21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6080000}"/>
            </a:ext>
          </a:extLst>
        </xdr:cNvPr>
        <xdr:cNvSpPr/>
      </xdr:nvSpPr>
      <xdr:spPr>
        <a:xfrm>
          <a:off x="5876925" y="6784975"/>
          <a:ext cx="169719" cy="190500"/>
        </a:xfrm>
        <a:prstGeom prst="rect">
          <a:avLst/>
        </a:prstGeom>
      </xdr:spPr>
    </xdr:sp>
    <xdr:clientData/>
  </xdr:oneCellAnchor>
  <xdr:oneCellAnchor>
    <xdr:from>
      <xdr:col>28</xdr:col>
      <xdr:colOff>38100</xdr:colOff>
      <xdr:row>40</xdr:row>
      <xdr:rowOff>12700</xdr:rowOff>
    </xdr:from>
    <xdr:ext cx="175260" cy="190500"/>
    <xdr:sp macro="" textlink="">
      <xdr:nvSpPr>
        <xdr:cNvPr id="21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7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8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5260" cy="190500"/>
    <xdr:sp macro="" textlink="">
      <xdr:nvSpPr>
        <xdr:cNvPr id="216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9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7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A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B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C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69719" cy="190500"/>
    <xdr:sp macro="" textlink="">
      <xdr:nvSpPr>
        <xdr:cNvPr id="21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D080000}"/>
            </a:ext>
          </a:extLst>
        </xdr:cNvPr>
        <xdr:cNvSpPr/>
      </xdr:nvSpPr>
      <xdr:spPr>
        <a:xfrm>
          <a:off x="5876925" y="6784975"/>
          <a:ext cx="169719" cy="190500"/>
        </a:xfrm>
        <a:prstGeom prst="rect">
          <a:avLst/>
        </a:prstGeom>
      </xdr:spPr>
    </xdr:sp>
    <xdr:clientData/>
  </xdr:oneCellAnchor>
  <xdr:oneCellAnchor>
    <xdr:from>
      <xdr:col>28</xdr:col>
      <xdr:colOff>38100</xdr:colOff>
      <xdr:row>40</xdr:row>
      <xdr:rowOff>12700</xdr:rowOff>
    </xdr:from>
    <xdr:ext cx="175260" cy="190500"/>
    <xdr:sp macro="" textlink="">
      <xdr:nvSpPr>
        <xdr:cNvPr id="21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E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F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5260" cy="190500"/>
    <xdr:sp macro="" textlink="">
      <xdr:nvSpPr>
        <xdr:cNvPr id="217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0080000}"/>
            </a:ext>
          </a:extLst>
        </xdr:cNvPr>
        <xdr:cNvSpPr/>
      </xdr:nvSpPr>
      <xdr:spPr>
        <a:xfrm>
          <a:off x="5876925" y="6784975"/>
          <a:ext cx="175260" cy="190500"/>
        </a:xfrm>
        <a:prstGeom prst="rect">
          <a:avLst/>
        </a:prstGeom>
      </xdr:spPr>
    </xdr:sp>
    <xdr:clientData/>
  </xdr:oneCellAnchor>
  <xdr:oneCellAnchor>
    <xdr:from>
      <xdr:col>28</xdr:col>
      <xdr:colOff>38100</xdr:colOff>
      <xdr:row>40</xdr:row>
      <xdr:rowOff>12700</xdr:rowOff>
    </xdr:from>
    <xdr:ext cx="177528" cy="190500"/>
    <xdr:sp macro="" textlink="">
      <xdr:nvSpPr>
        <xdr:cNvPr id="217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1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2080000}"/>
            </a:ext>
          </a:extLst>
        </xdr:cNvPr>
        <xdr:cNvSpPr/>
      </xdr:nvSpPr>
      <xdr:spPr>
        <a:xfrm>
          <a:off x="5876925" y="6784975"/>
          <a:ext cx="177528" cy="190500"/>
        </a:xfrm>
        <a:prstGeom prst="rect">
          <a:avLst/>
        </a:prstGeom>
      </xdr:spPr>
    </xdr:sp>
    <xdr:clientData/>
  </xdr:oneCellAnchor>
  <xdr:oneCellAnchor>
    <xdr:from>
      <xdr:col>28</xdr:col>
      <xdr:colOff>38100</xdr:colOff>
      <xdr:row>40</xdr:row>
      <xdr:rowOff>12700</xdr:rowOff>
    </xdr:from>
    <xdr:ext cx="177528" cy="190500"/>
    <xdr:sp macro="" textlink="">
      <xdr:nvSpPr>
        <xdr:cNvPr id="21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3080000}"/>
            </a:ext>
          </a:extLst>
        </xdr:cNvPr>
        <xdr:cNvSpPr/>
      </xdr:nvSpPr>
      <xdr:spPr>
        <a:xfrm>
          <a:off x="5876925" y="6784975"/>
          <a:ext cx="177528" cy="190500"/>
        </a:xfrm>
        <a:prstGeom prst="rect">
          <a:avLst/>
        </a:prstGeom>
      </xdr:spPr>
    </xdr:sp>
    <xdr:clientData/>
  </xdr:oneCellAnchor>
  <xdr:oneCellAnchor>
    <xdr:from>
      <xdr:col>28</xdr:col>
      <xdr:colOff>50800</xdr:colOff>
      <xdr:row>41</xdr:row>
      <xdr:rowOff>0</xdr:rowOff>
    </xdr:from>
    <xdr:ext cx="165100" cy="189923"/>
    <xdr:sp macro="" textlink="">
      <xdr:nvSpPr>
        <xdr:cNvPr id="218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84080000}"/>
            </a:ext>
          </a:extLst>
        </xdr:cNvPr>
        <xdr:cNvSpPr/>
      </xdr:nvSpPr>
      <xdr:spPr>
        <a:xfrm>
          <a:off x="5889625" y="6943725"/>
          <a:ext cx="165100" cy="189923"/>
        </a:xfrm>
        <a:prstGeom prst="rect">
          <a:avLst/>
        </a:prstGeom>
      </xdr:spPr>
    </xdr:sp>
    <xdr:clientData/>
  </xdr:oneCellAnchor>
  <xdr:oneCellAnchor>
    <xdr:from>
      <xdr:col>28</xdr:col>
      <xdr:colOff>50800</xdr:colOff>
      <xdr:row>41</xdr:row>
      <xdr:rowOff>0</xdr:rowOff>
    </xdr:from>
    <xdr:ext cx="165100" cy="189922"/>
    <xdr:sp macro="" textlink="">
      <xdr:nvSpPr>
        <xdr:cNvPr id="218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85080000}"/>
            </a:ext>
          </a:extLst>
        </xdr:cNvPr>
        <xdr:cNvSpPr/>
      </xdr:nvSpPr>
      <xdr:spPr>
        <a:xfrm>
          <a:off x="5889625" y="6943725"/>
          <a:ext cx="165100" cy="189922"/>
        </a:xfrm>
        <a:prstGeom prst="rect">
          <a:avLst/>
        </a:prstGeom>
      </xdr:spPr>
    </xdr:sp>
    <xdr:clientData/>
  </xdr:oneCellAnchor>
  <xdr:oneCellAnchor>
    <xdr:from>
      <xdr:col>28</xdr:col>
      <xdr:colOff>38100</xdr:colOff>
      <xdr:row>41</xdr:row>
      <xdr:rowOff>12700</xdr:rowOff>
    </xdr:from>
    <xdr:ext cx="169719" cy="190500"/>
    <xdr:sp macro="" textlink="">
      <xdr:nvSpPr>
        <xdr:cNvPr id="21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608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1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708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1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8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18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908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18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A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1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B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1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C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69719" cy="190500"/>
    <xdr:sp macro="" textlink="">
      <xdr:nvSpPr>
        <xdr:cNvPr id="21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D08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1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E08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1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F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19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008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19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1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1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2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1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3080000}"/>
            </a:ext>
          </a:extLst>
        </xdr:cNvPr>
        <xdr:cNvSpPr/>
      </xdr:nvSpPr>
      <xdr:spPr>
        <a:xfrm>
          <a:off x="5876925" y="6956425"/>
          <a:ext cx="177528" cy="190500"/>
        </a:xfrm>
        <a:prstGeom prst="rect">
          <a:avLst/>
        </a:prstGeom>
      </xdr:spPr>
    </xdr:sp>
    <xdr:clientData/>
  </xdr:oneCellAnchor>
  <xdr:oneCellAnchor>
    <xdr:from>
      <xdr:col>28</xdr:col>
      <xdr:colOff>50800</xdr:colOff>
      <xdr:row>41</xdr:row>
      <xdr:rowOff>0</xdr:rowOff>
    </xdr:from>
    <xdr:ext cx="165100" cy="189923"/>
    <xdr:sp macro="" textlink="">
      <xdr:nvSpPr>
        <xdr:cNvPr id="219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94080000}"/>
            </a:ext>
          </a:extLst>
        </xdr:cNvPr>
        <xdr:cNvSpPr/>
      </xdr:nvSpPr>
      <xdr:spPr>
        <a:xfrm>
          <a:off x="5889625" y="6943725"/>
          <a:ext cx="165100" cy="189923"/>
        </a:xfrm>
        <a:prstGeom prst="rect">
          <a:avLst/>
        </a:prstGeom>
      </xdr:spPr>
    </xdr:sp>
    <xdr:clientData/>
  </xdr:oneCellAnchor>
  <xdr:oneCellAnchor>
    <xdr:from>
      <xdr:col>28</xdr:col>
      <xdr:colOff>50800</xdr:colOff>
      <xdr:row>41</xdr:row>
      <xdr:rowOff>0</xdr:rowOff>
    </xdr:from>
    <xdr:ext cx="165100" cy="189922"/>
    <xdr:sp macro="" textlink="">
      <xdr:nvSpPr>
        <xdr:cNvPr id="219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95080000}"/>
            </a:ext>
          </a:extLst>
        </xdr:cNvPr>
        <xdr:cNvSpPr/>
      </xdr:nvSpPr>
      <xdr:spPr>
        <a:xfrm>
          <a:off x="5889625" y="6943725"/>
          <a:ext cx="165100" cy="189922"/>
        </a:xfrm>
        <a:prstGeom prst="rect">
          <a:avLst/>
        </a:prstGeom>
      </xdr:spPr>
    </xdr:sp>
    <xdr:clientData/>
  </xdr:oneCellAnchor>
  <xdr:oneCellAnchor>
    <xdr:from>
      <xdr:col>28</xdr:col>
      <xdr:colOff>38100</xdr:colOff>
      <xdr:row>41</xdr:row>
      <xdr:rowOff>12700</xdr:rowOff>
    </xdr:from>
    <xdr:ext cx="169719" cy="190500"/>
    <xdr:sp macro="" textlink="">
      <xdr:nvSpPr>
        <xdr:cNvPr id="21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608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1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708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2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8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20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908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20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A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20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B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2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C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69719" cy="190500"/>
    <xdr:sp macro="" textlink="">
      <xdr:nvSpPr>
        <xdr:cNvPr id="22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D08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2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E08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2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F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20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008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20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1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21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208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2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3080000}"/>
            </a:ext>
          </a:extLst>
        </xdr:cNvPr>
        <xdr:cNvSpPr/>
      </xdr:nvSpPr>
      <xdr:spPr>
        <a:xfrm>
          <a:off x="5876925" y="6956425"/>
          <a:ext cx="177528" cy="190500"/>
        </a:xfrm>
        <a:prstGeom prst="rect">
          <a:avLst/>
        </a:prstGeom>
      </xdr:spPr>
    </xdr:sp>
    <xdr:clientData/>
  </xdr:oneCellAnchor>
  <xdr:oneCellAnchor>
    <xdr:from>
      <xdr:col>28</xdr:col>
      <xdr:colOff>50800</xdr:colOff>
      <xdr:row>42</xdr:row>
      <xdr:rowOff>0</xdr:rowOff>
    </xdr:from>
    <xdr:ext cx="165100" cy="189923"/>
    <xdr:sp macro="" textlink="">
      <xdr:nvSpPr>
        <xdr:cNvPr id="221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A4080000}"/>
            </a:ext>
          </a:extLst>
        </xdr:cNvPr>
        <xdr:cNvSpPr/>
      </xdr:nvSpPr>
      <xdr:spPr>
        <a:xfrm>
          <a:off x="5889625" y="7115175"/>
          <a:ext cx="165100" cy="189923"/>
        </a:xfrm>
        <a:prstGeom prst="rect">
          <a:avLst/>
        </a:prstGeom>
      </xdr:spPr>
    </xdr:sp>
    <xdr:clientData/>
  </xdr:oneCellAnchor>
  <xdr:oneCellAnchor>
    <xdr:from>
      <xdr:col>28</xdr:col>
      <xdr:colOff>50800</xdr:colOff>
      <xdr:row>42</xdr:row>
      <xdr:rowOff>0</xdr:rowOff>
    </xdr:from>
    <xdr:ext cx="165100" cy="189922"/>
    <xdr:sp macro="" textlink="">
      <xdr:nvSpPr>
        <xdr:cNvPr id="221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A5080000}"/>
            </a:ext>
          </a:extLst>
        </xdr:cNvPr>
        <xdr:cNvSpPr/>
      </xdr:nvSpPr>
      <xdr:spPr>
        <a:xfrm>
          <a:off x="5889625" y="7115175"/>
          <a:ext cx="165100" cy="189922"/>
        </a:xfrm>
        <a:prstGeom prst="rect">
          <a:avLst/>
        </a:prstGeom>
      </xdr:spPr>
    </xdr:sp>
    <xdr:clientData/>
  </xdr:oneCellAnchor>
  <xdr:oneCellAnchor>
    <xdr:from>
      <xdr:col>28</xdr:col>
      <xdr:colOff>38100</xdr:colOff>
      <xdr:row>42</xdr:row>
      <xdr:rowOff>12700</xdr:rowOff>
    </xdr:from>
    <xdr:ext cx="169719" cy="190500"/>
    <xdr:sp macro="" textlink="">
      <xdr:nvSpPr>
        <xdr:cNvPr id="22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608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2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7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8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21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9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1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A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1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B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C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69719" cy="190500"/>
    <xdr:sp macro="" textlink="">
      <xdr:nvSpPr>
        <xdr:cNvPr id="22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D08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2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E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F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22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0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2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1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2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3080000}"/>
            </a:ext>
          </a:extLst>
        </xdr:cNvPr>
        <xdr:cNvSpPr/>
      </xdr:nvSpPr>
      <xdr:spPr>
        <a:xfrm>
          <a:off x="5876925" y="7127875"/>
          <a:ext cx="177528" cy="190500"/>
        </a:xfrm>
        <a:prstGeom prst="rect">
          <a:avLst/>
        </a:prstGeom>
      </xdr:spPr>
    </xdr:sp>
    <xdr:clientData/>
  </xdr:oneCellAnchor>
  <xdr:oneCellAnchor>
    <xdr:from>
      <xdr:col>28</xdr:col>
      <xdr:colOff>50800</xdr:colOff>
      <xdr:row>42</xdr:row>
      <xdr:rowOff>0</xdr:rowOff>
    </xdr:from>
    <xdr:ext cx="165100" cy="189923"/>
    <xdr:sp macro="" textlink="">
      <xdr:nvSpPr>
        <xdr:cNvPr id="222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B4080000}"/>
            </a:ext>
          </a:extLst>
        </xdr:cNvPr>
        <xdr:cNvSpPr/>
      </xdr:nvSpPr>
      <xdr:spPr>
        <a:xfrm>
          <a:off x="5889625" y="7115175"/>
          <a:ext cx="165100" cy="189923"/>
        </a:xfrm>
        <a:prstGeom prst="rect">
          <a:avLst/>
        </a:prstGeom>
      </xdr:spPr>
    </xdr:sp>
    <xdr:clientData/>
  </xdr:oneCellAnchor>
  <xdr:oneCellAnchor>
    <xdr:from>
      <xdr:col>28</xdr:col>
      <xdr:colOff>50800</xdr:colOff>
      <xdr:row>42</xdr:row>
      <xdr:rowOff>0</xdr:rowOff>
    </xdr:from>
    <xdr:ext cx="165100" cy="189922"/>
    <xdr:sp macro="" textlink="">
      <xdr:nvSpPr>
        <xdr:cNvPr id="222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B5080000}"/>
            </a:ext>
          </a:extLst>
        </xdr:cNvPr>
        <xdr:cNvSpPr/>
      </xdr:nvSpPr>
      <xdr:spPr>
        <a:xfrm>
          <a:off x="5889625" y="7115175"/>
          <a:ext cx="165100" cy="189922"/>
        </a:xfrm>
        <a:prstGeom prst="rect">
          <a:avLst/>
        </a:prstGeom>
      </xdr:spPr>
    </xdr:sp>
    <xdr:clientData/>
  </xdr:oneCellAnchor>
  <xdr:oneCellAnchor>
    <xdr:from>
      <xdr:col>28</xdr:col>
      <xdr:colOff>38100</xdr:colOff>
      <xdr:row>42</xdr:row>
      <xdr:rowOff>12700</xdr:rowOff>
    </xdr:from>
    <xdr:ext cx="169719" cy="190500"/>
    <xdr:sp macro="" textlink="">
      <xdr:nvSpPr>
        <xdr:cNvPr id="22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608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2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7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8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23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9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3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A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3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B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C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69719" cy="190500"/>
    <xdr:sp macro="" textlink="">
      <xdr:nvSpPr>
        <xdr:cNvPr id="22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D08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2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E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F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24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C0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4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1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2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3080000}"/>
            </a:ext>
          </a:extLst>
        </xdr:cNvPr>
        <xdr:cNvSpPr/>
      </xdr:nvSpPr>
      <xdr:spPr>
        <a:xfrm>
          <a:off x="5876925" y="7127875"/>
          <a:ext cx="177528" cy="190500"/>
        </a:xfrm>
        <a:prstGeom prst="rect">
          <a:avLst/>
        </a:prstGeom>
      </xdr:spPr>
    </xdr:sp>
    <xdr:clientData/>
  </xdr:oneCellAnchor>
  <xdr:oneCellAnchor>
    <xdr:from>
      <xdr:col>28</xdr:col>
      <xdr:colOff>50800</xdr:colOff>
      <xdr:row>42</xdr:row>
      <xdr:rowOff>0</xdr:rowOff>
    </xdr:from>
    <xdr:ext cx="165100" cy="189923"/>
    <xdr:sp macro="" textlink="">
      <xdr:nvSpPr>
        <xdr:cNvPr id="224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C4080000}"/>
            </a:ext>
          </a:extLst>
        </xdr:cNvPr>
        <xdr:cNvSpPr/>
      </xdr:nvSpPr>
      <xdr:spPr>
        <a:xfrm>
          <a:off x="5889625" y="7115175"/>
          <a:ext cx="165100" cy="189923"/>
        </a:xfrm>
        <a:prstGeom prst="rect">
          <a:avLst/>
        </a:prstGeom>
      </xdr:spPr>
    </xdr:sp>
    <xdr:clientData/>
  </xdr:oneCellAnchor>
  <xdr:oneCellAnchor>
    <xdr:from>
      <xdr:col>28</xdr:col>
      <xdr:colOff>50800</xdr:colOff>
      <xdr:row>42</xdr:row>
      <xdr:rowOff>0</xdr:rowOff>
    </xdr:from>
    <xdr:ext cx="165100" cy="189922"/>
    <xdr:sp macro="" textlink="">
      <xdr:nvSpPr>
        <xdr:cNvPr id="224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C5080000}"/>
            </a:ext>
          </a:extLst>
        </xdr:cNvPr>
        <xdr:cNvSpPr/>
      </xdr:nvSpPr>
      <xdr:spPr>
        <a:xfrm>
          <a:off x="5889625" y="7115175"/>
          <a:ext cx="165100" cy="189922"/>
        </a:xfrm>
        <a:prstGeom prst="rect">
          <a:avLst/>
        </a:prstGeom>
      </xdr:spPr>
    </xdr:sp>
    <xdr:clientData/>
  </xdr:oneCellAnchor>
  <xdr:oneCellAnchor>
    <xdr:from>
      <xdr:col>28</xdr:col>
      <xdr:colOff>38100</xdr:colOff>
      <xdr:row>42</xdr:row>
      <xdr:rowOff>12700</xdr:rowOff>
    </xdr:from>
    <xdr:ext cx="169719" cy="190500"/>
    <xdr:sp macro="" textlink="">
      <xdr:nvSpPr>
        <xdr:cNvPr id="22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608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2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7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8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24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C9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5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A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5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B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5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C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69719" cy="190500"/>
    <xdr:sp macro="" textlink="">
      <xdr:nvSpPr>
        <xdr:cNvPr id="22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D08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2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E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F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25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008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25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1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208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2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3080000}"/>
            </a:ext>
          </a:extLst>
        </xdr:cNvPr>
        <xdr:cNvSpPr/>
      </xdr:nvSpPr>
      <xdr:spPr>
        <a:xfrm>
          <a:off x="5876925" y="7127875"/>
          <a:ext cx="177528" cy="190500"/>
        </a:xfrm>
        <a:prstGeom prst="rect">
          <a:avLst/>
        </a:prstGeom>
      </xdr:spPr>
    </xdr:sp>
    <xdr:clientData/>
  </xdr:oneCellAnchor>
  <xdr:oneCellAnchor>
    <xdr:from>
      <xdr:col>28</xdr:col>
      <xdr:colOff>50800</xdr:colOff>
      <xdr:row>43</xdr:row>
      <xdr:rowOff>0</xdr:rowOff>
    </xdr:from>
    <xdr:ext cx="165100" cy="189923"/>
    <xdr:sp macro="" textlink="">
      <xdr:nvSpPr>
        <xdr:cNvPr id="226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D4080000}"/>
            </a:ext>
          </a:extLst>
        </xdr:cNvPr>
        <xdr:cNvSpPr/>
      </xdr:nvSpPr>
      <xdr:spPr>
        <a:xfrm>
          <a:off x="5889625" y="7286625"/>
          <a:ext cx="165100" cy="189923"/>
        </a:xfrm>
        <a:prstGeom prst="rect">
          <a:avLst/>
        </a:prstGeom>
      </xdr:spPr>
    </xdr:sp>
    <xdr:clientData/>
  </xdr:oneCellAnchor>
  <xdr:oneCellAnchor>
    <xdr:from>
      <xdr:col>28</xdr:col>
      <xdr:colOff>50800</xdr:colOff>
      <xdr:row>43</xdr:row>
      <xdr:rowOff>0</xdr:rowOff>
    </xdr:from>
    <xdr:ext cx="165100" cy="189922"/>
    <xdr:sp macro="" textlink="">
      <xdr:nvSpPr>
        <xdr:cNvPr id="226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D5080000}"/>
            </a:ext>
          </a:extLst>
        </xdr:cNvPr>
        <xdr:cNvSpPr/>
      </xdr:nvSpPr>
      <xdr:spPr>
        <a:xfrm>
          <a:off x="5889625" y="7286625"/>
          <a:ext cx="165100" cy="189922"/>
        </a:xfrm>
        <a:prstGeom prst="rect">
          <a:avLst/>
        </a:prstGeom>
      </xdr:spPr>
    </xdr:sp>
    <xdr:clientData/>
  </xdr:oneCellAnchor>
  <xdr:oneCellAnchor>
    <xdr:from>
      <xdr:col>28</xdr:col>
      <xdr:colOff>38100</xdr:colOff>
      <xdr:row>43</xdr:row>
      <xdr:rowOff>12700</xdr:rowOff>
    </xdr:from>
    <xdr:ext cx="169719" cy="190500"/>
    <xdr:sp macro="" textlink="">
      <xdr:nvSpPr>
        <xdr:cNvPr id="22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6080000}"/>
            </a:ext>
          </a:extLst>
        </xdr:cNvPr>
        <xdr:cNvSpPr/>
      </xdr:nvSpPr>
      <xdr:spPr>
        <a:xfrm>
          <a:off x="5876925" y="7299325"/>
          <a:ext cx="169719" cy="190500"/>
        </a:xfrm>
        <a:prstGeom prst="rect">
          <a:avLst/>
        </a:prstGeom>
      </xdr:spPr>
    </xdr:sp>
    <xdr:clientData/>
  </xdr:oneCellAnchor>
  <xdr:oneCellAnchor>
    <xdr:from>
      <xdr:col>28</xdr:col>
      <xdr:colOff>38100</xdr:colOff>
      <xdr:row>43</xdr:row>
      <xdr:rowOff>12700</xdr:rowOff>
    </xdr:from>
    <xdr:ext cx="175260" cy="190500"/>
    <xdr:sp macro="" textlink="">
      <xdr:nvSpPr>
        <xdr:cNvPr id="22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708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2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8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5260" cy="190500"/>
    <xdr:sp macro="" textlink="">
      <xdr:nvSpPr>
        <xdr:cNvPr id="226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D908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26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DA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26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B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2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C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69719" cy="190500"/>
    <xdr:sp macro="" textlink="">
      <xdr:nvSpPr>
        <xdr:cNvPr id="22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D080000}"/>
            </a:ext>
          </a:extLst>
        </xdr:cNvPr>
        <xdr:cNvSpPr/>
      </xdr:nvSpPr>
      <xdr:spPr>
        <a:xfrm>
          <a:off x="5876925" y="7299325"/>
          <a:ext cx="169719" cy="190500"/>
        </a:xfrm>
        <a:prstGeom prst="rect">
          <a:avLst/>
        </a:prstGeom>
      </xdr:spPr>
    </xdr:sp>
    <xdr:clientData/>
  </xdr:oneCellAnchor>
  <xdr:oneCellAnchor>
    <xdr:from>
      <xdr:col>28</xdr:col>
      <xdr:colOff>38100</xdr:colOff>
      <xdr:row>43</xdr:row>
      <xdr:rowOff>12700</xdr:rowOff>
    </xdr:from>
    <xdr:ext cx="175260" cy="190500"/>
    <xdr:sp macro="" textlink="">
      <xdr:nvSpPr>
        <xdr:cNvPr id="22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DE08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2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DF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5260" cy="190500"/>
    <xdr:sp macro="" textlink="">
      <xdr:nvSpPr>
        <xdr:cNvPr id="227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008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27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1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27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2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2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3080000}"/>
            </a:ext>
          </a:extLst>
        </xdr:cNvPr>
        <xdr:cNvSpPr/>
      </xdr:nvSpPr>
      <xdr:spPr>
        <a:xfrm>
          <a:off x="5876925" y="7299325"/>
          <a:ext cx="177528" cy="190500"/>
        </a:xfrm>
        <a:prstGeom prst="rect">
          <a:avLst/>
        </a:prstGeom>
      </xdr:spPr>
    </xdr:sp>
    <xdr:clientData/>
  </xdr:oneCellAnchor>
  <xdr:oneCellAnchor>
    <xdr:from>
      <xdr:col>28</xdr:col>
      <xdr:colOff>50800</xdr:colOff>
      <xdr:row>43</xdr:row>
      <xdr:rowOff>0</xdr:rowOff>
    </xdr:from>
    <xdr:ext cx="165100" cy="189923"/>
    <xdr:sp macro="" textlink="">
      <xdr:nvSpPr>
        <xdr:cNvPr id="227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E4080000}"/>
            </a:ext>
          </a:extLst>
        </xdr:cNvPr>
        <xdr:cNvSpPr/>
      </xdr:nvSpPr>
      <xdr:spPr>
        <a:xfrm>
          <a:off x="5889625" y="7286625"/>
          <a:ext cx="165100" cy="189923"/>
        </a:xfrm>
        <a:prstGeom prst="rect">
          <a:avLst/>
        </a:prstGeom>
      </xdr:spPr>
    </xdr:sp>
    <xdr:clientData/>
  </xdr:oneCellAnchor>
  <xdr:oneCellAnchor>
    <xdr:from>
      <xdr:col>28</xdr:col>
      <xdr:colOff>50800</xdr:colOff>
      <xdr:row>43</xdr:row>
      <xdr:rowOff>0</xdr:rowOff>
    </xdr:from>
    <xdr:ext cx="165100" cy="189922"/>
    <xdr:sp macro="" textlink="">
      <xdr:nvSpPr>
        <xdr:cNvPr id="227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E5080000}"/>
            </a:ext>
          </a:extLst>
        </xdr:cNvPr>
        <xdr:cNvSpPr/>
      </xdr:nvSpPr>
      <xdr:spPr>
        <a:xfrm>
          <a:off x="5889625" y="7286625"/>
          <a:ext cx="165100" cy="189922"/>
        </a:xfrm>
        <a:prstGeom prst="rect">
          <a:avLst/>
        </a:prstGeom>
      </xdr:spPr>
    </xdr:sp>
    <xdr:clientData/>
  </xdr:oneCellAnchor>
  <xdr:oneCellAnchor>
    <xdr:from>
      <xdr:col>28</xdr:col>
      <xdr:colOff>38100</xdr:colOff>
      <xdr:row>43</xdr:row>
      <xdr:rowOff>12700</xdr:rowOff>
    </xdr:from>
    <xdr:ext cx="169719" cy="190500"/>
    <xdr:sp macro="" textlink="">
      <xdr:nvSpPr>
        <xdr:cNvPr id="22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6080000}"/>
            </a:ext>
          </a:extLst>
        </xdr:cNvPr>
        <xdr:cNvSpPr/>
      </xdr:nvSpPr>
      <xdr:spPr>
        <a:xfrm>
          <a:off x="5876925" y="7299325"/>
          <a:ext cx="169719" cy="190500"/>
        </a:xfrm>
        <a:prstGeom prst="rect">
          <a:avLst/>
        </a:prstGeom>
      </xdr:spPr>
    </xdr:sp>
    <xdr:clientData/>
  </xdr:oneCellAnchor>
  <xdr:oneCellAnchor>
    <xdr:from>
      <xdr:col>28</xdr:col>
      <xdr:colOff>38100</xdr:colOff>
      <xdr:row>43</xdr:row>
      <xdr:rowOff>12700</xdr:rowOff>
    </xdr:from>
    <xdr:ext cx="175260" cy="190500"/>
    <xdr:sp macro="" textlink="">
      <xdr:nvSpPr>
        <xdr:cNvPr id="22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708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2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8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5260" cy="190500"/>
    <xdr:sp macro="" textlink="">
      <xdr:nvSpPr>
        <xdr:cNvPr id="228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E908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28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EA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28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B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2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C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69719" cy="190500"/>
    <xdr:sp macro="" textlink="">
      <xdr:nvSpPr>
        <xdr:cNvPr id="22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D080000}"/>
            </a:ext>
          </a:extLst>
        </xdr:cNvPr>
        <xdr:cNvSpPr/>
      </xdr:nvSpPr>
      <xdr:spPr>
        <a:xfrm>
          <a:off x="5876925" y="7299325"/>
          <a:ext cx="169719" cy="190500"/>
        </a:xfrm>
        <a:prstGeom prst="rect">
          <a:avLst/>
        </a:prstGeom>
      </xdr:spPr>
    </xdr:sp>
    <xdr:clientData/>
  </xdr:oneCellAnchor>
  <xdr:oneCellAnchor>
    <xdr:from>
      <xdr:col>28</xdr:col>
      <xdr:colOff>38100</xdr:colOff>
      <xdr:row>43</xdr:row>
      <xdr:rowOff>12700</xdr:rowOff>
    </xdr:from>
    <xdr:ext cx="175260" cy="190500"/>
    <xdr:sp macro="" textlink="">
      <xdr:nvSpPr>
        <xdr:cNvPr id="22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EE08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2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EF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5260" cy="190500"/>
    <xdr:sp macro="" textlink="">
      <xdr:nvSpPr>
        <xdr:cNvPr id="228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008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28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1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2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208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2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3080000}"/>
            </a:ext>
          </a:extLst>
        </xdr:cNvPr>
        <xdr:cNvSpPr/>
      </xdr:nvSpPr>
      <xdr:spPr>
        <a:xfrm>
          <a:off x="5876925" y="7299325"/>
          <a:ext cx="177528" cy="190500"/>
        </a:xfrm>
        <a:prstGeom prst="rect">
          <a:avLst/>
        </a:prstGeom>
      </xdr:spPr>
    </xdr:sp>
    <xdr:clientData/>
  </xdr:oneCellAnchor>
  <xdr:oneCellAnchor>
    <xdr:from>
      <xdr:col>28</xdr:col>
      <xdr:colOff>50800</xdr:colOff>
      <xdr:row>44</xdr:row>
      <xdr:rowOff>0</xdr:rowOff>
    </xdr:from>
    <xdr:ext cx="165100" cy="189923"/>
    <xdr:sp macro="" textlink="">
      <xdr:nvSpPr>
        <xdr:cNvPr id="229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F4080000}"/>
            </a:ext>
          </a:extLst>
        </xdr:cNvPr>
        <xdr:cNvSpPr/>
      </xdr:nvSpPr>
      <xdr:spPr>
        <a:xfrm>
          <a:off x="5889625" y="7458075"/>
          <a:ext cx="165100" cy="189923"/>
        </a:xfrm>
        <a:prstGeom prst="rect">
          <a:avLst/>
        </a:prstGeom>
      </xdr:spPr>
    </xdr:sp>
    <xdr:clientData/>
  </xdr:oneCellAnchor>
  <xdr:oneCellAnchor>
    <xdr:from>
      <xdr:col>28</xdr:col>
      <xdr:colOff>50800</xdr:colOff>
      <xdr:row>44</xdr:row>
      <xdr:rowOff>0</xdr:rowOff>
    </xdr:from>
    <xdr:ext cx="165100" cy="189922"/>
    <xdr:sp macro="" textlink="">
      <xdr:nvSpPr>
        <xdr:cNvPr id="229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F5080000}"/>
            </a:ext>
          </a:extLst>
        </xdr:cNvPr>
        <xdr:cNvSpPr/>
      </xdr:nvSpPr>
      <xdr:spPr>
        <a:xfrm>
          <a:off x="5889625" y="7458075"/>
          <a:ext cx="165100" cy="189922"/>
        </a:xfrm>
        <a:prstGeom prst="rect">
          <a:avLst/>
        </a:prstGeom>
      </xdr:spPr>
    </xdr:sp>
    <xdr:clientData/>
  </xdr:oneCellAnchor>
  <xdr:oneCellAnchor>
    <xdr:from>
      <xdr:col>28</xdr:col>
      <xdr:colOff>38100</xdr:colOff>
      <xdr:row>44</xdr:row>
      <xdr:rowOff>12700</xdr:rowOff>
    </xdr:from>
    <xdr:ext cx="169719" cy="190500"/>
    <xdr:sp macro="" textlink="">
      <xdr:nvSpPr>
        <xdr:cNvPr id="22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6080000}"/>
            </a:ext>
          </a:extLst>
        </xdr:cNvPr>
        <xdr:cNvSpPr/>
      </xdr:nvSpPr>
      <xdr:spPr>
        <a:xfrm>
          <a:off x="5876925" y="7470775"/>
          <a:ext cx="169719" cy="190500"/>
        </a:xfrm>
        <a:prstGeom prst="rect">
          <a:avLst/>
        </a:prstGeom>
      </xdr:spPr>
    </xdr:sp>
    <xdr:clientData/>
  </xdr:oneCellAnchor>
  <xdr:oneCellAnchor>
    <xdr:from>
      <xdr:col>28</xdr:col>
      <xdr:colOff>38100</xdr:colOff>
      <xdr:row>44</xdr:row>
      <xdr:rowOff>12700</xdr:rowOff>
    </xdr:from>
    <xdr:ext cx="175260" cy="190500"/>
    <xdr:sp macro="" textlink="">
      <xdr:nvSpPr>
        <xdr:cNvPr id="22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708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2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808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5260" cy="190500"/>
    <xdr:sp macro="" textlink="">
      <xdr:nvSpPr>
        <xdr:cNvPr id="229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F908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29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FA08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29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B08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C08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69719" cy="190500"/>
    <xdr:sp macro="" textlink="">
      <xdr:nvSpPr>
        <xdr:cNvPr id="230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D080000}"/>
            </a:ext>
          </a:extLst>
        </xdr:cNvPr>
        <xdr:cNvSpPr/>
      </xdr:nvSpPr>
      <xdr:spPr>
        <a:xfrm>
          <a:off x="5876925" y="7470775"/>
          <a:ext cx="169719" cy="190500"/>
        </a:xfrm>
        <a:prstGeom prst="rect">
          <a:avLst/>
        </a:prstGeom>
      </xdr:spPr>
    </xdr:sp>
    <xdr:clientData/>
  </xdr:oneCellAnchor>
  <xdr:oneCellAnchor>
    <xdr:from>
      <xdr:col>28</xdr:col>
      <xdr:colOff>38100</xdr:colOff>
      <xdr:row>44</xdr:row>
      <xdr:rowOff>12700</xdr:rowOff>
    </xdr:from>
    <xdr:ext cx="175260" cy="190500"/>
    <xdr:sp macro="" textlink="">
      <xdr:nvSpPr>
        <xdr:cNvPr id="23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FE08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FF08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5260" cy="190500"/>
    <xdr:sp macro="" textlink="">
      <xdr:nvSpPr>
        <xdr:cNvPr id="230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00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0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1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0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2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0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3090000}"/>
            </a:ext>
          </a:extLst>
        </xdr:cNvPr>
        <xdr:cNvSpPr/>
      </xdr:nvSpPr>
      <xdr:spPr>
        <a:xfrm>
          <a:off x="5876925" y="7470775"/>
          <a:ext cx="177528" cy="190500"/>
        </a:xfrm>
        <a:prstGeom prst="rect">
          <a:avLst/>
        </a:prstGeom>
      </xdr:spPr>
    </xdr:sp>
    <xdr:clientData/>
  </xdr:oneCellAnchor>
  <xdr:oneCellAnchor>
    <xdr:from>
      <xdr:col>28</xdr:col>
      <xdr:colOff>50800</xdr:colOff>
      <xdr:row>44</xdr:row>
      <xdr:rowOff>0</xdr:rowOff>
    </xdr:from>
    <xdr:ext cx="165100" cy="189923"/>
    <xdr:sp macro="" textlink="">
      <xdr:nvSpPr>
        <xdr:cNvPr id="230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04090000}"/>
            </a:ext>
          </a:extLst>
        </xdr:cNvPr>
        <xdr:cNvSpPr/>
      </xdr:nvSpPr>
      <xdr:spPr>
        <a:xfrm>
          <a:off x="5889625" y="7458075"/>
          <a:ext cx="165100" cy="189923"/>
        </a:xfrm>
        <a:prstGeom prst="rect">
          <a:avLst/>
        </a:prstGeom>
      </xdr:spPr>
    </xdr:sp>
    <xdr:clientData/>
  </xdr:oneCellAnchor>
  <xdr:oneCellAnchor>
    <xdr:from>
      <xdr:col>28</xdr:col>
      <xdr:colOff>50800</xdr:colOff>
      <xdr:row>44</xdr:row>
      <xdr:rowOff>0</xdr:rowOff>
    </xdr:from>
    <xdr:ext cx="165100" cy="189922"/>
    <xdr:sp macro="" textlink="">
      <xdr:nvSpPr>
        <xdr:cNvPr id="230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05090000}"/>
            </a:ext>
          </a:extLst>
        </xdr:cNvPr>
        <xdr:cNvSpPr/>
      </xdr:nvSpPr>
      <xdr:spPr>
        <a:xfrm>
          <a:off x="5889625" y="7458075"/>
          <a:ext cx="165100" cy="189922"/>
        </a:xfrm>
        <a:prstGeom prst="rect">
          <a:avLst/>
        </a:prstGeom>
      </xdr:spPr>
    </xdr:sp>
    <xdr:clientData/>
  </xdr:oneCellAnchor>
  <xdr:oneCellAnchor>
    <xdr:from>
      <xdr:col>28</xdr:col>
      <xdr:colOff>38100</xdr:colOff>
      <xdr:row>44</xdr:row>
      <xdr:rowOff>12700</xdr:rowOff>
    </xdr:from>
    <xdr:ext cx="169719" cy="190500"/>
    <xdr:sp macro="" textlink="">
      <xdr:nvSpPr>
        <xdr:cNvPr id="23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6090000}"/>
            </a:ext>
          </a:extLst>
        </xdr:cNvPr>
        <xdr:cNvSpPr/>
      </xdr:nvSpPr>
      <xdr:spPr>
        <a:xfrm>
          <a:off x="5876925" y="7470775"/>
          <a:ext cx="169719" cy="190500"/>
        </a:xfrm>
        <a:prstGeom prst="rect">
          <a:avLst/>
        </a:prstGeom>
      </xdr:spPr>
    </xdr:sp>
    <xdr:clientData/>
  </xdr:oneCellAnchor>
  <xdr:oneCellAnchor>
    <xdr:from>
      <xdr:col>28</xdr:col>
      <xdr:colOff>38100</xdr:colOff>
      <xdr:row>44</xdr:row>
      <xdr:rowOff>12700</xdr:rowOff>
    </xdr:from>
    <xdr:ext cx="175260" cy="190500"/>
    <xdr:sp macro="" textlink="">
      <xdr:nvSpPr>
        <xdr:cNvPr id="23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7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8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5260" cy="190500"/>
    <xdr:sp macro="" textlink="">
      <xdr:nvSpPr>
        <xdr:cNvPr id="231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09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1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0A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1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B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1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C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69719" cy="190500"/>
    <xdr:sp macro="" textlink="">
      <xdr:nvSpPr>
        <xdr:cNvPr id="23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D090000}"/>
            </a:ext>
          </a:extLst>
        </xdr:cNvPr>
        <xdr:cNvSpPr/>
      </xdr:nvSpPr>
      <xdr:spPr>
        <a:xfrm>
          <a:off x="5876925" y="7470775"/>
          <a:ext cx="169719" cy="190500"/>
        </a:xfrm>
        <a:prstGeom prst="rect">
          <a:avLst/>
        </a:prstGeom>
      </xdr:spPr>
    </xdr:sp>
    <xdr:clientData/>
  </xdr:oneCellAnchor>
  <xdr:oneCellAnchor>
    <xdr:from>
      <xdr:col>28</xdr:col>
      <xdr:colOff>38100</xdr:colOff>
      <xdr:row>44</xdr:row>
      <xdr:rowOff>12700</xdr:rowOff>
    </xdr:from>
    <xdr:ext cx="175260" cy="190500"/>
    <xdr:sp macro="" textlink="">
      <xdr:nvSpPr>
        <xdr:cNvPr id="23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0E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0F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5260" cy="190500"/>
    <xdr:sp macro="" textlink="">
      <xdr:nvSpPr>
        <xdr:cNvPr id="232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0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2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1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2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3090000}"/>
            </a:ext>
          </a:extLst>
        </xdr:cNvPr>
        <xdr:cNvSpPr/>
      </xdr:nvSpPr>
      <xdr:spPr>
        <a:xfrm>
          <a:off x="5876925" y="7470775"/>
          <a:ext cx="177528" cy="190500"/>
        </a:xfrm>
        <a:prstGeom prst="rect">
          <a:avLst/>
        </a:prstGeom>
      </xdr:spPr>
    </xdr:sp>
    <xdr:clientData/>
  </xdr:oneCellAnchor>
  <xdr:oneCellAnchor>
    <xdr:from>
      <xdr:col>28</xdr:col>
      <xdr:colOff>50800</xdr:colOff>
      <xdr:row>44</xdr:row>
      <xdr:rowOff>0</xdr:rowOff>
    </xdr:from>
    <xdr:ext cx="165100" cy="189923"/>
    <xdr:sp macro="" textlink="">
      <xdr:nvSpPr>
        <xdr:cNvPr id="232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14090000}"/>
            </a:ext>
          </a:extLst>
        </xdr:cNvPr>
        <xdr:cNvSpPr/>
      </xdr:nvSpPr>
      <xdr:spPr>
        <a:xfrm>
          <a:off x="5889625" y="7458075"/>
          <a:ext cx="165100" cy="189923"/>
        </a:xfrm>
        <a:prstGeom prst="rect">
          <a:avLst/>
        </a:prstGeom>
      </xdr:spPr>
    </xdr:sp>
    <xdr:clientData/>
  </xdr:oneCellAnchor>
  <xdr:oneCellAnchor>
    <xdr:from>
      <xdr:col>28</xdr:col>
      <xdr:colOff>50800</xdr:colOff>
      <xdr:row>44</xdr:row>
      <xdr:rowOff>0</xdr:rowOff>
    </xdr:from>
    <xdr:ext cx="165100" cy="189922"/>
    <xdr:sp macro="" textlink="">
      <xdr:nvSpPr>
        <xdr:cNvPr id="232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15090000}"/>
            </a:ext>
          </a:extLst>
        </xdr:cNvPr>
        <xdr:cNvSpPr/>
      </xdr:nvSpPr>
      <xdr:spPr>
        <a:xfrm>
          <a:off x="5889625" y="7458075"/>
          <a:ext cx="165100" cy="189922"/>
        </a:xfrm>
        <a:prstGeom prst="rect">
          <a:avLst/>
        </a:prstGeom>
      </xdr:spPr>
    </xdr:sp>
    <xdr:clientData/>
  </xdr:oneCellAnchor>
  <xdr:oneCellAnchor>
    <xdr:from>
      <xdr:col>28</xdr:col>
      <xdr:colOff>38100</xdr:colOff>
      <xdr:row>44</xdr:row>
      <xdr:rowOff>12700</xdr:rowOff>
    </xdr:from>
    <xdr:ext cx="169719" cy="190500"/>
    <xdr:sp macro="" textlink="">
      <xdr:nvSpPr>
        <xdr:cNvPr id="23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6090000}"/>
            </a:ext>
          </a:extLst>
        </xdr:cNvPr>
        <xdr:cNvSpPr/>
      </xdr:nvSpPr>
      <xdr:spPr>
        <a:xfrm>
          <a:off x="5876925" y="7470775"/>
          <a:ext cx="169719" cy="190500"/>
        </a:xfrm>
        <a:prstGeom prst="rect">
          <a:avLst/>
        </a:prstGeom>
      </xdr:spPr>
    </xdr:sp>
    <xdr:clientData/>
  </xdr:oneCellAnchor>
  <xdr:oneCellAnchor>
    <xdr:from>
      <xdr:col>28</xdr:col>
      <xdr:colOff>38100</xdr:colOff>
      <xdr:row>44</xdr:row>
      <xdr:rowOff>12700</xdr:rowOff>
    </xdr:from>
    <xdr:ext cx="175260" cy="190500"/>
    <xdr:sp macro="" textlink="">
      <xdr:nvSpPr>
        <xdr:cNvPr id="23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7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8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5260" cy="190500"/>
    <xdr:sp macro="" textlink="">
      <xdr:nvSpPr>
        <xdr:cNvPr id="232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19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3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1A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3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B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C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69719" cy="190500"/>
    <xdr:sp macro="" textlink="">
      <xdr:nvSpPr>
        <xdr:cNvPr id="23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D090000}"/>
            </a:ext>
          </a:extLst>
        </xdr:cNvPr>
        <xdr:cNvSpPr/>
      </xdr:nvSpPr>
      <xdr:spPr>
        <a:xfrm>
          <a:off x="5876925" y="7470775"/>
          <a:ext cx="169719" cy="190500"/>
        </a:xfrm>
        <a:prstGeom prst="rect">
          <a:avLst/>
        </a:prstGeom>
      </xdr:spPr>
    </xdr:sp>
    <xdr:clientData/>
  </xdr:oneCellAnchor>
  <xdr:oneCellAnchor>
    <xdr:from>
      <xdr:col>28</xdr:col>
      <xdr:colOff>38100</xdr:colOff>
      <xdr:row>44</xdr:row>
      <xdr:rowOff>12700</xdr:rowOff>
    </xdr:from>
    <xdr:ext cx="175260" cy="190500"/>
    <xdr:sp macro="" textlink="">
      <xdr:nvSpPr>
        <xdr:cNvPr id="23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1E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1F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5260" cy="190500"/>
    <xdr:sp macro="" textlink="">
      <xdr:nvSpPr>
        <xdr:cNvPr id="233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0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33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1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3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2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3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3090000}"/>
            </a:ext>
          </a:extLst>
        </xdr:cNvPr>
        <xdr:cNvSpPr/>
      </xdr:nvSpPr>
      <xdr:spPr>
        <a:xfrm>
          <a:off x="5876925" y="7470775"/>
          <a:ext cx="177528" cy="190500"/>
        </a:xfrm>
        <a:prstGeom prst="rect">
          <a:avLst/>
        </a:prstGeom>
      </xdr:spPr>
    </xdr:sp>
    <xdr:clientData/>
  </xdr:oneCellAnchor>
  <xdr:oneCellAnchor>
    <xdr:from>
      <xdr:col>28</xdr:col>
      <xdr:colOff>50800</xdr:colOff>
      <xdr:row>45</xdr:row>
      <xdr:rowOff>0</xdr:rowOff>
    </xdr:from>
    <xdr:ext cx="165100" cy="189923"/>
    <xdr:sp macro="" textlink="">
      <xdr:nvSpPr>
        <xdr:cNvPr id="234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24090000}"/>
            </a:ext>
          </a:extLst>
        </xdr:cNvPr>
        <xdr:cNvSpPr/>
      </xdr:nvSpPr>
      <xdr:spPr>
        <a:xfrm>
          <a:off x="5889625" y="7629525"/>
          <a:ext cx="165100" cy="189923"/>
        </a:xfrm>
        <a:prstGeom prst="rect">
          <a:avLst/>
        </a:prstGeom>
      </xdr:spPr>
    </xdr:sp>
    <xdr:clientData/>
  </xdr:oneCellAnchor>
  <xdr:oneCellAnchor>
    <xdr:from>
      <xdr:col>28</xdr:col>
      <xdr:colOff>50800</xdr:colOff>
      <xdr:row>45</xdr:row>
      <xdr:rowOff>0</xdr:rowOff>
    </xdr:from>
    <xdr:ext cx="165100" cy="189922"/>
    <xdr:sp macro="" textlink="">
      <xdr:nvSpPr>
        <xdr:cNvPr id="234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25090000}"/>
            </a:ext>
          </a:extLst>
        </xdr:cNvPr>
        <xdr:cNvSpPr/>
      </xdr:nvSpPr>
      <xdr:spPr>
        <a:xfrm>
          <a:off x="5889625" y="7629525"/>
          <a:ext cx="165100" cy="189922"/>
        </a:xfrm>
        <a:prstGeom prst="rect">
          <a:avLst/>
        </a:prstGeom>
      </xdr:spPr>
    </xdr:sp>
    <xdr:clientData/>
  </xdr:oneCellAnchor>
  <xdr:oneCellAnchor>
    <xdr:from>
      <xdr:col>28</xdr:col>
      <xdr:colOff>38100</xdr:colOff>
      <xdr:row>45</xdr:row>
      <xdr:rowOff>12700</xdr:rowOff>
    </xdr:from>
    <xdr:ext cx="169719" cy="190500"/>
    <xdr:sp macro="" textlink="">
      <xdr:nvSpPr>
        <xdr:cNvPr id="23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6090000}"/>
            </a:ext>
          </a:extLst>
        </xdr:cNvPr>
        <xdr:cNvSpPr/>
      </xdr:nvSpPr>
      <xdr:spPr>
        <a:xfrm>
          <a:off x="5876925" y="7642225"/>
          <a:ext cx="169719" cy="190500"/>
        </a:xfrm>
        <a:prstGeom prst="rect">
          <a:avLst/>
        </a:prstGeom>
      </xdr:spPr>
    </xdr:sp>
    <xdr:clientData/>
  </xdr:oneCellAnchor>
  <xdr:oneCellAnchor>
    <xdr:from>
      <xdr:col>28</xdr:col>
      <xdr:colOff>38100</xdr:colOff>
      <xdr:row>45</xdr:row>
      <xdr:rowOff>12700</xdr:rowOff>
    </xdr:from>
    <xdr:ext cx="175260" cy="190500"/>
    <xdr:sp macro="" textlink="">
      <xdr:nvSpPr>
        <xdr:cNvPr id="23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7090000}"/>
            </a:ext>
          </a:extLst>
        </xdr:cNvPr>
        <xdr:cNvSpPr/>
      </xdr:nvSpPr>
      <xdr:spPr>
        <a:xfrm>
          <a:off x="5876925" y="7642225"/>
          <a:ext cx="175260" cy="190500"/>
        </a:xfrm>
        <a:prstGeom prst="rect">
          <a:avLst/>
        </a:prstGeom>
      </xdr:spPr>
    </xdr:sp>
    <xdr:clientData/>
  </xdr:oneCellAnchor>
  <xdr:oneCellAnchor>
    <xdr:from>
      <xdr:col>28</xdr:col>
      <xdr:colOff>38100</xdr:colOff>
      <xdr:row>45</xdr:row>
      <xdr:rowOff>12700</xdr:rowOff>
    </xdr:from>
    <xdr:ext cx="177528" cy="190500"/>
    <xdr:sp macro="" textlink="">
      <xdr:nvSpPr>
        <xdr:cNvPr id="23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8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5260" cy="190500"/>
    <xdr:sp macro="" textlink="">
      <xdr:nvSpPr>
        <xdr:cNvPr id="234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29090000}"/>
            </a:ext>
          </a:extLst>
        </xdr:cNvPr>
        <xdr:cNvSpPr/>
      </xdr:nvSpPr>
      <xdr:spPr>
        <a:xfrm>
          <a:off x="5876925" y="7642225"/>
          <a:ext cx="175260" cy="190500"/>
        </a:xfrm>
        <a:prstGeom prst="rect">
          <a:avLst/>
        </a:prstGeom>
      </xdr:spPr>
    </xdr:sp>
    <xdr:clientData/>
  </xdr:oneCellAnchor>
  <xdr:oneCellAnchor>
    <xdr:from>
      <xdr:col>28</xdr:col>
      <xdr:colOff>38100</xdr:colOff>
      <xdr:row>45</xdr:row>
      <xdr:rowOff>12700</xdr:rowOff>
    </xdr:from>
    <xdr:ext cx="177528" cy="190500"/>
    <xdr:sp macro="" textlink="">
      <xdr:nvSpPr>
        <xdr:cNvPr id="234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2A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7528" cy="190500"/>
    <xdr:sp macro="" textlink="">
      <xdr:nvSpPr>
        <xdr:cNvPr id="234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B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7528" cy="190500"/>
    <xdr:sp macro="" textlink="">
      <xdr:nvSpPr>
        <xdr:cNvPr id="23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C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69719" cy="190500"/>
    <xdr:sp macro="" textlink="">
      <xdr:nvSpPr>
        <xdr:cNvPr id="23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D090000}"/>
            </a:ext>
          </a:extLst>
        </xdr:cNvPr>
        <xdr:cNvSpPr/>
      </xdr:nvSpPr>
      <xdr:spPr>
        <a:xfrm>
          <a:off x="5876925" y="7642225"/>
          <a:ext cx="169719" cy="190500"/>
        </a:xfrm>
        <a:prstGeom prst="rect">
          <a:avLst/>
        </a:prstGeom>
      </xdr:spPr>
    </xdr:sp>
    <xdr:clientData/>
  </xdr:oneCellAnchor>
  <xdr:oneCellAnchor>
    <xdr:from>
      <xdr:col>28</xdr:col>
      <xdr:colOff>38100</xdr:colOff>
      <xdr:row>45</xdr:row>
      <xdr:rowOff>12700</xdr:rowOff>
    </xdr:from>
    <xdr:ext cx="175260" cy="190500"/>
    <xdr:sp macro="" textlink="">
      <xdr:nvSpPr>
        <xdr:cNvPr id="23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2E090000}"/>
            </a:ext>
          </a:extLst>
        </xdr:cNvPr>
        <xdr:cNvSpPr/>
      </xdr:nvSpPr>
      <xdr:spPr>
        <a:xfrm>
          <a:off x="5876925" y="7642225"/>
          <a:ext cx="175260" cy="190500"/>
        </a:xfrm>
        <a:prstGeom prst="rect">
          <a:avLst/>
        </a:prstGeom>
      </xdr:spPr>
    </xdr:sp>
    <xdr:clientData/>
  </xdr:oneCellAnchor>
  <xdr:oneCellAnchor>
    <xdr:from>
      <xdr:col>28</xdr:col>
      <xdr:colOff>38100</xdr:colOff>
      <xdr:row>45</xdr:row>
      <xdr:rowOff>12700</xdr:rowOff>
    </xdr:from>
    <xdr:ext cx="177528" cy="190500"/>
    <xdr:sp macro="" textlink="">
      <xdr:nvSpPr>
        <xdr:cNvPr id="23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2F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5260" cy="190500"/>
    <xdr:sp macro="" textlink="">
      <xdr:nvSpPr>
        <xdr:cNvPr id="235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0090000}"/>
            </a:ext>
          </a:extLst>
        </xdr:cNvPr>
        <xdr:cNvSpPr/>
      </xdr:nvSpPr>
      <xdr:spPr>
        <a:xfrm>
          <a:off x="5876925" y="7642225"/>
          <a:ext cx="175260" cy="190500"/>
        </a:xfrm>
        <a:prstGeom prst="rect">
          <a:avLst/>
        </a:prstGeom>
      </xdr:spPr>
    </xdr:sp>
    <xdr:clientData/>
  </xdr:oneCellAnchor>
  <xdr:oneCellAnchor>
    <xdr:from>
      <xdr:col>28</xdr:col>
      <xdr:colOff>38100</xdr:colOff>
      <xdr:row>45</xdr:row>
      <xdr:rowOff>12700</xdr:rowOff>
    </xdr:from>
    <xdr:ext cx="177528" cy="190500"/>
    <xdr:sp macro="" textlink="">
      <xdr:nvSpPr>
        <xdr:cNvPr id="235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1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7528" cy="190500"/>
    <xdr:sp macro="" textlink="">
      <xdr:nvSpPr>
        <xdr:cNvPr id="23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2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7528" cy="190500"/>
    <xdr:sp macro="" textlink="">
      <xdr:nvSpPr>
        <xdr:cNvPr id="23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3090000}"/>
            </a:ext>
          </a:extLst>
        </xdr:cNvPr>
        <xdr:cNvSpPr/>
      </xdr:nvSpPr>
      <xdr:spPr>
        <a:xfrm>
          <a:off x="5876925" y="7642225"/>
          <a:ext cx="177528" cy="190500"/>
        </a:xfrm>
        <a:prstGeom prst="rect">
          <a:avLst/>
        </a:prstGeom>
      </xdr:spPr>
    </xdr:sp>
    <xdr:clientData/>
  </xdr:oneCellAnchor>
  <xdr:oneCellAnchor>
    <xdr:from>
      <xdr:col>28</xdr:col>
      <xdr:colOff>50800</xdr:colOff>
      <xdr:row>45</xdr:row>
      <xdr:rowOff>0</xdr:rowOff>
    </xdr:from>
    <xdr:ext cx="165100" cy="189923"/>
    <xdr:sp macro="" textlink="">
      <xdr:nvSpPr>
        <xdr:cNvPr id="235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34090000}"/>
            </a:ext>
          </a:extLst>
        </xdr:cNvPr>
        <xdr:cNvSpPr/>
      </xdr:nvSpPr>
      <xdr:spPr>
        <a:xfrm>
          <a:off x="5889625" y="7629525"/>
          <a:ext cx="165100" cy="189923"/>
        </a:xfrm>
        <a:prstGeom prst="rect">
          <a:avLst/>
        </a:prstGeom>
      </xdr:spPr>
    </xdr:sp>
    <xdr:clientData/>
  </xdr:oneCellAnchor>
  <xdr:oneCellAnchor>
    <xdr:from>
      <xdr:col>28</xdr:col>
      <xdr:colOff>50800</xdr:colOff>
      <xdr:row>45</xdr:row>
      <xdr:rowOff>0</xdr:rowOff>
    </xdr:from>
    <xdr:ext cx="165100" cy="189922"/>
    <xdr:sp macro="" textlink="">
      <xdr:nvSpPr>
        <xdr:cNvPr id="235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35090000}"/>
            </a:ext>
          </a:extLst>
        </xdr:cNvPr>
        <xdr:cNvSpPr/>
      </xdr:nvSpPr>
      <xdr:spPr>
        <a:xfrm>
          <a:off x="5889625" y="7629525"/>
          <a:ext cx="165100" cy="189922"/>
        </a:xfrm>
        <a:prstGeom prst="rect">
          <a:avLst/>
        </a:prstGeom>
      </xdr:spPr>
    </xdr:sp>
    <xdr:clientData/>
  </xdr:oneCellAnchor>
  <xdr:oneCellAnchor>
    <xdr:from>
      <xdr:col>28</xdr:col>
      <xdr:colOff>38100</xdr:colOff>
      <xdr:row>45</xdr:row>
      <xdr:rowOff>12700</xdr:rowOff>
    </xdr:from>
    <xdr:ext cx="169719" cy="190500"/>
    <xdr:sp macro="" textlink="">
      <xdr:nvSpPr>
        <xdr:cNvPr id="23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6090000}"/>
            </a:ext>
          </a:extLst>
        </xdr:cNvPr>
        <xdr:cNvSpPr/>
      </xdr:nvSpPr>
      <xdr:spPr>
        <a:xfrm>
          <a:off x="5876925" y="7642225"/>
          <a:ext cx="169719" cy="190500"/>
        </a:xfrm>
        <a:prstGeom prst="rect">
          <a:avLst/>
        </a:prstGeom>
      </xdr:spPr>
    </xdr:sp>
    <xdr:clientData/>
  </xdr:oneCellAnchor>
  <xdr:oneCellAnchor>
    <xdr:from>
      <xdr:col>28</xdr:col>
      <xdr:colOff>38100</xdr:colOff>
      <xdr:row>45</xdr:row>
      <xdr:rowOff>12700</xdr:rowOff>
    </xdr:from>
    <xdr:ext cx="175260" cy="190500"/>
    <xdr:sp macro="" textlink="">
      <xdr:nvSpPr>
        <xdr:cNvPr id="23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7090000}"/>
            </a:ext>
          </a:extLst>
        </xdr:cNvPr>
        <xdr:cNvSpPr/>
      </xdr:nvSpPr>
      <xdr:spPr>
        <a:xfrm>
          <a:off x="5876925" y="7642225"/>
          <a:ext cx="175260" cy="190500"/>
        </a:xfrm>
        <a:prstGeom prst="rect">
          <a:avLst/>
        </a:prstGeom>
      </xdr:spPr>
    </xdr:sp>
    <xdr:clientData/>
  </xdr:oneCellAnchor>
  <xdr:oneCellAnchor>
    <xdr:from>
      <xdr:col>28</xdr:col>
      <xdr:colOff>38100</xdr:colOff>
      <xdr:row>45</xdr:row>
      <xdr:rowOff>12700</xdr:rowOff>
    </xdr:from>
    <xdr:ext cx="177528" cy="190500"/>
    <xdr:sp macro="" textlink="">
      <xdr:nvSpPr>
        <xdr:cNvPr id="23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8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5260" cy="190500"/>
    <xdr:sp macro="" textlink="">
      <xdr:nvSpPr>
        <xdr:cNvPr id="236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39090000}"/>
            </a:ext>
          </a:extLst>
        </xdr:cNvPr>
        <xdr:cNvSpPr/>
      </xdr:nvSpPr>
      <xdr:spPr>
        <a:xfrm>
          <a:off x="5876925" y="7642225"/>
          <a:ext cx="175260" cy="190500"/>
        </a:xfrm>
        <a:prstGeom prst="rect">
          <a:avLst/>
        </a:prstGeom>
      </xdr:spPr>
    </xdr:sp>
    <xdr:clientData/>
  </xdr:oneCellAnchor>
  <xdr:oneCellAnchor>
    <xdr:from>
      <xdr:col>28</xdr:col>
      <xdr:colOff>38100</xdr:colOff>
      <xdr:row>45</xdr:row>
      <xdr:rowOff>12700</xdr:rowOff>
    </xdr:from>
    <xdr:ext cx="177528" cy="190500"/>
    <xdr:sp macro="" textlink="">
      <xdr:nvSpPr>
        <xdr:cNvPr id="236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3A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7528" cy="190500"/>
    <xdr:sp macro="" textlink="">
      <xdr:nvSpPr>
        <xdr:cNvPr id="236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B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7528" cy="190500"/>
    <xdr:sp macro="" textlink="">
      <xdr:nvSpPr>
        <xdr:cNvPr id="23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C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69719" cy="190500"/>
    <xdr:sp macro="" textlink="">
      <xdr:nvSpPr>
        <xdr:cNvPr id="23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D090000}"/>
            </a:ext>
          </a:extLst>
        </xdr:cNvPr>
        <xdr:cNvSpPr/>
      </xdr:nvSpPr>
      <xdr:spPr>
        <a:xfrm>
          <a:off x="5876925" y="7642225"/>
          <a:ext cx="169719" cy="190500"/>
        </a:xfrm>
        <a:prstGeom prst="rect">
          <a:avLst/>
        </a:prstGeom>
      </xdr:spPr>
    </xdr:sp>
    <xdr:clientData/>
  </xdr:oneCellAnchor>
  <xdr:oneCellAnchor>
    <xdr:from>
      <xdr:col>28</xdr:col>
      <xdr:colOff>38100</xdr:colOff>
      <xdr:row>45</xdr:row>
      <xdr:rowOff>12700</xdr:rowOff>
    </xdr:from>
    <xdr:ext cx="175260" cy="190500"/>
    <xdr:sp macro="" textlink="">
      <xdr:nvSpPr>
        <xdr:cNvPr id="23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3E090000}"/>
            </a:ext>
          </a:extLst>
        </xdr:cNvPr>
        <xdr:cNvSpPr/>
      </xdr:nvSpPr>
      <xdr:spPr>
        <a:xfrm>
          <a:off x="5876925" y="7642225"/>
          <a:ext cx="175260" cy="190500"/>
        </a:xfrm>
        <a:prstGeom prst="rect">
          <a:avLst/>
        </a:prstGeom>
      </xdr:spPr>
    </xdr:sp>
    <xdr:clientData/>
  </xdr:oneCellAnchor>
  <xdr:oneCellAnchor>
    <xdr:from>
      <xdr:col>28</xdr:col>
      <xdr:colOff>38100</xdr:colOff>
      <xdr:row>45</xdr:row>
      <xdr:rowOff>12700</xdr:rowOff>
    </xdr:from>
    <xdr:ext cx="177528" cy="190500"/>
    <xdr:sp macro="" textlink="">
      <xdr:nvSpPr>
        <xdr:cNvPr id="23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3F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5260" cy="190500"/>
    <xdr:sp macro="" textlink="">
      <xdr:nvSpPr>
        <xdr:cNvPr id="236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0090000}"/>
            </a:ext>
          </a:extLst>
        </xdr:cNvPr>
        <xdr:cNvSpPr/>
      </xdr:nvSpPr>
      <xdr:spPr>
        <a:xfrm>
          <a:off x="5876925" y="7642225"/>
          <a:ext cx="175260" cy="190500"/>
        </a:xfrm>
        <a:prstGeom prst="rect">
          <a:avLst/>
        </a:prstGeom>
      </xdr:spPr>
    </xdr:sp>
    <xdr:clientData/>
  </xdr:oneCellAnchor>
  <xdr:oneCellAnchor>
    <xdr:from>
      <xdr:col>28</xdr:col>
      <xdr:colOff>38100</xdr:colOff>
      <xdr:row>45</xdr:row>
      <xdr:rowOff>12700</xdr:rowOff>
    </xdr:from>
    <xdr:ext cx="177528" cy="190500"/>
    <xdr:sp macro="" textlink="">
      <xdr:nvSpPr>
        <xdr:cNvPr id="236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1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7528" cy="190500"/>
    <xdr:sp macro="" textlink="">
      <xdr:nvSpPr>
        <xdr:cNvPr id="23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2090000}"/>
            </a:ext>
          </a:extLst>
        </xdr:cNvPr>
        <xdr:cNvSpPr/>
      </xdr:nvSpPr>
      <xdr:spPr>
        <a:xfrm>
          <a:off x="5876925" y="7642225"/>
          <a:ext cx="177528" cy="190500"/>
        </a:xfrm>
        <a:prstGeom prst="rect">
          <a:avLst/>
        </a:prstGeom>
      </xdr:spPr>
    </xdr:sp>
    <xdr:clientData/>
  </xdr:oneCellAnchor>
  <xdr:oneCellAnchor>
    <xdr:from>
      <xdr:col>28</xdr:col>
      <xdr:colOff>38100</xdr:colOff>
      <xdr:row>45</xdr:row>
      <xdr:rowOff>12700</xdr:rowOff>
    </xdr:from>
    <xdr:ext cx="177528" cy="190500"/>
    <xdr:sp macro="" textlink="">
      <xdr:nvSpPr>
        <xdr:cNvPr id="23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3090000}"/>
            </a:ext>
          </a:extLst>
        </xdr:cNvPr>
        <xdr:cNvSpPr/>
      </xdr:nvSpPr>
      <xdr:spPr>
        <a:xfrm>
          <a:off x="5876925" y="7642225"/>
          <a:ext cx="177528" cy="190500"/>
        </a:xfrm>
        <a:prstGeom prst="rect">
          <a:avLst/>
        </a:prstGeom>
      </xdr:spPr>
    </xdr:sp>
    <xdr:clientData/>
  </xdr:oneCellAnchor>
  <xdr:oneCellAnchor>
    <xdr:from>
      <xdr:col>28</xdr:col>
      <xdr:colOff>50800</xdr:colOff>
      <xdr:row>41</xdr:row>
      <xdr:rowOff>0</xdr:rowOff>
    </xdr:from>
    <xdr:ext cx="165100" cy="189923"/>
    <xdr:sp macro="" textlink="">
      <xdr:nvSpPr>
        <xdr:cNvPr id="237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44090000}"/>
            </a:ext>
          </a:extLst>
        </xdr:cNvPr>
        <xdr:cNvSpPr/>
      </xdr:nvSpPr>
      <xdr:spPr>
        <a:xfrm>
          <a:off x="5889625" y="6943725"/>
          <a:ext cx="165100" cy="189923"/>
        </a:xfrm>
        <a:prstGeom prst="rect">
          <a:avLst/>
        </a:prstGeom>
      </xdr:spPr>
    </xdr:sp>
    <xdr:clientData/>
  </xdr:oneCellAnchor>
  <xdr:oneCellAnchor>
    <xdr:from>
      <xdr:col>28</xdr:col>
      <xdr:colOff>50800</xdr:colOff>
      <xdr:row>41</xdr:row>
      <xdr:rowOff>0</xdr:rowOff>
    </xdr:from>
    <xdr:ext cx="165100" cy="189922"/>
    <xdr:sp macro="" textlink="">
      <xdr:nvSpPr>
        <xdr:cNvPr id="237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45090000}"/>
            </a:ext>
          </a:extLst>
        </xdr:cNvPr>
        <xdr:cNvSpPr/>
      </xdr:nvSpPr>
      <xdr:spPr>
        <a:xfrm>
          <a:off x="5889625" y="6943725"/>
          <a:ext cx="165100" cy="189922"/>
        </a:xfrm>
        <a:prstGeom prst="rect">
          <a:avLst/>
        </a:prstGeom>
      </xdr:spPr>
    </xdr:sp>
    <xdr:clientData/>
  </xdr:oneCellAnchor>
  <xdr:oneCellAnchor>
    <xdr:from>
      <xdr:col>28</xdr:col>
      <xdr:colOff>38100</xdr:colOff>
      <xdr:row>41</xdr:row>
      <xdr:rowOff>12700</xdr:rowOff>
    </xdr:from>
    <xdr:ext cx="169719" cy="190500"/>
    <xdr:sp macro="" textlink="">
      <xdr:nvSpPr>
        <xdr:cNvPr id="23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609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3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7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3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8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37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49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37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4A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37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B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38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C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69719" cy="190500"/>
    <xdr:sp macro="" textlink="">
      <xdr:nvSpPr>
        <xdr:cNvPr id="23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D09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3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4E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3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4F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38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0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38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1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3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2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3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3090000}"/>
            </a:ext>
          </a:extLst>
        </xdr:cNvPr>
        <xdr:cNvSpPr/>
      </xdr:nvSpPr>
      <xdr:spPr>
        <a:xfrm>
          <a:off x="5876925" y="6956425"/>
          <a:ext cx="177528" cy="190500"/>
        </a:xfrm>
        <a:prstGeom prst="rect">
          <a:avLst/>
        </a:prstGeom>
      </xdr:spPr>
    </xdr:sp>
    <xdr:clientData/>
  </xdr:oneCellAnchor>
  <xdr:oneCellAnchor>
    <xdr:from>
      <xdr:col>28</xdr:col>
      <xdr:colOff>50800</xdr:colOff>
      <xdr:row>41</xdr:row>
      <xdr:rowOff>0</xdr:rowOff>
    </xdr:from>
    <xdr:ext cx="165100" cy="189923"/>
    <xdr:sp macro="" textlink="">
      <xdr:nvSpPr>
        <xdr:cNvPr id="238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54090000}"/>
            </a:ext>
          </a:extLst>
        </xdr:cNvPr>
        <xdr:cNvSpPr/>
      </xdr:nvSpPr>
      <xdr:spPr>
        <a:xfrm>
          <a:off x="5889625" y="6943725"/>
          <a:ext cx="165100" cy="189923"/>
        </a:xfrm>
        <a:prstGeom prst="rect">
          <a:avLst/>
        </a:prstGeom>
      </xdr:spPr>
    </xdr:sp>
    <xdr:clientData/>
  </xdr:oneCellAnchor>
  <xdr:oneCellAnchor>
    <xdr:from>
      <xdr:col>28</xdr:col>
      <xdr:colOff>50800</xdr:colOff>
      <xdr:row>41</xdr:row>
      <xdr:rowOff>0</xdr:rowOff>
    </xdr:from>
    <xdr:ext cx="165100" cy="189922"/>
    <xdr:sp macro="" textlink="">
      <xdr:nvSpPr>
        <xdr:cNvPr id="238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55090000}"/>
            </a:ext>
          </a:extLst>
        </xdr:cNvPr>
        <xdr:cNvSpPr/>
      </xdr:nvSpPr>
      <xdr:spPr>
        <a:xfrm>
          <a:off x="5889625" y="6943725"/>
          <a:ext cx="165100" cy="189922"/>
        </a:xfrm>
        <a:prstGeom prst="rect">
          <a:avLst/>
        </a:prstGeom>
      </xdr:spPr>
    </xdr:sp>
    <xdr:clientData/>
  </xdr:oneCellAnchor>
  <xdr:oneCellAnchor>
    <xdr:from>
      <xdr:col>28</xdr:col>
      <xdr:colOff>38100</xdr:colOff>
      <xdr:row>41</xdr:row>
      <xdr:rowOff>12700</xdr:rowOff>
    </xdr:from>
    <xdr:ext cx="169719" cy="190500"/>
    <xdr:sp macro="" textlink="">
      <xdr:nvSpPr>
        <xdr:cNvPr id="23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609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3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7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3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8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39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59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39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5A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39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B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3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C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69719" cy="190500"/>
    <xdr:sp macro="" textlink="">
      <xdr:nvSpPr>
        <xdr:cNvPr id="239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D09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3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5E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3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5F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40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0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40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1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40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2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4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3090000}"/>
            </a:ext>
          </a:extLst>
        </xdr:cNvPr>
        <xdr:cNvSpPr/>
      </xdr:nvSpPr>
      <xdr:spPr>
        <a:xfrm>
          <a:off x="5876925" y="6956425"/>
          <a:ext cx="177528" cy="190500"/>
        </a:xfrm>
        <a:prstGeom prst="rect">
          <a:avLst/>
        </a:prstGeom>
      </xdr:spPr>
    </xdr:sp>
    <xdr:clientData/>
  </xdr:oneCellAnchor>
  <xdr:oneCellAnchor>
    <xdr:from>
      <xdr:col>28</xdr:col>
      <xdr:colOff>50800</xdr:colOff>
      <xdr:row>41</xdr:row>
      <xdr:rowOff>0</xdr:rowOff>
    </xdr:from>
    <xdr:ext cx="165100" cy="189923"/>
    <xdr:sp macro="" textlink="">
      <xdr:nvSpPr>
        <xdr:cNvPr id="240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64090000}"/>
            </a:ext>
          </a:extLst>
        </xdr:cNvPr>
        <xdr:cNvSpPr/>
      </xdr:nvSpPr>
      <xdr:spPr>
        <a:xfrm>
          <a:off x="5889625" y="6943725"/>
          <a:ext cx="165100" cy="189923"/>
        </a:xfrm>
        <a:prstGeom prst="rect">
          <a:avLst/>
        </a:prstGeom>
      </xdr:spPr>
    </xdr:sp>
    <xdr:clientData/>
  </xdr:oneCellAnchor>
  <xdr:oneCellAnchor>
    <xdr:from>
      <xdr:col>28</xdr:col>
      <xdr:colOff>50800</xdr:colOff>
      <xdr:row>41</xdr:row>
      <xdr:rowOff>0</xdr:rowOff>
    </xdr:from>
    <xdr:ext cx="165100" cy="189922"/>
    <xdr:sp macro="" textlink="">
      <xdr:nvSpPr>
        <xdr:cNvPr id="240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65090000}"/>
            </a:ext>
          </a:extLst>
        </xdr:cNvPr>
        <xdr:cNvSpPr/>
      </xdr:nvSpPr>
      <xdr:spPr>
        <a:xfrm>
          <a:off x="5889625" y="6943725"/>
          <a:ext cx="165100" cy="189922"/>
        </a:xfrm>
        <a:prstGeom prst="rect">
          <a:avLst/>
        </a:prstGeom>
      </xdr:spPr>
    </xdr:sp>
    <xdr:clientData/>
  </xdr:oneCellAnchor>
  <xdr:oneCellAnchor>
    <xdr:from>
      <xdr:col>28</xdr:col>
      <xdr:colOff>38100</xdr:colOff>
      <xdr:row>41</xdr:row>
      <xdr:rowOff>12700</xdr:rowOff>
    </xdr:from>
    <xdr:ext cx="169719" cy="190500"/>
    <xdr:sp macro="" textlink="">
      <xdr:nvSpPr>
        <xdr:cNvPr id="24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609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40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7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40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8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40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69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41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6A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41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B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4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C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69719" cy="190500"/>
    <xdr:sp macro="" textlink="">
      <xdr:nvSpPr>
        <xdr:cNvPr id="24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D090000}"/>
            </a:ext>
          </a:extLst>
        </xdr:cNvPr>
        <xdr:cNvSpPr/>
      </xdr:nvSpPr>
      <xdr:spPr>
        <a:xfrm>
          <a:off x="5876925" y="6956425"/>
          <a:ext cx="169719" cy="190500"/>
        </a:xfrm>
        <a:prstGeom prst="rect">
          <a:avLst/>
        </a:prstGeom>
      </xdr:spPr>
    </xdr:sp>
    <xdr:clientData/>
  </xdr:oneCellAnchor>
  <xdr:oneCellAnchor>
    <xdr:from>
      <xdr:col>28</xdr:col>
      <xdr:colOff>38100</xdr:colOff>
      <xdr:row>41</xdr:row>
      <xdr:rowOff>12700</xdr:rowOff>
    </xdr:from>
    <xdr:ext cx="175260" cy="190500"/>
    <xdr:sp macro="" textlink="">
      <xdr:nvSpPr>
        <xdr:cNvPr id="24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6E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4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6F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5260" cy="190500"/>
    <xdr:sp macro="" textlink="">
      <xdr:nvSpPr>
        <xdr:cNvPr id="241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0090000}"/>
            </a:ext>
          </a:extLst>
        </xdr:cNvPr>
        <xdr:cNvSpPr/>
      </xdr:nvSpPr>
      <xdr:spPr>
        <a:xfrm>
          <a:off x="5876925" y="6956425"/>
          <a:ext cx="175260" cy="190500"/>
        </a:xfrm>
        <a:prstGeom prst="rect">
          <a:avLst/>
        </a:prstGeom>
      </xdr:spPr>
    </xdr:sp>
    <xdr:clientData/>
  </xdr:oneCellAnchor>
  <xdr:oneCellAnchor>
    <xdr:from>
      <xdr:col>28</xdr:col>
      <xdr:colOff>38100</xdr:colOff>
      <xdr:row>41</xdr:row>
      <xdr:rowOff>12700</xdr:rowOff>
    </xdr:from>
    <xdr:ext cx="177528" cy="190500"/>
    <xdr:sp macro="" textlink="">
      <xdr:nvSpPr>
        <xdr:cNvPr id="241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1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4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2090000}"/>
            </a:ext>
          </a:extLst>
        </xdr:cNvPr>
        <xdr:cNvSpPr/>
      </xdr:nvSpPr>
      <xdr:spPr>
        <a:xfrm>
          <a:off x="5876925" y="6956425"/>
          <a:ext cx="177528" cy="190500"/>
        </a:xfrm>
        <a:prstGeom prst="rect">
          <a:avLst/>
        </a:prstGeom>
      </xdr:spPr>
    </xdr:sp>
    <xdr:clientData/>
  </xdr:oneCellAnchor>
  <xdr:oneCellAnchor>
    <xdr:from>
      <xdr:col>28</xdr:col>
      <xdr:colOff>38100</xdr:colOff>
      <xdr:row>41</xdr:row>
      <xdr:rowOff>12700</xdr:rowOff>
    </xdr:from>
    <xdr:ext cx="177528" cy="190500"/>
    <xdr:sp macro="" textlink="">
      <xdr:nvSpPr>
        <xdr:cNvPr id="24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3090000}"/>
            </a:ext>
          </a:extLst>
        </xdr:cNvPr>
        <xdr:cNvSpPr/>
      </xdr:nvSpPr>
      <xdr:spPr>
        <a:xfrm>
          <a:off x="5876925" y="6956425"/>
          <a:ext cx="177528" cy="190500"/>
        </a:xfrm>
        <a:prstGeom prst="rect">
          <a:avLst/>
        </a:prstGeom>
      </xdr:spPr>
    </xdr:sp>
    <xdr:clientData/>
  </xdr:oneCellAnchor>
  <xdr:oneCellAnchor>
    <xdr:from>
      <xdr:col>28</xdr:col>
      <xdr:colOff>50800</xdr:colOff>
      <xdr:row>42</xdr:row>
      <xdr:rowOff>0</xdr:rowOff>
    </xdr:from>
    <xdr:ext cx="165100" cy="189923"/>
    <xdr:sp macro="" textlink="">
      <xdr:nvSpPr>
        <xdr:cNvPr id="242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74090000}"/>
            </a:ext>
          </a:extLst>
        </xdr:cNvPr>
        <xdr:cNvSpPr/>
      </xdr:nvSpPr>
      <xdr:spPr>
        <a:xfrm>
          <a:off x="5889625" y="7115175"/>
          <a:ext cx="165100" cy="189923"/>
        </a:xfrm>
        <a:prstGeom prst="rect">
          <a:avLst/>
        </a:prstGeom>
      </xdr:spPr>
    </xdr:sp>
    <xdr:clientData/>
  </xdr:oneCellAnchor>
  <xdr:oneCellAnchor>
    <xdr:from>
      <xdr:col>28</xdr:col>
      <xdr:colOff>50800</xdr:colOff>
      <xdr:row>42</xdr:row>
      <xdr:rowOff>0</xdr:rowOff>
    </xdr:from>
    <xdr:ext cx="165100" cy="189922"/>
    <xdr:sp macro="" textlink="">
      <xdr:nvSpPr>
        <xdr:cNvPr id="242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75090000}"/>
            </a:ext>
          </a:extLst>
        </xdr:cNvPr>
        <xdr:cNvSpPr/>
      </xdr:nvSpPr>
      <xdr:spPr>
        <a:xfrm>
          <a:off x="5889625" y="7115175"/>
          <a:ext cx="165100" cy="189922"/>
        </a:xfrm>
        <a:prstGeom prst="rect">
          <a:avLst/>
        </a:prstGeom>
      </xdr:spPr>
    </xdr:sp>
    <xdr:clientData/>
  </xdr:oneCellAnchor>
  <xdr:oneCellAnchor>
    <xdr:from>
      <xdr:col>28</xdr:col>
      <xdr:colOff>38100</xdr:colOff>
      <xdr:row>42</xdr:row>
      <xdr:rowOff>12700</xdr:rowOff>
    </xdr:from>
    <xdr:ext cx="169719" cy="190500"/>
    <xdr:sp macro="" textlink="">
      <xdr:nvSpPr>
        <xdr:cNvPr id="24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609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42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709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4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8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42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7909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42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7A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42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B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4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C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69719" cy="190500"/>
    <xdr:sp macro="" textlink="">
      <xdr:nvSpPr>
        <xdr:cNvPr id="24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D09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4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7E09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4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7F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43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009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43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1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4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2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4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3090000}"/>
            </a:ext>
          </a:extLst>
        </xdr:cNvPr>
        <xdr:cNvSpPr/>
      </xdr:nvSpPr>
      <xdr:spPr>
        <a:xfrm>
          <a:off x="5876925" y="7127875"/>
          <a:ext cx="177528" cy="190500"/>
        </a:xfrm>
        <a:prstGeom prst="rect">
          <a:avLst/>
        </a:prstGeom>
      </xdr:spPr>
    </xdr:sp>
    <xdr:clientData/>
  </xdr:oneCellAnchor>
  <xdr:oneCellAnchor>
    <xdr:from>
      <xdr:col>28</xdr:col>
      <xdr:colOff>50800</xdr:colOff>
      <xdr:row>42</xdr:row>
      <xdr:rowOff>0</xdr:rowOff>
    </xdr:from>
    <xdr:ext cx="165100" cy="189923"/>
    <xdr:sp macro="" textlink="">
      <xdr:nvSpPr>
        <xdr:cNvPr id="243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84090000}"/>
            </a:ext>
          </a:extLst>
        </xdr:cNvPr>
        <xdr:cNvSpPr/>
      </xdr:nvSpPr>
      <xdr:spPr>
        <a:xfrm>
          <a:off x="5889625" y="7115175"/>
          <a:ext cx="165100" cy="189923"/>
        </a:xfrm>
        <a:prstGeom prst="rect">
          <a:avLst/>
        </a:prstGeom>
      </xdr:spPr>
    </xdr:sp>
    <xdr:clientData/>
  </xdr:oneCellAnchor>
  <xdr:oneCellAnchor>
    <xdr:from>
      <xdr:col>28</xdr:col>
      <xdr:colOff>50800</xdr:colOff>
      <xdr:row>42</xdr:row>
      <xdr:rowOff>0</xdr:rowOff>
    </xdr:from>
    <xdr:ext cx="165100" cy="189922"/>
    <xdr:sp macro="" textlink="">
      <xdr:nvSpPr>
        <xdr:cNvPr id="243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85090000}"/>
            </a:ext>
          </a:extLst>
        </xdr:cNvPr>
        <xdr:cNvSpPr/>
      </xdr:nvSpPr>
      <xdr:spPr>
        <a:xfrm>
          <a:off x="5889625" y="7115175"/>
          <a:ext cx="165100" cy="189922"/>
        </a:xfrm>
        <a:prstGeom prst="rect">
          <a:avLst/>
        </a:prstGeom>
      </xdr:spPr>
    </xdr:sp>
    <xdr:clientData/>
  </xdr:oneCellAnchor>
  <xdr:oneCellAnchor>
    <xdr:from>
      <xdr:col>28</xdr:col>
      <xdr:colOff>38100</xdr:colOff>
      <xdr:row>42</xdr:row>
      <xdr:rowOff>12700</xdr:rowOff>
    </xdr:from>
    <xdr:ext cx="169719" cy="190500"/>
    <xdr:sp macro="" textlink="">
      <xdr:nvSpPr>
        <xdr:cNvPr id="24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609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43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709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4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8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44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8909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44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8A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44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B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44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C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69719" cy="190500"/>
    <xdr:sp macro="" textlink="">
      <xdr:nvSpPr>
        <xdr:cNvPr id="24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D090000}"/>
            </a:ext>
          </a:extLst>
        </xdr:cNvPr>
        <xdr:cNvSpPr/>
      </xdr:nvSpPr>
      <xdr:spPr>
        <a:xfrm>
          <a:off x="5876925" y="7127875"/>
          <a:ext cx="169719" cy="190500"/>
        </a:xfrm>
        <a:prstGeom prst="rect">
          <a:avLst/>
        </a:prstGeom>
      </xdr:spPr>
    </xdr:sp>
    <xdr:clientData/>
  </xdr:oneCellAnchor>
  <xdr:oneCellAnchor>
    <xdr:from>
      <xdr:col>28</xdr:col>
      <xdr:colOff>38100</xdr:colOff>
      <xdr:row>42</xdr:row>
      <xdr:rowOff>12700</xdr:rowOff>
    </xdr:from>
    <xdr:ext cx="175260" cy="190500"/>
    <xdr:sp macro="" textlink="">
      <xdr:nvSpPr>
        <xdr:cNvPr id="24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8E09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4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8F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5260" cy="190500"/>
    <xdr:sp macro="" textlink="">
      <xdr:nvSpPr>
        <xdr:cNvPr id="244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0090000}"/>
            </a:ext>
          </a:extLst>
        </xdr:cNvPr>
        <xdr:cNvSpPr/>
      </xdr:nvSpPr>
      <xdr:spPr>
        <a:xfrm>
          <a:off x="5876925" y="7127875"/>
          <a:ext cx="175260" cy="190500"/>
        </a:xfrm>
        <a:prstGeom prst="rect">
          <a:avLst/>
        </a:prstGeom>
      </xdr:spPr>
    </xdr:sp>
    <xdr:clientData/>
  </xdr:oneCellAnchor>
  <xdr:oneCellAnchor>
    <xdr:from>
      <xdr:col>28</xdr:col>
      <xdr:colOff>38100</xdr:colOff>
      <xdr:row>42</xdr:row>
      <xdr:rowOff>12700</xdr:rowOff>
    </xdr:from>
    <xdr:ext cx="177528" cy="190500"/>
    <xdr:sp macro="" textlink="">
      <xdr:nvSpPr>
        <xdr:cNvPr id="244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1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4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2090000}"/>
            </a:ext>
          </a:extLst>
        </xdr:cNvPr>
        <xdr:cNvSpPr/>
      </xdr:nvSpPr>
      <xdr:spPr>
        <a:xfrm>
          <a:off x="5876925" y="7127875"/>
          <a:ext cx="177528" cy="190500"/>
        </a:xfrm>
        <a:prstGeom prst="rect">
          <a:avLst/>
        </a:prstGeom>
      </xdr:spPr>
    </xdr:sp>
    <xdr:clientData/>
  </xdr:oneCellAnchor>
  <xdr:oneCellAnchor>
    <xdr:from>
      <xdr:col>28</xdr:col>
      <xdr:colOff>38100</xdr:colOff>
      <xdr:row>42</xdr:row>
      <xdr:rowOff>12700</xdr:rowOff>
    </xdr:from>
    <xdr:ext cx="177528" cy="190500"/>
    <xdr:sp macro="" textlink="">
      <xdr:nvSpPr>
        <xdr:cNvPr id="24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3090000}"/>
            </a:ext>
          </a:extLst>
        </xdr:cNvPr>
        <xdr:cNvSpPr/>
      </xdr:nvSpPr>
      <xdr:spPr>
        <a:xfrm>
          <a:off x="5876925" y="7127875"/>
          <a:ext cx="177528" cy="190500"/>
        </a:xfrm>
        <a:prstGeom prst="rect">
          <a:avLst/>
        </a:prstGeom>
      </xdr:spPr>
    </xdr:sp>
    <xdr:clientData/>
  </xdr:oneCellAnchor>
  <xdr:oneCellAnchor>
    <xdr:from>
      <xdr:col>28</xdr:col>
      <xdr:colOff>50800</xdr:colOff>
      <xdr:row>34</xdr:row>
      <xdr:rowOff>0</xdr:rowOff>
    </xdr:from>
    <xdr:ext cx="165100" cy="189923"/>
    <xdr:sp macro="" textlink="">
      <xdr:nvSpPr>
        <xdr:cNvPr id="245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94090000}"/>
            </a:ext>
          </a:extLst>
        </xdr:cNvPr>
        <xdr:cNvSpPr/>
      </xdr:nvSpPr>
      <xdr:spPr>
        <a:xfrm>
          <a:off x="5889625" y="5743575"/>
          <a:ext cx="165100" cy="189923"/>
        </a:xfrm>
        <a:prstGeom prst="rect">
          <a:avLst/>
        </a:prstGeom>
      </xdr:spPr>
    </xdr:sp>
    <xdr:clientData/>
  </xdr:oneCellAnchor>
  <xdr:oneCellAnchor>
    <xdr:from>
      <xdr:col>28</xdr:col>
      <xdr:colOff>50800</xdr:colOff>
      <xdr:row>34</xdr:row>
      <xdr:rowOff>0</xdr:rowOff>
    </xdr:from>
    <xdr:ext cx="165100" cy="189922"/>
    <xdr:sp macro="" textlink="">
      <xdr:nvSpPr>
        <xdr:cNvPr id="245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95090000}"/>
            </a:ext>
          </a:extLst>
        </xdr:cNvPr>
        <xdr:cNvSpPr/>
      </xdr:nvSpPr>
      <xdr:spPr>
        <a:xfrm>
          <a:off x="5889625" y="5743575"/>
          <a:ext cx="165100" cy="189922"/>
        </a:xfrm>
        <a:prstGeom prst="rect">
          <a:avLst/>
        </a:prstGeom>
      </xdr:spPr>
    </xdr:sp>
    <xdr:clientData/>
  </xdr:oneCellAnchor>
  <xdr:oneCellAnchor>
    <xdr:from>
      <xdr:col>28</xdr:col>
      <xdr:colOff>38100</xdr:colOff>
      <xdr:row>34</xdr:row>
      <xdr:rowOff>12700</xdr:rowOff>
    </xdr:from>
    <xdr:ext cx="169719" cy="190500"/>
    <xdr:sp macro="" textlink="">
      <xdr:nvSpPr>
        <xdr:cNvPr id="24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6090000}"/>
            </a:ext>
          </a:extLst>
        </xdr:cNvPr>
        <xdr:cNvSpPr/>
      </xdr:nvSpPr>
      <xdr:spPr>
        <a:xfrm>
          <a:off x="5876925" y="5756275"/>
          <a:ext cx="169719" cy="190500"/>
        </a:xfrm>
        <a:prstGeom prst="rect">
          <a:avLst/>
        </a:prstGeom>
      </xdr:spPr>
    </xdr:sp>
    <xdr:clientData/>
  </xdr:oneCellAnchor>
  <xdr:oneCellAnchor>
    <xdr:from>
      <xdr:col>28</xdr:col>
      <xdr:colOff>38100</xdr:colOff>
      <xdr:row>34</xdr:row>
      <xdr:rowOff>12700</xdr:rowOff>
    </xdr:from>
    <xdr:ext cx="175260" cy="190500"/>
    <xdr:sp macro="" textlink="">
      <xdr:nvSpPr>
        <xdr:cNvPr id="245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7090000}"/>
            </a:ext>
          </a:extLst>
        </xdr:cNvPr>
        <xdr:cNvSpPr/>
      </xdr:nvSpPr>
      <xdr:spPr>
        <a:xfrm>
          <a:off x="5876925" y="5756275"/>
          <a:ext cx="175260" cy="190500"/>
        </a:xfrm>
        <a:prstGeom prst="rect">
          <a:avLst/>
        </a:prstGeom>
      </xdr:spPr>
    </xdr:sp>
    <xdr:clientData/>
  </xdr:oneCellAnchor>
  <xdr:oneCellAnchor>
    <xdr:from>
      <xdr:col>28</xdr:col>
      <xdr:colOff>38100</xdr:colOff>
      <xdr:row>34</xdr:row>
      <xdr:rowOff>12700</xdr:rowOff>
    </xdr:from>
    <xdr:ext cx="177528" cy="190500"/>
    <xdr:sp macro="" textlink="">
      <xdr:nvSpPr>
        <xdr:cNvPr id="24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8090000}"/>
            </a:ext>
          </a:extLst>
        </xdr:cNvPr>
        <xdr:cNvSpPr/>
      </xdr:nvSpPr>
      <xdr:spPr>
        <a:xfrm>
          <a:off x="5876925" y="5756275"/>
          <a:ext cx="177528" cy="190500"/>
        </a:xfrm>
        <a:prstGeom prst="rect">
          <a:avLst/>
        </a:prstGeom>
      </xdr:spPr>
    </xdr:sp>
    <xdr:clientData/>
  </xdr:oneCellAnchor>
  <xdr:oneCellAnchor>
    <xdr:from>
      <xdr:col>28</xdr:col>
      <xdr:colOff>38100</xdr:colOff>
      <xdr:row>34</xdr:row>
      <xdr:rowOff>12700</xdr:rowOff>
    </xdr:from>
    <xdr:ext cx="175260" cy="190500"/>
    <xdr:sp macro="" textlink="">
      <xdr:nvSpPr>
        <xdr:cNvPr id="245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99090000}"/>
            </a:ext>
          </a:extLst>
        </xdr:cNvPr>
        <xdr:cNvSpPr/>
      </xdr:nvSpPr>
      <xdr:spPr>
        <a:xfrm>
          <a:off x="5876925" y="5756275"/>
          <a:ext cx="175260" cy="190500"/>
        </a:xfrm>
        <a:prstGeom prst="rect">
          <a:avLst/>
        </a:prstGeom>
      </xdr:spPr>
    </xdr:sp>
    <xdr:clientData/>
  </xdr:oneCellAnchor>
  <xdr:oneCellAnchor>
    <xdr:from>
      <xdr:col>28</xdr:col>
      <xdr:colOff>38100</xdr:colOff>
      <xdr:row>34</xdr:row>
      <xdr:rowOff>12700</xdr:rowOff>
    </xdr:from>
    <xdr:ext cx="177528" cy="190500"/>
    <xdr:sp macro="" textlink="">
      <xdr:nvSpPr>
        <xdr:cNvPr id="245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9A090000}"/>
            </a:ext>
          </a:extLst>
        </xdr:cNvPr>
        <xdr:cNvSpPr/>
      </xdr:nvSpPr>
      <xdr:spPr>
        <a:xfrm>
          <a:off x="5876925" y="5756275"/>
          <a:ext cx="177528" cy="190500"/>
        </a:xfrm>
        <a:prstGeom prst="rect">
          <a:avLst/>
        </a:prstGeom>
      </xdr:spPr>
    </xdr:sp>
    <xdr:clientData/>
  </xdr:oneCellAnchor>
  <xdr:oneCellAnchor>
    <xdr:from>
      <xdr:col>28</xdr:col>
      <xdr:colOff>38100</xdr:colOff>
      <xdr:row>34</xdr:row>
      <xdr:rowOff>12700</xdr:rowOff>
    </xdr:from>
    <xdr:ext cx="177528" cy="190500"/>
    <xdr:sp macro="" textlink="">
      <xdr:nvSpPr>
        <xdr:cNvPr id="245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B090000}"/>
            </a:ext>
          </a:extLst>
        </xdr:cNvPr>
        <xdr:cNvSpPr/>
      </xdr:nvSpPr>
      <xdr:spPr>
        <a:xfrm>
          <a:off x="5876925" y="5756275"/>
          <a:ext cx="177528" cy="190500"/>
        </a:xfrm>
        <a:prstGeom prst="rect">
          <a:avLst/>
        </a:prstGeom>
      </xdr:spPr>
    </xdr:sp>
    <xdr:clientData/>
  </xdr:oneCellAnchor>
  <xdr:oneCellAnchor>
    <xdr:from>
      <xdr:col>28</xdr:col>
      <xdr:colOff>38100</xdr:colOff>
      <xdr:row>34</xdr:row>
      <xdr:rowOff>12700</xdr:rowOff>
    </xdr:from>
    <xdr:ext cx="177528" cy="190500"/>
    <xdr:sp macro="" textlink="">
      <xdr:nvSpPr>
        <xdr:cNvPr id="24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C090000}"/>
            </a:ext>
          </a:extLst>
        </xdr:cNvPr>
        <xdr:cNvSpPr/>
      </xdr:nvSpPr>
      <xdr:spPr>
        <a:xfrm>
          <a:off x="5876925" y="5756275"/>
          <a:ext cx="177528" cy="190500"/>
        </a:xfrm>
        <a:prstGeom prst="rect">
          <a:avLst/>
        </a:prstGeom>
      </xdr:spPr>
    </xdr:sp>
    <xdr:clientData/>
  </xdr:oneCellAnchor>
  <xdr:oneCellAnchor>
    <xdr:from>
      <xdr:col>28</xdr:col>
      <xdr:colOff>38100</xdr:colOff>
      <xdr:row>34</xdr:row>
      <xdr:rowOff>12700</xdr:rowOff>
    </xdr:from>
    <xdr:ext cx="169719" cy="190500"/>
    <xdr:sp macro="" textlink="">
      <xdr:nvSpPr>
        <xdr:cNvPr id="24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D090000}"/>
            </a:ext>
          </a:extLst>
        </xdr:cNvPr>
        <xdr:cNvSpPr/>
      </xdr:nvSpPr>
      <xdr:spPr>
        <a:xfrm>
          <a:off x="5876925" y="5756275"/>
          <a:ext cx="169719" cy="190500"/>
        </a:xfrm>
        <a:prstGeom prst="rect">
          <a:avLst/>
        </a:prstGeom>
      </xdr:spPr>
    </xdr:sp>
    <xdr:clientData/>
  </xdr:oneCellAnchor>
  <xdr:oneCellAnchor>
    <xdr:from>
      <xdr:col>28</xdr:col>
      <xdr:colOff>38100</xdr:colOff>
      <xdr:row>34</xdr:row>
      <xdr:rowOff>12700</xdr:rowOff>
    </xdr:from>
    <xdr:ext cx="175260" cy="190500"/>
    <xdr:sp macro="" textlink="">
      <xdr:nvSpPr>
        <xdr:cNvPr id="24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9E090000}"/>
            </a:ext>
          </a:extLst>
        </xdr:cNvPr>
        <xdr:cNvSpPr/>
      </xdr:nvSpPr>
      <xdr:spPr>
        <a:xfrm>
          <a:off x="5876925" y="5756275"/>
          <a:ext cx="175260" cy="190500"/>
        </a:xfrm>
        <a:prstGeom prst="rect">
          <a:avLst/>
        </a:prstGeom>
      </xdr:spPr>
    </xdr:sp>
    <xdr:clientData/>
  </xdr:oneCellAnchor>
  <xdr:oneCellAnchor>
    <xdr:from>
      <xdr:col>28</xdr:col>
      <xdr:colOff>38100</xdr:colOff>
      <xdr:row>34</xdr:row>
      <xdr:rowOff>12700</xdr:rowOff>
    </xdr:from>
    <xdr:ext cx="177528" cy="190500"/>
    <xdr:sp macro="" textlink="">
      <xdr:nvSpPr>
        <xdr:cNvPr id="24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9F090000}"/>
            </a:ext>
          </a:extLst>
        </xdr:cNvPr>
        <xdr:cNvSpPr/>
      </xdr:nvSpPr>
      <xdr:spPr>
        <a:xfrm>
          <a:off x="5876925" y="5756275"/>
          <a:ext cx="177528" cy="190500"/>
        </a:xfrm>
        <a:prstGeom prst="rect">
          <a:avLst/>
        </a:prstGeom>
      </xdr:spPr>
    </xdr:sp>
    <xdr:clientData/>
  </xdr:oneCellAnchor>
  <xdr:oneCellAnchor>
    <xdr:from>
      <xdr:col>28</xdr:col>
      <xdr:colOff>38100</xdr:colOff>
      <xdr:row>34</xdr:row>
      <xdr:rowOff>12700</xdr:rowOff>
    </xdr:from>
    <xdr:ext cx="175260" cy="190500"/>
    <xdr:sp macro="" textlink="">
      <xdr:nvSpPr>
        <xdr:cNvPr id="246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0090000}"/>
            </a:ext>
          </a:extLst>
        </xdr:cNvPr>
        <xdr:cNvSpPr/>
      </xdr:nvSpPr>
      <xdr:spPr>
        <a:xfrm>
          <a:off x="5876925" y="5756275"/>
          <a:ext cx="175260" cy="190500"/>
        </a:xfrm>
        <a:prstGeom prst="rect">
          <a:avLst/>
        </a:prstGeom>
      </xdr:spPr>
    </xdr:sp>
    <xdr:clientData/>
  </xdr:oneCellAnchor>
  <xdr:oneCellAnchor>
    <xdr:from>
      <xdr:col>28</xdr:col>
      <xdr:colOff>38100</xdr:colOff>
      <xdr:row>34</xdr:row>
      <xdr:rowOff>12700</xdr:rowOff>
    </xdr:from>
    <xdr:ext cx="177528" cy="190500"/>
    <xdr:sp macro="" textlink="">
      <xdr:nvSpPr>
        <xdr:cNvPr id="246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1090000}"/>
            </a:ext>
          </a:extLst>
        </xdr:cNvPr>
        <xdr:cNvSpPr/>
      </xdr:nvSpPr>
      <xdr:spPr>
        <a:xfrm>
          <a:off x="5876925" y="5756275"/>
          <a:ext cx="177528" cy="190500"/>
        </a:xfrm>
        <a:prstGeom prst="rect">
          <a:avLst/>
        </a:prstGeom>
      </xdr:spPr>
    </xdr:sp>
    <xdr:clientData/>
  </xdr:oneCellAnchor>
  <xdr:oneCellAnchor>
    <xdr:from>
      <xdr:col>28</xdr:col>
      <xdr:colOff>38100</xdr:colOff>
      <xdr:row>34</xdr:row>
      <xdr:rowOff>12700</xdr:rowOff>
    </xdr:from>
    <xdr:ext cx="177528" cy="190500"/>
    <xdr:sp macro="" textlink="">
      <xdr:nvSpPr>
        <xdr:cNvPr id="24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2090000}"/>
            </a:ext>
          </a:extLst>
        </xdr:cNvPr>
        <xdr:cNvSpPr/>
      </xdr:nvSpPr>
      <xdr:spPr>
        <a:xfrm>
          <a:off x="5876925" y="5756275"/>
          <a:ext cx="177528" cy="190500"/>
        </a:xfrm>
        <a:prstGeom prst="rect">
          <a:avLst/>
        </a:prstGeom>
      </xdr:spPr>
    </xdr:sp>
    <xdr:clientData/>
  </xdr:oneCellAnchor>
  <xdr:oneCellAnchor>
    <xdr:from>
      <xdr:col>28</xdr:col>
      <xdr:colOff>38100</xdr:colOff>
      <xdr:row>34</xdr:row>
      <xdr:rowOff>12700</xdr:rowOff>
    </xdr:from>
    <xdr:ext cx="177528" cy="190500"/>
    <xdr:sp macro="" textlink="">
      <xdr:nvSpPr>
        <xdr:cNvPr id="24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3090000}"/>
            </a:ext>
          </a:extLst>
        </xdr:cNvPr>
        <xdr:cNvSpPr/>
      </xdr:nvSpPr>
      <xdr:spPr>
        <a:xfrm>
          <a:off x="5876925" y="5756275"/>
          <a:ext cx="177528" cy="190500"/>
        </a:xfrm>
        <a:prstGeom prst="rect">
          <a:avLst/>
        </a:prstGeom>
      </xdr:spPr>
    </xdr:sp>
    <xdr:clientData/>
  </xdr:oneCellAnchor>
  <xdr:oneCellAnchor>
    <xdr:from>
      <xdr:col>28</xdr:col>
      <xdr:colOff>50800</xdr:colOff>
      <xdr:row>43</xdr:row>
      <xdr:rowOff>0</xdr:rowOff>
    </xdr:from>
    <xdr:ext cx="165100" cy="189923"/>
    <xdr:sp macro="" textlink="">
      <xdr:nvSpPr>
        <xdr:cNvPr id="246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A4090000}"/>
            </a:ext>
          </a:extLst>
        </xdr:cNvPr>
        <xdr:cNvSpPr/>
      </xdr:nvSpPr>
      <xdr:spPr>
        <a:xfrm>
          <a:off x="5889625" y="7286625"/>
          <a:ext cx="165100" cy="189923"/>
        </a:xfrm>
        <a:prstGeom prst="rect">
          <a:avLst/>
        </a:prstGeom>
      </xdr:spPr>
    </xdr:sp>
    <xdr:clientData/>
  </xdr:oneCellAnchor>
  <xdr:oneCellAnchor>
    <xdr:from>
      <xdr:col>28</xdr:col>
      <xdr:colOff>50800</xdr:colOff>
      <xdr:row>43</xdr:row>
      <xdr:rowOff>0</xdr:rowOff>
    </xdr:from>
    <xdr:ext cx="165100" cy="189922"/>
    <xdr:sp macro="" textlink="">
      <xdr:nvSpPr>
        <xdr:cNvPr id="246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A5090000}"/>
            </a:ext>
          </a:extLst>
        </xdr:cNvPr>
        <xdr:cNvSpPr/>
      </xdr:nvSpPr>
      <xdr:spPr>
        <a:xfrm>
          <a:off x="5889625" y="7286625"/>
          <a:ext cx="165100" cy="189922"/>
        </a:xfrm>
        <a:prstGeom prst="rect">
          <a:avLst/>
        </a:prstGeom>
      </xdr:spPr>
    </xdr:sp>
    <xdr:clientData/>
  </xdr:oneCellAnchor>
  <xdr:oneCellAnchor>
    <xdr:from>
      <xdr:col>28</xdr:col>
      <xdr:colOff>38100</xdr:colOff>
      <xdr:row>43</xdr:row>
      <xdr:rowOff>12700</xdr:rowOff>
    </xdr:from>
    <xdr:ext cx="169719" cy="190500"/>
    <xdr:sp macro="" textlink="">
      <xdr:nvSpPr>
        <xdr:cNvPr id="24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6090000}"/>
            </a:ext>
          </a:extLst>
        </xdr:cNvPr>
        <xdr:cNvSpPr/>
      </xdr:nvSpPr>
      <xdr:spPr>
        <a:xfrm>
          <a:off x="5876925" y="7299325"/>
          <a:ext cx="169719" cy="190500"/>
        </a:xfrm>
        <a:prstGeom prst="rect">
          <a:avLst/>
        </a:prstGeom>
      </xdr:spPr>
    </xdr:sp>
    <xdr:clientData/>
  </xdr:oneCellAnchor>
  <xdr:oneCellAnchor>
    <xdr:from>
      <xdr:col>28</xdr:col>
      <xdr:colOff>38100</xdr:colOff>
      <xdr:row>43</xdr:row>
      <xdr:rowOff>12700</xdr:rowOff>
    </xdr:from>
    <xdr:ext cx="175260" cy="190500"/>
    <xdr:sp macro="" textlink="">
      <xdr:nvSpPr>
        <xdr:cNvPr id="247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709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4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809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5260" cy="190500"/>
    <xdr:sp macro="" textlink="">
      <xdr:nvSpPr>
        <xdr:cNvPr id="247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A909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47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AA09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47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B09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4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C09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69719" cy="190500"/>
    <xdr:sp macro="" textlink="">
      <xdr:nvSpPr>
        <xdr:cNvPr id="24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D090000}"/>
            </a:ext>
          </a:extLst>
        </xdr:cNvPr>
        <xdr:cNvSpPr/>
      </xdr:nvSpPr>
      <xdr:spPr>
        <a:xfrm>
          <a:off x="5876925" y="7299325"/>
          <a:ext cx="169719" cy="190500"/>
        </a:xfrm>
        <a:prstGeom prst="rect">
          <a:avLst/>
        </a:prstGeom>
      </xdr:spPr>
    </xdr:sp>
    <xdr:clientData/>
  </xdr:oneCellAnchor>
  <xdr:oneCellAnchor>
    <xdr:from>
      <xdr:col>28</xdr:col>
      <xdr:colOff>38100</xdr:colOff>
      <xdr:row>43</xdr:row>
      <xdr:rowOff>12700</xdr:rowOff>
    </xdr:from>
    <xdr:ext cx="175260" cy="190500"/>
    <xdr:sp macro="" textlink="">
      <xdr:nvSpPr>
        <xdr:cNvPr id="24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AE09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4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AF09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5260" cy="190500"/>
    <xdr:sp macro="" textlink="">
      <xdr:nvSpPr>
        <xdr:cNvPr id="248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0090000}"/>
            </a:ext>
          </a:extLst>
        </xdr:cNvPr>
        <xdr:cNvSpPr/>
      </xdr:nvSpPr>
      <xdr:spPr>
        <a:xfrm>
          <a:off x="5876925" y="7299325"/>
          <a:ext cx="175260" cy="190500"/>
        </a:xfrm>
        <a:prstGeom prst="rect">
          <a:avLst/>
        </a:prstGeom>
      </xdr:spPr>
    </xdr:sp>
    <xdr:clientData/>
  </xdr:oneCellAnchor>
  <xdr:oneCellAnchor>
    <xdr:from>
      <xdr:col>28</xdr:col>
      <xdr:colOff>38100</xdr:colOff>
      <xdr:row>43</xdr:row>
      <xdr:rowOff>12700</xdr:rowOff>
    </xdr:from>
    <xdr:ext cx="177528" cy="190500"/>
    <xdr:sp macro="" textlink="">
      <xdr:nvSpPr>
        <xdr:cNvPr id="248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109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4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2090000}"/>
            </a:ext>
          </a:extLst>
        </xdr:cNvPr>
        <xdr:cNvSpPr/>
      </xdr:nvSpPr>
      <xdr:spPr>
        <a:xfrm>
          <a:off x="5876925" y="7299325"/>
          <a:ext cx="177528" cy="190500"/>
        </a:xfrm>
        <a:prstGeom prst="rect">
          <a:avLst/>
        </a:prstGeom>
      </xdr:spPr>
    </xdr:sp>
    <xdr:clientData/>
  </xdr:oneCellAnchor>
  <xdr:oneCellAnchor>
    <xdr:from>
      <xdr:col>28</xdr:col>
      <xdr:colOff>38100</xdr:colOff>
      <xdr:row>43</xdr:row>
      <xdr:rowOff>12700</xdr:rowOff>
    </xdr:from>
    <xdr:ext cx="177528" cy="190500"/>
    <xdr:sp macro="" textlink="">
      <xdr:nvSpPr>
        <xdr:cNvPr id="24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3090000}"/>
            </a:ext>
          </a:extLst>
        </xdr:cNvPr>
        <xdr:cNvSpPr/>
      </xdr:nvSpPr>
      <xdr:spPr>
        <a:xfrm>
          <a:off x="5876925" y="7299325"/>
          <a:ext cx="177528" cy="190500"/>
        </a:xfrm>
        <a:prstGeom prst="rect">
          <a:avLst/>
        </a:prstGeom>
      </xdr:spPr>
    </xdr:sp>
    <xdr:clientData/>
  </xdr:oneCellAnchor>
  <xdr:oneCellAnchor>
    <xdr:from>
      <xdr:col>28</xdr:col>
      <xdr:colOff>50800</xdr:colOff>
      <xdr:row>44</xdr:row>
      <xdr:rowOff>0</xdr:rowOff>
    </xdr:from>
    <xdr:ext cx="165100" cy="189923"/>
    <xdr:sp macro="" textlink="">
      <xdr:nvSpPr>
        <xdr:cNvPr id="248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300-0000B4090000}"/>
            </a:ext>
          </a:extLst>
        </xdr:cNvPr>
        <xdr:cNvSpPr/>
      </xdr:nvSpPr>
      <xdr:spPr>
        <a:xfrm>
          <a:off x="5889625" y="7458075"/>
          <a:ext cx="165100" cy="189923"/>
        </a:xfrm>
        <a:prstGeom prst="rect">
          <a:avLst/>
        </a:prstGeom>
      </xdr:spPr>
    </xdr:sp>
    <xdr:clientData/>
  </xdr:oneCellAnchor>
  <xdr:oneCellAnchor>
    <xdr:from>
      <xdr:col>28</xdr:col>
      <xdr:colOff>50800</xdr:colOff>
      <xdr:row>44</xdr:row>
      <xdr:rowOff>0</xdr:rowOff>
    </xdr:from>
    <xdr:ext cx="165100" cy="189922"/>
    <xdr:sp macro="" textlink="">
      <xdr:nvSpPr>
        <xdr:cNvPr id="248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300-0000B5090000}"/>
            </a:ext>
          </a:extLst>
        </xdr:cNvPr>
        <xdr:cNvSpPr/>
      </xdr:nvSpPr>
      <xdr:spPr>
        <a:xfrm>
          <a:off x="5889625" y="7458075"/>
          <a:ext cx="165100" cy="189922"/>
        </a:xfrm>
        <a:prstGeom prst="rect">
          <a:avLst/>
        </a:prstGeom>
      </xdr:spPr>
    </xdr:sp>
    <xdr:clientData/>
  </xdr:oneCellAnchor>
  <xdr:oneCellAnchor>
    <xdr:from>
      <xdr:col>28</xdr:col>
      <xdr:colOff>38100</xdr:colOff>
      <xdr:row>44</xdr:row>
      <xdr:rowOff>12700</xdr:rowOff>
    </xdr:from>
    <xdr:ext cx="169719" cy="190500"/>
    <xdr:sp macro="" textlink="">
      <xdr:nvSpPr>
        <xdr:cNvPr id="24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6090000}"/>
            </a:ext>
          </a:extLst>
        </xdr:cNvPr>
        <xdr:cNvSpPr/>
      </xdr:nvSpPr>
      <xdr:spPr>
        <a:xfrm>
          <a:off x="5876925" y="7470775"/>
          <a:ext cx="169719" cy="190500"/>
        </a:xfrm>
        <a:prstGeom prst="rect">
          <a:avLst/>
        </a:prstGeom>
      </xdr:spPr>
    </xdr:sp>
    <xdr:clientData/>
  </xdr:oneCellAnchor>
  <xdr:oneCellAnchor>
    <xdr:from>
      <xdr:col>28</xdr:col>
      <xdr:colOff>38100</xdr:colOff>
      <xdr:row>44</xdr:row>
      <xdr:rowOff>12700</xdr:rowOff>
    </xdr:from>
    <xdr:ext cx="175260" cy="190500"/>
    <xdr:sp macro="" textlink="">
      <xdr:nvSpPr>
        <xdr:cNvPr id="248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7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48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8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5260" cy="190500"/>
    <xdr:sp macro="" textlink="">
      <xdr:nvSpPr>
        <xdr:cNvPr id="248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B9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49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BA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49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B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4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C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69719" cy="190500"/>
    <xdr:sp macro="" textlink="">
      <xdr:nvSpPr>
        <xdr:cNvPr id="24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D090000}"/>
            </a:ext>
          </a:extLst>
        </xdr:cNvPr>
        <xdr:cNvSpPr/>
      </xdr:nvSpPr>
      <xdr:spPr>
        <a:xfrm>
          <a:off x="5876925" y="7470775"/>
          <a:ext cx="169719" cy="190500"/>
        </a:xfrm>
        <a:prstGeom prst="rect">
          <a:avLst/>
        </a:prstGeom>
      </xdr:spPr>
    </xdr:sp>
    <xdr:clientData/>
  </xdr:oneCellAnchor>
  <xdr:oneCellAnchor>
    <xdr:from>
      <xdr:col>28</xdr:col>
      <xdr:colOff>38100</xdr:colOff>
      <xdr:row>44</xdr:row>
      <xdr:rowOff>12700</xdr:rowOff>
    </xdr:from>
    <xdr:ext cx="175260" cy="190500"/>
    <xdr:sp macro="" textlink="">
      <xdr:nvSpPr>
        <xdr:cNvPr id="24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BE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4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BF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5260" cy="190500"/>
    <xdr:sp macro="" textlink="">
      <xdr:nvSpPr>
        <xdr:cNvPr id="249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300-0000C0090000}"/>
            </a:ext>
          </a:extLst>
        </xdr:cNvPr>
        <xdr:cNvSpPr/>
      </xdr:nvSpPr>
      <xdr:spPr>
        <a:xfrm>
          <a:off x="5876925" y="7470775"/>
          <a:ext cx="175260" cy="190500"/>
        </a:xfrm>
        <a:prstGeom prst="rect">
          <a:avLst/>
        </a:prstGeom>
      </xdr:spPr>
    </xdr:sp>
    <xdr:clientData/>
  </xdr:oneCellAnchor>
  <xdr:oneCellAnchor>
    <xdr:from>
      <xdr:col>28</xdr:col>
      <xdr:colOff>38100</xdr:colOff>
      <xdr:row>44</xdr:row>
      <xdr:rowOff>12700</xdr:rowOff>
    </xdr:from>
    <xdr:ext cx="177528" cy="190500"/>
    <xdr:sp macro="" textlink="">
      <xdr:nvSpPr>
        <xdr:cNvPr id="249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300-0000C1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4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300-0000C2090000}"/>
            </a:ext>
          </a:extLst>
        </xdr:cNvPr>
        <xdr:cNvSpPr/>
      </xdr:nvSpPr>
      <xdr:spPr>
        <a:xfrm>
          <a:off x="5876925" y="7470775"/>
          <a:ext cx="177528" cy="190500"/>
        </a:xfrm>
        <a:prstGeom prst="rect">
          <a:avLst/>
        </a:prstGeom>
      </xdr:spPr>
    </xdr:sp>
    <xdr:clientData/>
  </xdr:oneCellAnchor>
  <xdr:oneCellAnchor>
    <xdr:from>
      <xdr:col>28</xdr:col>
      <xdr:colOff>38100</xdr:colOff>
      <xdr:row>44</xdr:row>
      <xdr:rowOff>12700</xdr:rowOff>
    </xdr:from>
    <xdr:ext cx="177528" cy="190500"/>
    <xdr:sp macro="" textlink="">
      <xdr:nvSpPr>
        <xdr:cNvPr id="24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300-0000C3090000}"/>
            </a:ext>
          </a:extLst>
        </xdr:cNvPr>
        <xdr:cNvSpPr/>
      </xdr:nvSpPr>
      <xdr:spPr>
        <a:xfrm>
          <a:off x="5876925" y="7470775"/>
          <a:ext cx="177528" cy="190500"/>
        </a:xfrm>
        <a:prstGeom prst="rect">
          <a:avLst/>
        </a:prstGeom>
      </xdr:spPr>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55</xdr:row>
      <xdr:rowOff>0</xdr:rowOff>
    </xdr:from>
    <xdr:to>
      <xdr:col>29</xdr:col>
      <xdr:colOff>0</xdr:colOff>
      <xdr:row>55</xdr:row>
      <xdr:rowOff>0</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0" y="8943975"/>
          <a:ext cx="6219825"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55</xdr:row>
      <xdr:rowOff>0</xdr:rowOff>
    </xdr:from>
    <xdr:to>
      <xdr:col>29</xdr:col>
      <xdr:colOff>0</xdr:colOff>
      <xdr:row>55</xdr:row>
      <xdr:rowOff>0</xdr:rowOff>
    </xdr:to>
    <xdr:sp macro="" textlink="">
      <xdr:nvSpPr>
        <xdr:cNvPr id="3" name="Rectangle 2">
          <a:extLst>
            <a:ext uri="{FF2B5EF4-FFF2-40B4-BE49-F238E27FC236}">
              <a16:creationId xmlns:a16="http://schemas.microsoft.com/office/drawing/2014/main" id="{00000000-0008-0000-1400-000003000000}"/>
            </a:ext>
          </a:extLst>
        </xdr:cNvPr>
        <xdr:cNvSpPr>
          <a:spLocks noChangeArrowheads="1"/>
        </xdr:cNvSpPr>
      </xdr:nvSpPr>
      <xdr:spPr bwMode="auto">
        <a:xfrm>
          <a:off x="0" y="8943975"/>
          <a:ext cx="6219825"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55</xdr:row>
      <xdr:rowOff>0</xdr:rowOff>
    </xdr:from>
    <xdr:to>
      <xdr:col>29</xdr:col>
      <xdr:colOff>0</xdr:colOff>
      <xdr:row>55</xdr:row>
      <xdr:rowOff>0</xdr:rowOff>
    </xdr:to>
    <xdr:sp macro="" textlink="">
      <xdr:nvSpPr>
        <xdr:cNvPr id="4" name="Rectangle 3">
          <a:extLst>
            <a:ext uri="{FF2B5EF4-FFF2-40B4-BE49-F238E27FC236}">
              <a16:creationId xmlns:a16="http://schemas.microsoft.com/office/drawing/2014/main" id="{00000000-0008-0000-1400-000004000000}"/>
            </a:ext>
          </a:extLst>
        </xdr:cNvPr>
        <xdr:cNvSpPr>
          <a:spLocks noChangeArrowheads="1"/>
        </xdr:cNvSpPr>
      </xdr:nvSpPr>
      <xdr:spPr bwMode="auto">
        <a:xfrm>
          <a:off x="0" y="8943975"/>
          <a:ext cx="6219825"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55</xdr:row>
      <xdr:rowOff>0</xdr:rowOff>
    </xdr:from>
    <xdr:to>
      <xdr:col>29</xdr:col>
      <xdr:colOff>0</xdr:colOff>
      <xdr:row>55</xdr:row>
      <xdr:rowOff>0</xdr:rowOff>
    </xdr:to>
    <xdr:sp macro="" textlink="">
      <xdr:nvSpPr>
        <xdr:cNvPr id="5" name="Rectangle 4">
          <a:extLst>
            <a:ext uri="{FF2B5EF4-FFF2-40B4-BE49-F238E27FC236}">
              <a16:creationId xmlns:a16="http://schemas.microsoft.com/office/drawing/2014/main" id="{00000000-0008-0000-1400-000005000000}"/>
            </a:ext>
          </a:extLst>
        </xdr:cNvPr>
        <xdr:cNvSpPr>
          <a:spLocks noChangeArrowheads="1"/>
        </xdr:cNvSpPr>
      </xdr:nvSpPr>
      <xdr:spPr bwMode="auto">
        <a:xfrm>
          <a:off x="0" y="8943975"/>
          <a:ext cx="6219825"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55</xdr:row>
      <xdr:rowOff>0</xdr:rowOff>
    </xdr:from>
    <xdr:to>
      <xdr:col>29</xdr:col>
      <xdr:colOff>0</xdr:colOff>
      <xdr:row>55</xdr:row>
      <xdr:rowOff>0</xdr:rowOff>
    </xdr:to>
    <xdr:sp macro="" textlink="">
      <xdr:nvSpPr>
        <xdr:cNvPr id="6" name="Rectangle 5">
          <a:extLst>
            <a:ext uri="{FF2B5EF4-FFF2-40B4-BE49-F238E27FC236}">
              <a16:creationId xmlns:a16="http://schemas.microsoft.com/office/drawing/2014/main" id="{00000000-0008-0000-1400-000006000000}"/>
            </a:ext>
          </a:extLst>
        </xdr:cNvPr>
        <xdr:cNvSpPr>
          <a:spLocks noChangeArrowheads="1"/>
        </xdr:cNvSpPr>
      </xdr:nvSpPr>
      <xdr:spPr bwMode="auto">
        <a:xfrm>
          <a:off x="0" y="8943975"/>
          <a:ext cx="6219825"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0</xdr:col>
      <xdr:colOff>0</xdr:colOff>
      <xdr:row>55</xdr:row>
      <xdr:rowOff>0</xdr:rowOff>
    </xdr:from>
    <xdr:to>
      <xdr:col>29</xdr:col>
      <xdr:colOff>0</xdr:colOff>
      <xdr:row>55</xdr:row>
      <xdr:rowOff>0</xdr:rowOff>
    </xdr:to>
    <xdr:sp macro="" textlink="">
      <xdr:nvSpPr>
        <xdr:cNvPr id="7" name="Rectangle 6">
          <a:extLst>
            <a:ext uri="{FF2B5EF4-FFF2-40B4-BE49-F238E27FC236}">
              <a16:creationId xmlns:a16="http://schemas.microsoft.com/office/drawing/2014/main" id="{00000000-0008-0000-1400-000007000000}"/>
            </a:ext>
          </a:extLst>
        </xdr:cNvPr>
        <xdr:cNvSpPr>
          <a:spLocks noChangeArrowheads="1"/>
        </xdr:cNvSpPr>
      </xdr:nvSpPr>
      <xdr:spPr bwMode="auto">
        <a:xfrm>
          <a:off x="0" y="8943975"/>
          <a:ext cx="6219825" cy="0"/>
        </a:xfrm>
        <a:prstGeom prst="rect">
          <a:avLst/>
        </a:prstGeom>
        <a:solidFill>
          <a:srgbClr val="96969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rtlCol="0"/>
        <a:lstStyle/>
        <a:p>
          <a:endParaRPr lang="en-US"/>
        </a:p>
      </xdr:txBody>
    </xdr:sp>
    <xdr:clientData/>
  </xdr:twoCellAnchor>
  <xdr:twoCellAnchor>
    <xdr:from>
      <xdr:col>10</xdr:col>
      <xdr:colOff>220980</xdr:colOff>
      <xdr:row>52</xdr:row>
      <xdr:rowOff>0</xdr:rowOff>
    </xdr:from>
    <xdr:to>
      <xdr:col>11</xdr:col>
      <xdr:colOff>22860</xdr:colOff>
      <xdr:row>52</xdr:row>
      <xdr:rowOff>0</xdr:rowOff>
    </xdr:to>
    <xdr:sp macro="" textlink="">
      <xdr:nvSpPr>
        <xdr:cNvPr id="8" name="Rectangle 32">
          <a:extLst>
            <a:ext uri="{FF2B5EF4-FFF2-40B4-BE49-F238E27FC236}">
              <a16:creationId xmlns:a16="http://schemas.microsoft.com/office/drawing/2014/main" id="{00000000-0008-0000-1400-000008000000}"/>
            </a:ext>
          </a:extLst>
        </xdr:cNvPr>
        <xdr:cNvSpPr>
          <a:spLocks noChangeArrowheads="1"/>
        </xdr:cNvSpPr>
      </xdr:nvSpPr>
      <xdr:spPr bwMode="auto">
        <a:xfrm rot="5400000">
          <a:off x="2288858" y="8323897"/>
          <a:ext cx="0" cy="20955"/>
        </a:xfrm>
        <a:prstGeom prst="rect">
          <a:avLst/>
        </a:prstGeom>
        <a:solidFill>
          <a:srgbClr val="808080"/>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9"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400-000009000000}"/>
            </a:ext>
          </a:extLst>
        </xdr:cNvPr>
        <xdr:cNvSpPr/>
      </xdr:nvSpPr>
      <xdr:spPr>
        <a:xfrm>
          <a:off x="5521325" y="8334375"/>
          <a:ext cx="155575" cy="1714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10"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400-00000A000000}"/>
            </a:ext>
          </a:extLst>
        </xdr:cNvPr>
        <xdr:cNvSpPr/>
      </xdr:nvSpPr>
      <xdr:spPr>
        <a:xfrm>
          <a:off x="5740400" y="8334375"/>
          <a:ext cx="155576" cy="1968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11" name="CheckBox3" hidden="1">
          <a:extLst>
            <a:ext uri="{63B3BB69-23CF-44E3-9099-C40C66FF867C}">
              <a14:compatExt xmlns:a14="http://schemas.microsoft.com/office/drawing/2010/main" spid="_x0000_s45059"/>
            </a:ext>
            <a:ext uri="{FF2B5EF4-FFF2-40B4-BE49-F238E27FC236}">
              <a16:creationId xmlns:a16="http://schemas.microsoft.com/office/drawing/2014/main" id="{00000000-0008-0000-1400-00000B000000}"/>
            </a:ext>
          </a:extLst>
        </xdr:cNvPr>
        <xdr:cNvSpPr/>
      </xdr:nvSpPr>
      <xdr:spPr>
        <a:xfrm>
          <a:off x="5302250" y="8334375"/>
          <a:ext cx="155574" cy="1968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12" name="CheckBox4" hidden="1">
          <a:extLst>
            <a:ext uri="{63B3BB69-23CF-44E3-9099-C40C66FF867C}">
              <a14:compatExt xmlns:a14="http://schemas.microsoft.com/office/drawing/2010/main" spid="_x0000_s45060"/>
            </a:ext>
            <a:ext uri="{FF2B5EF4-FFF2-40B4-BE49-F238E27FC236}">
              <a16:creationId xmlns:a16="http://schemas.microsoft.com/office/drawing/2014/main" id="{00000000-0008-0000-1400-00000C000000}"/>
            </a:ext>
          </a:extLst>
        </xdr:cNvPr>
        <xdr:cNvSpPr/>
      </xdr:nvSpPr>
      <xdr:spPr>
        <a:xfrm>
          <a:off x="5740400" y="8334375"/>
          <a:ext cx="155576" cy="1968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13" name="CheckBox5" hidden="1">
          <a:extLst>
            <a:ext uri="{63B3BB69-23CF-44E3-9099-C40C66FF867C}">
              <a14:compatExt xmlns:a14="http://schemas.microsoft.com/office/drawing/2010/main" spid="_x0000_s45061"/>
            </a:ext>
            <a:ext uri="{FF2B5EF4-FFF2-40B4-BE49-F238E27FC236}">
              <a16:creationId xmlns:a16="http://schemas.microsoft.com/office/drawing/2014/main" id="{00000000-0008-0000-1400-00000D000000}"/>
            </a:ext>
          </a:extLst>
        </xdr:cNvPr>
        <xdr:cNvSpPr/>
      </xdr:nvSpPr>
      <xdr:spPr>
        <a:xfrm>
          <a:off x="5302250" y="8334375"/>
          <a:ext cx="155574" cy="1968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14" name="CheckBox6" hidden="1">
          <a:extLst>
            <a:ext uri="{63B3BB69-23CF-44E3-9099-C40C66FF867C}">
              <a14:compatExt xmlns:a14="http://schemas.microsoft.com/office/drawing/2010/main" spid="_x0000_s45062"/>
            </a:ext>
            <a:ext uri="{FF2B5EF4-FFF2-40B4-BE49-F238E27FC236}">
              <a16:creationId xmlns:a16="http://schemas.microsoft.com/office/drawing/2014/main" id="{00000000-0008-0000-1400-00000E000000}"/>
            </a:ext>
          </a:extLst>
        </xdr:cNvPr>
        <xdr:cNvSpPr/>
      </xdr:nvSpPr>
      <xdr:spPr>
        <a:xfrm>
          <a:off x="5740400" y="8334375"/>
          <a:ext cx="155576" cy="196850"/>
        </a:xfrm>
        <a:prstGeom prst="rect">
          <a:avLst/>
        </a:prstGeom>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15" name="CheckBox7" hidden="1">
          <a:extLst>
            <a:ext uri="{63B3BB69-23CF-44E3-9099-C40C66FF867C}">
              <a14:compatExt xmlns:a14="http://schemas.microsoft.com/office/drawing/2010/main" spid="_x0000_s45063"/>
            </a:ext>
            <a:ext uri="{FF2B5EF4-FFF2-40B4-BE49-F238E27FC236}">
              <a16:creationId xmlns:a16="http://schemas.microsoft.com/office/drawing/2014/main" id="{00000000-0008-0000-1400-00000F000000}"/>
            </a:ext>
          </a:extLst>
        </xdr:cNvPr>
        <xdr:cNvSpPr/>
      </xdr:nvSpPr>
      <xdr:spPr>
        <a:xfrm>
          <a:off x="5521325" y="8334375"/>
          <a:ext cx="155575" cy="171450"/>
        </a:xfrm>
        <a:prstGeom prst="rect">
          <a:avLst/>
        </a:prstGeom>
      </xdr:spPr>
    </xdr:sp>
    <xdr:clientData/>
  </xdr:twoCellAnchor>
  <xdr:twoCellAnchor editAs="oneCell">
    <xdr:from>
      <xdr:col>27</xdr:col>
      <xdr:colOff>177800</xdr:colOff>
      <xdr:row>52</xdr:row>
      <xdr:rowOff>0</xdr:rowOff>
    </xdr:from>
    <xdr:to>
      <xdr:col>28</xdr:col>
      <xdr:colOff>114300</xdr:colOff>
      <xdr:row>53</xdr:row>
      <xdr:rowOff>0</xdr:rowOff>
    </xdr:to>
    <xdr:sp macro="" textlink="">
      <xdr:nvSpPr>
        <xdr:cNvPr id="16" name="CheckBox11" hidden="1">
          <a:extLst>
            <a:ext uri="{63B3BB69-23CF-44E3-9099-C40C66FF867C}">
              <a14:compatExt xmlns:a14="http://schemas.microsoft.com/office/drawing/2010/main" spid="_x0000_s45064"/>
            </a:ext>
            <a:ext uri="{FF2B5EF4-FFF2-40B4-BE49-F238E27FC236}">
              <a16:creationId xmlns:a16="http://schemas.microsoft.com/office/drawing/2014/main" id="{00000000-0008-0000-1400-000010000000}"/>
            </a:ext>
          </a:extLst>
        </xdr:cNvPr>
        <xdr:cNvSpPr/>
      </xdr:nvSpPr>
      <xdr:spPr>
        <a:xfrm>
          <a:off x="5959475" y="8334375"/>
          <a:ext cx="155575" cy="171450"/>
        </a:xfrm>
        <a:prstGeom prst="rect">
          <a:avLst/>
        </a:prstGeom>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17" name="CheckBox14" hidden="1">
          <a:extLst>
            <a:ext uri="{63B3BB69-23CF-44E3-9099-C40C66FF867C}">
              <a14:compatExt xmlns:a14="http://schemas.microsoft.com/office/drawing/2010/main" spid="_x0000_s45065"/>
            </a:ext>
            <a:ext uri="{FF2B5EF4-FFF2-40B4-BE49-F238E27FC236}">
              <a16:creationId xmlns:a16="http://schemas.microsoft.com/office/drawing/2014/main" id="{00000000-0008-0000-1400-000011000000}"/>
            </a:ext>
          </a:extLst>
        </xdr:cNvPr>
        <xdr:cNvSpPr/>
      </xdr:nvSpPr>
      <xdr:spPr>
        <a:xfrm>
          <a:off x="5521325" y="8334375"/>
          <a:ext cx="155575" cy="1714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18" name="CheckBox17" hidden="1">
          <a:extLst>
            <a:ext uri="{63B3BB69-23CF-44E3-9099-C40C66FF867C}">
              <a14:compatExt xmlns:a14="http://schemas.microsoft.com/office/drawing/2010/main" spid="_x0000_s45066"/>
            </a:ext>
            <a:ext uri="{FF2B5EF4-FFF2-40B4-BE49-F238E27FC236}">
              <a16:creationId xmlns:a16="http://schemas.microsoft.com/office/drawing/2014/main" id="{00000000-0008-0000-1400-000012000000}"/>
            </a:ext>
          </a:extLst>
        </xdr:cNvPr>
        <xdr:cNvSpPr/>
      </xdr:nvSpPr>
      <xdr:spPr>
        <a:xfrm>
          <a:off x="5302250" y="8334375"/>
          <a:ext cx="155574" cy="1968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19" name="CheckBox18" hidden="1">
          <a:extLst>
            <a:ext uri="{63B3BB69-23CF-44E3-9099-C40C66FF867C}">
              <a14:compatExt xmlns:a14="http://schemas.microsoft.com/office/drawing/2010/main" spid="_x0000_s45067"/>
            </a:ext>
            <a:ext uri="{FF2B5EF4-FFF2-40B4-BE49-F238E27FC236}">
              <a16:creationId xmlns:a16="http://schemas.microsoft.com/office/drawing/2014/main" id="{00000000-0008-0000-1400-000013000000}"/>
            </a:ext>
          </a:extLst>
        </xdr:cNvPr>
        <xdr:cNvSpPr/>
      </xdr:nvSpPr>
      <xdr:spPr>
        <a:xfrm>
          <a:off x="5740400" y="8334375"/>
          <a:ext cx="155576" cy="196850"/>
        </a:xfrm>
        <a:prstGeom prst="rect">
          <a:avLst/>
        </a:prstGeom>
      </xdr:spPr>
    </xdr:sp>
    <xdr:clientData/>
  </xdr:twoCellAnchor>
  <xdr:twoCellAnchor editAs="oneCell">
    <xdr:from>
      <xdr:col>24</xdr:col>
      <xdr:colOff>165100</xdr:colOff>
      <xdr:row>52</xdr:row>
      <xdr:rowOff>0</xdr:rowOff>
    </xdr:from>
    <xdr:to>
      <xdr:col>25</xdr:col>
      <xdr:colOff>101599</xdr:colOff>
      <xdr:row>53</xdr:row>
      <xdr:rowOff>12700</xdr:rowOff>
    </xdr:to>
    <xdr:sp macro="" textlink="">
      <xdr:nvSpPr>
        <xdr:cNvPr id="2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14000000}"/>
            </a:ext>
          </a:extLst>
        </xdr:cNvPr>
        <xdr:cNvSpPr/>
      </xdr:nvSpPr>
      <xdr:spPr>
        <a:xfrm>
          <a:off x="5289550" y="8334375"/>
          <a:ext cx="155574" cy="184150"/>
        </a:xfrm>
        <a:prstGeom prst="rect">
          <a:avLst/>
        </a:prstGeom>
      </xdr:spPr>
    </xdr:sp>
    <xdr:clientData/>
  </xdr:twoCellAnchor>
  <xdr:twoCellAnchor editAs="oneCell">
    <xdr:from>
      <xdr:col>26</xdr:col>
      <xdr:colOff>165100</xdr:colOff>
      <xdr:row>52</xdr:row>
      <xdr:rowOff>0</xdr:rowOff>
    </xdr:from>
    <xdr:to>
      <xdr:col>27</xdr:col>
      <xdr:colOff>101601</xdr:colOff>
      <xdr:row>53</xdr:row>
      <xdr:rowOff>12700</xdr:rowOff>
    </xdr:to>
    <xdr:sp macro="" textlink="">
      <xdr:nvSpPr>
        <xdr:cNvPr id="2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15000000}"/>
            </a:ext>
          </a:extLst>
        </xdr:cNvPr>
        <xdr:cNvSpPr/>
      </xdr:nvSpPr>
      <xdr:spPr>
        <a:xfrm>
          <a:off x="5727700" y="8334375"/>
          <a:ext cx="155576" cy="1841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22" name="CheckBox23" hidden="1">
          <a:extLst>
            <a:ext uri="{63B3BB69-23CF-44E3-9099-C40C66FF867C}">
              <a14:compatExt xmlns:a14="http://schemas.microsoft.com/office/drawing/2010/main" spid="_x0000_s45070"/>
            </a:ext>
            <a:ext uri="{FF2B5EF4-FFF2-40B4-BE49-F238E27FC236}">
              <a16:creationId xmlns:a16="http://schemas.microsoft.com/office/drawing/2014/main" id="{00000000-0008-0000-1400-000016000000}"/>
            </a:ext>
          </a:extLst>
        </xdr:cNvPr>
        <xdr:cNvSpPr/>
      </xdr:nvSpPr>
      <xdr:spPr>
        <a:xfrm>
          <a:off x="5740400" y="8334375"/>
          <a:ext cx="155576" cy="1968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23" name="CheckBox24" hidden="1">
          <a:extLst>
            <a:ext uri="{63B3BB69-23CF-44E3-9099-C40C66FF867C}">
              <a14:compatExt xmlns:a14="http://schemas.microsoft.com/office/drawing/2010/main" spid="_x0000_s45071"/>
            </a:ext>
            <a:ext uri="{FF2B5EF4-FFF2-40B4-BE49-F238E27FC236}">
              <a16:creationId xmlns:a16="http://schemas.microsoft.com/office/drawing/2014/main" id="{00000000-0008-0000-1400-000017000000}"/>
            </a:ext>
          </a:extLst>
        </xdr:cNvPr>
        <xdr:cNvSpPr/>
      </xdr:nvSpPr>
      <xdr:spPr>
        <a:xfrm>
          <a:off x="5302250" y="8334375"/>
          <a:ext cx="155574" cy="196850"/>
        </a:xfrm>
        <a:prstGeom prst="rect">
          <a:avLst/>
        </a:prstGeom>
      </xdr:spPr>
    </xdr:sp>
    <xdr:clientData/>
  </xdr:twoCellAnchor>
  <xdr:twoCellAnchor editAs="oneCell">
    <xdr:from>
      <xdr:col>27</xdr:col>
      <xdr:colOff>177800</xdr:colOff>
      <xdr:row>52</xdr:row>
      <xdr:rowOff>0</xdr:rowOff>
    </xdr:from>
    <xdr:to>
      <xdr:col>28</xdr:col>
      <xdr:colOff>114300</xdr:colOff>
      <xdr:row>53</xdr:row>
      <xdr:rowOff>0</xdr:rowOff>
    </xdr:to>
    <xdr:sp macro="" textlink="">
      <xdr:nvSpPr>
        <xdr:cNvPr id="24" name="CheckBox25" hidden="1">
          <a:extLst>
            <a:ext uri="{63B3BB69-23CF-44E3-9099-C40C66FF867C}">
              <a14:compatExt xmlns:a14="http://schemas.microsoft.com/office/drawing/2010/main" spid="_x0000_s45072"/>
            </a:ext>
            <a:ext uri="{FF2B5EF4-FFF2-40B4-BE49-F238E27FC236}">
              <a16:creationId xmlns:a16="http://schemas.microsoft.com/office/drawing/2014/main" id="{00000000-0008-0000-1400-000018000000}"/>
            </a:ext>
          </a:extLst>
        </xdr:cNvPr>
        <xdr:cNvSpPr/>
      </xdr:nvSpPr>
      <xdr:spPr>
        <a:xfrm>
          <a:off x="5959475" y="8334375"/>
          <a:ext cx="155575" cy="171450"/>
        </a:xfrm>
        <a:prstGeom prst="rect">
          <a:avLst/>
        </a:prstGeom>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25" name="CheckBox26" hidden="1">
          <a:extLst>
            <a:ext uri="{63B3BB69-23CF-44E3-9099-C40C66FF867C}">
              <a14:compatExt xmlns:a14="http://schemas.microsoft.com/office/drawing/2010/main" spid="_x0000_s45073"/>
            </a:ext>
            <a:ext uri="{FF2B5EF4-FFF2-40B4-BE49-F238E27FC236}">
              <a16:creationId xmlns:a16="http://schemas.microsoft.com/office/drawing/2014/main" id="{00000000-0008-0000-1400-000019000000}"/>
            </a:ext>
          </a:extLst>
        </xdr:cNvPr>
        <xdr:cNvSpPr/>
      </xdr:nvSpPr>
      <xdr:spPr>
        <a:xfrm>
          <a:off x="5521325" y="8334375"/>
          <a:ext cx="155575" cy="171450"/>
        </a:xfrm>
        <a:prstGeom prst="rect">
          <a:avLst/>
        </a:prstGeom>
      </xdr:spPr>
    </xdr:sp>
    <xdr:clientData/>
  </xdr:twoCellAnchor>
  <xdr:twoCellAnchor editAs="oneCell">
    <xdr:from>
      <xdr:col>27</xdr:col>
      <xdr:colOff>177800</xdr:colOff>
      <xdr:row>52</xdr:row>
      <xdr:rowOff>0</xdr:rowOff>
    </xdr:from>
    <xdr:to>
      <xdr:col>28</xdr:col>
      <xdr:colOff>114300</xdr:colOff>
      <xdr:row>53</xdr:row>
      <xdr:rowOff>0</xdr:rowOff>
    </xdr:to>
    <xdr:sp macro="" textlink="">
      <xdr:nvSpPr>
        <xdr:cNvPr id="26"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400-00001A000000}"/>
            </a:ext>
          </a:extLst>
        </xdr:cNvPr>
        <xdr:cNvSpPr/>
      </xdr:nvSpPr>
      <xdr:spPr>
        <a:xfrm>
          <a:off x="5959475" y="8334375"/>
          <a:ext cx="155575" cy="171450"/>
        </a:xfrm>
        <a:prstGeom prst="rect">
          <a:avLst/>
        </a:prstGeom>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27"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400-00001B000000}"/>
            </a:ext>
          </a:extLst>
        </xdr:cNvPr>
        <xdr:cNvSpPr/>
      </xdr:nvSpPr>
      <xdr:spPr>
        <a:xfrm>
          <a:off x="5521325" y="8334375"/>
          <a:ext cx="155575" cy="1714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28"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400-00001C000000}"/>
            </a:ext>
          </a:extLst>
        </xdr:cNvPr>
        <xdr:cNvSpPr/>
      </xdr:nvSpPr>
      <xdr:spPr>
        <a:xfrm>
          <a:off x="5740400" y="8334375"/>
          <a:ext cx="155576" cy="1968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29"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400-00001D000000}"/>
            </a:ext>
          </a:extLst>
        </xdr:cNvPr>
        <xdr:cNvSpPr/>
      </xdr:nvSpPr>
      <xdr:spPr>
        <a:xfrm>
          <a:off x="5302250" y="8334375"/>
          <a:ext cx="155574" cy="1968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12700</xdr:rowOff>
    </xdr:to>
    <xdr:sp macro="" textlink="">
      <xdr:nvSpPr>
        <xdr:cNvPr id="30" name="CheckBox8" hidden="1">
          <a:extLst>
            <a:ext uri="{63B3BB69-23CF-44E3-9099-C40C66FF867C}">
              <a14:compatExt xmlns:a14="http://schemas.microsoft.com/office/drawing/2010/main" spid="_x0000_s45078"/>
            </a:ext>
            <a:ext uri="{FF2B5EF4-FFF2-40B4-BE49-F238E27FC236}">
              <a16:creationId xmlns:a16="http://schemas.microsoft.com/office/drawing/2014/main" id="{00000000-0008-0000-1400-00001E000000}"/>
            </a:ext>
          </a:extLst>
        </xdr:cNvPr>
        <xdr:cNvSpPr/>
      </xdr:nvSpPr>
      <xdr:spPr>
        <a:xfrm>
          <a:off x="5740400" y="8334375"/>
          <a:ext cx="155576" cy="184150"/>
        </a:xfrm>
        <a:prstGeom prst="rect">
          <a:avLst/>
        </a:prstGeom>
      </xdr:spPr>
    </xdr:sp>
    <xdr:clientData/>
  </xdr:twoCellAnchor>
  <xdr:twoCellAnchor editAs="oneCell">
    <xdr:from>
      <xdr:col>24</xdr:col>
      <xdr:colOff>165100</xdr:colOff>
      <xdr:row>52</xdr:row>
      <xdr:rowOff>0</xdr:rowOff>
    </xdr:from>
    <xdr:to>
      <xdr:col>25</xdr:col>
      <xdr:colOff>101599</xdr:colOff>
      <xdr:row>53</xdr:row>
      <xdr:rowOff>12700</xdr:rowOff>
    </xdr:to>
    <xdr:sp macro="" textlink="">
      <xdr:nvSpPr>
        <xdr:cNvPr id="3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1F000000}"/>
            </a:ext>
          </a:extLst>
        </xdr:cNvPr>
        <xdr:cNvSpPr/>
      </xdr:nvSpPr>
      <xdr:spPr>
        <a:xfrm>
          <a:off x="5289550" y="8334375"/>
          <a:ext cx="155574" cy="184150"/>
        </a:xfrm>
        <a:prstGeom prst="rect">
          <a:avLst/>
        </a:prstGeom>
      </xdr:spPr>
    </xdr:sp>
    <xdr:clientData/>
  </xdr:twoCellAnchor>
  <xdr:twoCellAnchor editAs="oneCell">
    <xdr:from>
      <xdr:col>26</xdr:col>
      <xdr:colOff>165100</xdr:colOff>
      <xdr:row>52</xdr:row>
      <xdr:rowOff>0</xdr:rowOff>
    </xdr:from>
    <xdr:to>
      <xdr:col>27</xdr:col>
      <xdr:colOff>101601</xdr:colOff>
      <xdr:row>53</xdr:row>
      <xdr:rowOff>12700</xdr:rowOff>
    </xdr:to>
    <xdr:sp macro="" textlink="">
      <xdr:nvSpPr>
        <xdr:cNvPr id="3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20000000}"/>
            </a:ext>
          </a:extLst>
        </xdr:cNvPr>
        <xdr:cNvSpPr/>
      </xdr:nvSpPr>
      <xdr:spPr>
        <a:xfrm>
          <a:off x="5727700" y="8334375"/>
          <a:ext cx="155576" cy="1841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1</xdr:rowOff>
    </xdr:to>
    <xdr:sp macro="" textlink="">
      <xdr:nvSpPr>
        <xdr:cNvPr id="33"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400-000021000000}"/>
            </a:ext>
          </a:extLst>
        </xdr:cNvPr>
        <xdr:cNvSpPr/>
      </xdr:nvSpPr>
      <xdr:spPr>
        <a:xfrm>
          <a:off x="5740400" y="8334375"/>
          <a:ext cx="155576" cy="171451"/>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1</xdr:rowOff>
    </xdr:to>
    <xdr:sp macro="" textlink="">
      <xdr:nvSpPr>
        <xdr:cNvPr id="34"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400-000022000000}"/>
            </a:ext>
          </a:extLst>
        </xdr:cNvPr>
        <xdr:cNvSpPr/>
      </xdr:nvSpPr>
      <xdr:spPr>
        <a:xfrm>
          <a:off x="5302250" y="8334375"/>
          <a:ext cx="155574" cy="171451"/>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1359</xdr:rowOff>
    </xdr:to>
    <xdr:sp macro="" textlink="">
      <xdr:nvSpPr>
        <xdr:cNvPr id="35"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400-000023000000}"/>
            </a:ext>
          </a:extLst>
        </xdr:cNvPr>
        <xdr:cNvSpPr/>
      </xdr:nvSpPr>
      <xdr:spPr>
        <a:xfrm>
          <a:off x="5302250" y="8334375"/>
          <a:ext cx="155574" cy="172809"/>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25399</xdr:rowOff>
    </xdr:to>
    <xdr:sp macro="" textlink="">
      <xdr:nvSpPr>
        <xdr:cNvPr id="36"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400-000024000000}"/>
            </a:ext>
          </a:extLst>
        </xdr:cNvPr>
        <xdr:cNvSpPr/>
      </xdr:nvSpPr>
      <xdr:spPr>
        <a:xfrm>
          <a:off x="5740400" y="8334375"/>
          <a:ext cx="155576" cy="196849"/>
        </a:xfrm>
        <a:prstGeom prst="rect">
          <a:avLst/>
        </a:prstGeom>
      </xdr:spPr>
    </xdr:sp>
    <xdr:clientData/>
  </xdr:twoCellAnchor>
  <xdr:twoCellAnchor editAs="oneCell">
    <xdr:from>
      <xdr:col>24</xdr:col>
      <xdr:colOff>165100</xdr:colOff>
      <xdr:row>52</xdr:row>
      <xdr:rowOff>0</xdr:rowOff>
    </xdr:from>
    <xdr:to>
      <xdr:col>25</xdr:col>
      <xdr:colOff>101599</xdr:colOff>
      <xdr:row>53</xdr:row>
      <xdr:rowOff>12701</xdr:rowOff>
    </xdr:to>
    <xdr:sp macro="" textlink="">
      <xdr:nvSpPr>
        <xdr:cNvPr id="3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25000000}"/>
            </a:ext>
          </a:extLst>
        </xdr:cNvPr>
        <xdr:cNvSpPr/>
      </xdr:nvSpPr>
      <xdr:spPr>
        <a:xfrm>
          <a:off x="5289550" y="8334375"/>
          <a:ext cx="155574" cy="184151"/>
        </a:xfrm>
        <a:prstGeom prst="rect">
          <a:avLst/>
        </a:prstGeom>
      </xdr:spPr>
    </xdr:sp>
    <xdr:clientData/>
  </xdr:twoCellAnchor>
  <xdr:twoCellAnchor editAs="oneCell">
    <xdr:from>
      <xdr:col>26</xdr:col>
      <xdr:colOff>165100</xdr:colOff>
      <xdr:row>52</xdr:row>
      <xdr:rowOff>0</xdr:rowOff>
    </xdr:from>
    <xdr:to>
      <xdr:col>27</xdr:col>
      <xdr:colOff>101601</xdr:colOff>
      <xdr:row>53</xdr:row>
      <xdr:rowOff>12701</xdr:rowOff>
    </xdr:to>
    <xdr:sp macro="" textlink="">
      <xdr:nvSpPr>
        <xdr:cNvPr id="3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26000000}"/>
            </a:ext>
          </a:extLst>
        </xdr:cNvPr>
        <xdr:cNvSpPr/>
      </xdr:nvSpPr>
      <xdr:spPr>
        <a:xfrm>
          <a:off x="5727700" y="8334375"/>
          <a:ext cx="155576" cy="184151"/>
        </a:xfrm>
        <a:prstGeom prst="rect">
          <a:avLst/>
        </a:prstGeom>
      </xdr:spPr>
    </xdr:sp>
    <xdr:clientData/>
  </xdr:twoCellAnchor>
  <xdr:twoCellAnchor editAs="oneCell">
    <xdr:from>
      <xdr:col>27</xdr:col>
      <xdr:colOff>177800</xdr:colOff>
      <xdr:row>52</xdr:row>
      <xdr:rowOff>0</xdr:rowOff>
    </xdr:from>
    <xdr:to>
      <xdr:col>28</xdr:col>
      <xdr:colOff>114300</xdr:colOff>
      <xdr:row>53</xdr:row>
      <xdr:rowOff>0</xdr:rowOff>
    </xdr:to>
    <xdr:sp macro="" textlink="">
      <xdr:nvSpPr>
        <xdr:cNvPr id="39"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400-000027000000}"/>
            </a:ext>
          </a:extLst>
        </xdr:cNvPr>
        <xdr:cNvSpPr/>
      </xdr:nvSpPr>
      <xdr:spPr>
        <a:xfrm>
          <a:off x="5959475" y="8334375"/>
          <a:ext cx="155575" cy="171450"/>
        </a:xfrm>
        <a:prstGeom prst="rect">
          <a:avLst/>
        </a:prstGeom>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40"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400-000028000000}"/>
            </a:ext>
          </a:extLst>
        </xdr:cNvPr>
        <xdr:cNvSpPr/>
      </xdr:nvSpPr>
      <xdr:spPr>
        <a:xfrm>
          <a:off x="5521325" y="8334375"/>
          <a:ext cx="155575" cy="1714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41"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400-000029000000}"/>
            </a:ext>
          </a:extLst>
        </xdr:cNvPr>
        <xdr:cNvSpPr/>
      </xdr:nvSpPr>
      <xdr:spPr>
        <a:xfrm>
          <a:off x="5740400" y="8334375"/>
          <a:ext cx="155576" cy="1968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42"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400-00002A000000}"/>
            </a:ext>
          </a:extLst>
        </xdr:cNvPr>
        <xdr:cNvSpPr/>
      </xdr:nvSpPr>
      <xdr:spPr>
        <a:xfrm>
          <a:off x="5302250" y="8334375"/>
          <a:ext cx="155574" cy="196850"/>
        </a:xfrm>
        <a:prstGeom prst="rect">
          <a:avLst/>
        </a:prstGeom>
      </xdr:spPr>
    </xdr:sp>
    <xdr:clientData/>
  </xdr:twoCellAnchor>
  <xdr:twoCellAnchor editAs="oneCell">
    <xdr:from>
      <xdr:col>24</xdr:col>
      <xdr:colOff>165100</xdr:colOff>
      <xdr:row>52</xdr:row>
      <xdr:rowOff>0</xdr:rowOff>
    </xdr:from>
    <xdr:to>
      <xdr:col>25</xdr:col>
      <xdr:colOff>101599</xdr:colOff>
      <xdr:row>53</xdr:row>
      <xdr:rowOff>12700</xdr:rowOff>
    </xdr:to>
    <xdr:sp macro="" textlink="">
      <xdr:nvSpPr>
        <xdr:cNvPr id="4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2B000000}"/>
            </a:ext>
          </a:extLst>
        </xdr:cNvPr>
        <xdr:cNvSpPr/>
      </xdr:nvSpPr>
      <xdr:spPr>
        <a:xfrm>
          <a:off x="5289550" y="8334375"/>
          <a:ext cx="155574" cy="184150"/>
        </a:xfrm>
        <a:prstGeom prst="rect">
          <a:avLst/>
        </a:prstGeom>
      </xdr:spPr>
    </xdr:sp>
    <xdr:clientData/>
  </xdr:twoCellAnchor>
  <xdr:twoCellAnchor editAs="oneCell">
    <xdr:from>
      <xdr:col>26</xdr:col>
      <xdr:colOff>165100</xdr:colOff>
      <xdr:row>52</xdr:row>
      <xdr:rowOff>0</xdr:rowOff>
    </xdr:from>
    <xdr:to>
      <xdr:col>27</xdr:col>
      <xdr:colOff>101601</xdr:colOff>
      <xdr:row>53</xdr:row>
      <xdr:rowOff>12700</xdr:rowOff>
    </xdr:to>
    <xdr:sp macro="" textlink="">
      <xdr:nvSpPr>
        <xdr:cNvPr id="4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2C000000}"/>
            </a:ext>
          </a:extLst>
        </xdr:cNvPr>
        <xdr:cNvSpPr/>
      </xdr:nvSpPr>
      <xdr:spPr>
        <a:xfrm>
          <a:off x="5727700" y="8334375"/>
          <a:ext cx="155576" cy="184150"/>
        </a:xfrm>
        <a:prstGeom prst="rect">
          <a:avLst/>
        </a:prstGeom>
      </xdr:spPr>
    </xdr:sp>
    <xdr:clientData/>
  </xdr:twoCellAnchor>
  <xdr:twoCellAnchor editAs="oneCell">
    <xdr:from>
      <xdr:col>27</xdr:col>
      <xdr:colOff>177800</xdr:colOff>
      <xdr:row>52</xdr:row>
      <xdr:rowOff>0</xdr:rowOff>
    </xdr:from>
    <xdr:to>
      <xdr:col>28</xdr:col>
      <xdr:colOff>114300</xdr:colOff>
      <xdr:row>53</xdr:row>
      <xdr:rowOff>0</xdr:rowOff>
    </xdr:to>
    <xdr:sp macro="" textlink="">
      <xdr:nvSpPr>
        <xdr:cNvPr id="45"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400-00002D000000}"/>
            </a:ext>
          </a:extLst>
        </xdr:cNvPr>
        <xdr:cNvSpPr/>
      </xdr:nvSpPr>
      <xdr:spPr>
        <a:xfrm>
          <a:off x="5959475" y="8334375"/>
          <a:ext cx="155575" cy="171450"/>
        </a:xfrm>
        <a:prstGeom prst="rect">
          <a:avLst/>
        </a:prstGeom>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46"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400-00002E000000}"/>
            </a:ext>
          </a:extLst>
        </xdr:cNvPr>
        <xdr:cNvSpPr/>
      </xdr:nvSpPr>
      <xdr:spPr>
        <a:xfrm>
          <a:off x="5521325" y="8334375"/>
          <a:ext cx="155575" cy="1714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1359</xdr:rowOff>
    </xdr:to>
    <xdr:sp macro="" textlink="">
      <xdr:nvSpPr>
        <xdr:cNvPr id="47"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400-00002F000000}"/>
            </a:ext>
          </a:extLst>
        </xdr:cNvPr>
        <xdr:cNvSpPr/>
      </xdr:nvSpPr>
      <xdr:spPr>
        <a:xfrm>
          <a:off x="5302250" y="8334375"/>
          <a:ext cx="155574" cy="172809"/>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25399</xdr:rowOff>
    </xdr:to>
    <xdr:sp macro="" textlink="">
      <xdr:nvSpPr>
        <xdr:cNvPr id="48"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400-000030000000}"/>
            </a:ext>
          </a:extLst>
        </xdr:cNvPr>
        <xdr:cNvSpPr/>
      </xdr:nvSpPr>
      <xdr:spPr>
        <a:xfrm>
          <a:off x="5740400" y="8334375"/>
          <a:ext cx="155576" cy="196849"/>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49" name="CheckBox3" hidden="1">
          <a:extLst>
            <a:ext uri="{63B3BB69-23CF-44E3-9099-C40C66FF867C}">
              <a14:compatExt xmlns:a14="http://schemas.microsoft.com/office/drawing/2010/main" spid="_x0000_s45059"/>
            </a:ext>
            <a:ext uri="{FF2B5EF4-FFF2-40B4-BE49-F238E27FC236}">
              <a16:creationId xmlns:a16="http://schemas.microsoft.com/office/drawing/2014/main" id="{00000000-0008-0000-1400-000031000000}"/>
            </a:ext>
          </a:extLst>
        </xdr:cNvPr>
        <xdr:cNvSpPr/>
      </xdr:nvSpPr>
      <xdr:spPr>
        <a:xfrm>
          <a:off x="5302250" y="8334375"/>
          <a:ext cx="155574" cy="1968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50" name="CheckBox4" hidden="1">
          <a:extLst>
            <a:ext uri="{63B3BB69-23CF-44E3-9099-C40C66FF867C}">
              <a14:compatExt xmlns:a14="http://schemas.microsoft.com/office/drawing/2010/main" spid="_x0000_s45060"/>
            </a:ext>
            <a:ext uri="{FF2B5EF4-FFF2-40B4-BE49-F238E27FC236}">
              <a16:creationId xmlns:a16="http://schemas.microsoft.com/office/drawing/2014/main" id="{00000000-0008-0000-1400-000032000000}"/>
            </a:ext>
          </a:extLst>
        </xdr:cNvPr>
        <xdr:cNvSpPr/>
      </xdr:nvSpPr>
      <xdr:spPr>
        <a:xfrm>
          <a:off x="5740400" y="8334375"/>
          <a:ext cx="155576" cy="1968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51" name="CheckBox5" hidden="1">
          <a:extLst>
            <a:ext uri="{63B3BB69-23CF-44E3-9099-C40C66FF867C}">
              <a14:compatExt xmlns:a14="http://schemas.microsoft.com/office/drawing/2010/main" spid="_x0000_s45061"/>
            </a:ext>
            <a:ext uri="{FF2B5EF4-FFF2-40B4-BE49-F238E27FC236}">
              <a16:creationId xmlns:a16="http://schemas.microsoft.com/office/drawing/2014/main" id="{00000000-0008-0000-1400-000033000000}"/>
            </a:ext>
          </a:extLst>
        </xdr:cNvPr>
        <xdr:cNvSpPr/>
      </xdr:nvSpPr>
      <xdr:spPr>
        <a:xfrm>
          <a:off x="5302250" y="8334375"/>
          <a:ext cx="155574" cy="1968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52" name="CheckBox6" hidden="1">
          <a:extLst>
            <a:ext uri="{63B3BB69-23CF-44E3-9099-C40C66FF867C}">
              <a14:compatExt xmlns:a14="http://schemas.microsoft.com/office/drawing/2010/main" spid="_x0000_s45062"/>
            </a:ext>
            <a:ext uri="{FF2B5EF4-FFF2-40B4-BE49-F238E27FC236}">
              <a16:creationId xmlns:a16="http://schemas.microsoft.com/office/drawing/2014/main" id="{00000000-0008-0000-1400-000034000000}"/>
            </a:ext>
          </a:extLst>
        </xdr:cNvPr>
        <xdr:cNvSpPr/>
      </xdr:nvSpPr>
      <xdr:spPr>
        <a:xfrm>
          <a:off x="5740400" y="8334375"/>
          <a:ext cx="155576" cy="1968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53" name="CheckBox17" hidden="1">
          <a:extLst>
            <a:ext uri="{63B3BB69-23CF-44E3-9099-C40C66FF867C}">
              <a14:compatExt xmlns:a14="http://schemas.microsoft.com/office/drawing/2010/main" spid="_x0000_s45066"/>
            </a:ext>
            <a:ext uri="{FF2B5EF4-FFF2-40B4-BE49-F238E27FC236}">
              <a16:creationId xmlns:a16="http://schemas.microsoft.com/office/drawing/2014/main" id="{00000000-0008-0000-1400-000035000000}"/>
            </a:ext>
          </a:extLst>
        </xdr:cNvPr>
        <xdr:cNvSpPr/>
      </xdr:nvSpPr>
      <xdr:spPr>
        <a:xfrm>
          <a:off x="5302250" y="8334375"/>
          <a:ext cx="155574" cy="1968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54" name="CheckBox18" hidden="1">
          <a:extLst>
            <a:ext uri="{63B3BB69-23CF-44E3-9099-C40C66FF867C}">
              <a14:compatExt xmlns:a14="http://schemas.microsoft.com/office/drawing/2010/main" spid="_x0000_s45067"/>
            </a:ext>
            <a:ext uri="{FF2B5EF4-FFF2-40B4-BE49-F238E27FC236}">
              <a16:creationId xmlns:a16="http://schemas.microsoft.com/office/drawing/2014/main" id="{00000000-0008-0000-1400-000036000000}"/>
            </a:ext>
          </a:extLst>
        </xdr:cNvPr>
        <xdr:cNvSpPr/>
      </xdr:nvSpPr>
      <xdr:spPr>
        <a:xfrm>
          <a:off x="5740400" y="8334375"/>
          <a:ext cx="155576" cy="1968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25401</xdr:rowOff>
    </xdr:to>
    <xdr:sp macro="" textlink="">
      <xdr:nvSpPr>
        <xdr:cNvPr id="55" name="CheckBox23" hidden="1">
          <a:extLst>
            <a:ext uri="{63B3BB69-23CF-44E3-9099-C40C66FF867C}">
              <a14:compatExt xmlns:a14="http://schemas.microsoft.com/office/drawing/2010/main" spid="_x0000_s45070"/>
            </a:ext>
            <a:ext uri="{FF2B5EF4-FFF2-40B4-BE49-F238E27FC236}">
              <a16:creationId xmlns:a16="http://schemas.microsoft.com/office/drawing/2014/main" id="{00000000-0008-0000-1400-000037000000}"/>
            </a:ext>
          </a:extLst>
        </xdr:cNvPr>
        <xdr:cNvSpPr/>
      </xdr:nvSpPr>
      <xdr:spPr>
        <a:xfrm>
          <a:off x="5740400" y="8334375"/>
          <a:ext cx="155576" cy="196851"/>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25401</xdr:rowOff>
    </xdr:to>
    <xdr:sp macro="" textlink="">
      <xdr:nvSpPr>
        <xdr:cNvPr id="56" name="CheckBox24" hidden="1">
          <a:extLst>
            <a:ext uri="{63B3BB69-23CF-44E3-9099-C40C66FF867C}">
              <a14:compatExt xmlns:a14="http://schemas.microsoft.com/office/drawing/2010/main" spid="_x0000_s45071"/>
            </a:ext>
            <a:ext uri="{FF2B5EF4-FFF2-40B4-BE49-F238E27FC236}">
              <a16:creationId xmlns:a16="http://schemas.microsoft.com/office/drawing/2014/main" id="{00000000-0008-0000-1400-000038000000}"/>
            </a:ext>
          </a:extLst>
        </xdr:cNvPr>
        <xdr:cNvSpPr/>
      </xdr:nvSpPr>
      <xdr:spPr>
        <a:xfrm>
          <a:off x="5302250" y="8334375"/>
          <a:ext cx="155574" cy="196851"/>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57"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400-000039000000}"/>
            </a:ext>
          </a:extLst>
        </xdr:cNvPr>
        <xdr:cNvSpPr/>
      </xdr:nvSpPr>
      <xdr:spPr>
        <a:xfrm>
          <a:off x="5740400" y="8334375"/>
          <a:ext cx="155576" cy="1968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58"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400-00003A000000}"/>
            </a:ext>
          </a:extLst>
        </xdr:cNvPr>
        <xdr:cNvSpPr/>
      </xdr:nvSpPr>
      <xdr:spPr>
        <a:xfrm>
          <a:off x="5302250" y="8334375"/>
          <a:ext cx="155574" cy="196850"/>
        </a:xfrm>
        <a:prstGeom prst="rect">
          <a:avLst/>
        </a:prstGeom>
      </xdr:spPr>
    </xdr:sp>
    <xdr:clientData/>
  </xdr:twoCellAnchor>
  <xdr:twoCellAnchor editAs="oneCell">
    <xdr:from>
      <xdr:col>27</xdr:col>
      <xdr:colOff>177800</xdr:colOff>
      <xdr:row>52</xdr:row>
      <xdr:rowOff>0</xdr:rowOff>
    </xdr:from>
    <xdr:to>
      <xdr:col>28</xdr:col>
      <xdr:colOff>114300</xdr:colOff>
      <xdr:row>53</xdr:row>
      <xdr:rowOff>0</xdr:rowOff>
    </xdr:to>
    <xdr:sp macro="" textlink="">
      <xdr:nvSpPr>
        <xdr:cNvPr id="59"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400-00003B000000}"/>
            </a:ext>
          </a:extLst>
        </xdr:cNvPr>
        <xdr:cNvSpPr/>
      </xdr:nvSpPr>
      <xdr:spPr>
        <a:xfrm>
          <a:off x="5959475" y="8334375"/>
          <a:ext cx="155575" cy="171450"/>
        </a:xfrm>
        <a:prstGeom prst="rect">
          <a:avLst/>
        </a:prstGeom>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60"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400-00003C000000}"/>
            </a:ext>
          </a:extLst>
        </xdr:cNvPr>
        <xdr:cNvSpPr/>
      </xdr:nvSpPr>
      <xdr:spPr>
        <a:xfrm>
          <a:off x="5521325" y="8334375"/>
          <a:ext cx="155575" cy="171450"/>
        </a:xfrm>
        <a:prstGeom prst="rect">
          <a:avLst/>
        </a:prstGeom>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61" name="CheckBox1" hidden="1">
          <a:extLst>
            <a:ext uri="{63B3BB69-23CF-44E3-9099-C40C66FF867C}">
              <a14:compatExt xmlns:a14="http://schemas.microsoft.com/office/drawing/2010/main" spid="_x0000_s45057"/>
            </a:ext>
            <a:ext uri="{FF2B5EF4-FFF2-40B4-BE49-F238E27FC236}">
              <a16:creationId xmlns:a16="http://schemas.microsoft.com/office/drawing/2014/main" id="{00000000-0008-0000-1400-00003D000000}"/>
            </a:ext>
          </a:extLst>
        </xdr:cNvPr>
        <xdr:cNvSpPr/>
      </xdr:nvSpPr>
      <xdr:spPr>
        <a:xfrm>
          <a:off x="5521325" y="8334375"/>
          <a:ext cx="155575" cy="1714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62" name="CheckBox2" hidden="1">
          <a:extLst>
            <a:ext uri="{63B3BB69-23CF-44E3-9099-C40C66FF867C}">
              <a14:compatExt xmlns:a14="http://schemas.microsoft.com/office/drawing/2010/main" spid="_x0000_s45058"/>
            </a:ext>
            <a:ext uri="{FF2B5EF4-FFF2-40B4-BE49-F238E27FC236}">
              <a16:creationId xmlns:a16="http://schemas.microsoft.com/office/drawing/2014/main" id="{00000000-0008-0000-1400-00003E000000}"/>
            </a:ext>
          </a:extLst>
        </xdr:cNvPr>
        <xdr:cNvSpPr/>
      </xdr:nvSpPr>
      <xdr:spPr>
        <a:xfrm>
          <a:off x="5740400" y="8334375"/>
          <a:ext cx="155576" cy="196850"/>
        </a:xfrm>
        <a:prstGeom prst="rect">
          <a:avLst/>
        </a:prstGeom>
      </xdr:spPr>
    </xdr:sp>
    <xdr:clientData/>
  </xdr:twoCellAnchor>
  <xdr:twoCellAnchor editAs="oneCell">
    <xdr:from>
      <xdr:col>24</xdr:col>
      <xdr:colOff>165100</xdr:colOff>
      <xdr:row>52</xdr:row>
      <xdr:rowOff>0</xdr:rowOff>
    </xdr:from>
    <xdr:to>
      <xdr:col>25</xdr:col>
      <xdr:colOff>101599</xdr:colOff>
      <xdr:row>53</xdr:row>
      <xdr:rowOff>12700</xdr:rowOff>
    </xdr:to>
    <xdr:sp macro="" textlink="">
      <xdr:nvSpPr>
        <xdr:cNvPr id="6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3F000000}"/>
            </a:ext>
          </a:extLst>
        </xdr:cNvPr>
        <xdr:cNvSpPr/>
      </xdr:nvSpPr>
      <xdr:spPr>
        <a:xfrm>
          <a:off x="5289550" y="8334375"/>
          <a:ext cx="155574" cy="184150"/>
        </a:xfrm>
        <a:prstGeom prst="rect">
          <a:avLst/>
        </a:prstGeom>
      </xdr:spPr>
    </xdr:sp>
    <xdr:clientData/>
  </xdr:twoCellAnchor>
  <xdr:twoCellAnchor editAs="oneCell">
    <xdr:from>
      <xdr:col>26</xdr:col>
      <xdr:colOff>165100</xdr:colOff>
      <xdr:row>52</xdr:row>
      <xdr:rowOff>0</xdr:rowOff>
    </xdr:from>
    <xdr:to>
      <xdr:col>27</xdr:col>
      <xdr:colOff>101601</xdr:colOff>
      <xdr:row>53</xdr:row>
      <xdr:rowOff>12700</xdr:rowOff>
    </xdr:to>
    <xdr:sp macro="" textlink="">
      <xdr:nvSpPr>
        <xdr:cNvPr id="6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0000000}"/>
            </a:ext>
          </a:extLst>
        </xdr:cNvPr>
        <xdr:cNvSpPr/>
      </xdr:nvSpPr>
      <xdr:spPr>
        <a:xfrm>
          <a:off x="5727700" y="8334375"/>
          <a:ext cx="155576" cy="184150"/>
        </a:xfrm>
        <a:prstGeom prst="rect">
          <a:avLst/>
        </a:prstGeom>
      </xdr:spPr>
    </xdr:sp>
    <xdr:clientData/>
  </xdr:twoCellAnchor>
  <xdr:twoCellAnchor editAs="oneCell">
    <xdr:from>
      <xdr:col>27</xdr:col>
      <xdr:colOff>177800</xdr:colOff>
      <xdr:row>52</xdr:row>
      <xdr:rowOff>0</xdr:rowOff>
    </xdr:from>
    <xdr:to>
      <xdr:col>28</xdr:col>
      <xdr:colOff>114300</xdr:colOff>
      <xdr:row>53</xdr:row>
      <xdr:rowOff>0</xdr:rowOff>
    </xdr:to>
    <xdr:sp macro="" textlink="">
      <xdr:nvSpPr>
        <xdr:cNvPr id="65"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400-000041000000}"/>
            </a:ext>
          </a:extLst>
        </xdr:cNvPr>
        <xdr:cNvSpPr/>
      </xdr:nvSpPr>
      <xdr:spPr>
        <a:xfrm>
          <a:off x="5959475" y="8334375"/>
          <a:ext cx="155575" cy="171450"/>
        </a:xfrm>
        <a:prstGeom prst="rect">
          <a:avLst/>
        </a:prstGeom>
      </xdr:spPr>
    </xdr:sp>
    <xdr:clientData/>
  </xdr:twoCellAnchor>
  <xdr:twoCellAnchor editAs="oneCell">
    <xdr:from>
      <xdr:col>25</xdr:col>
      <xdr:colOff>177800</xdr:colOff>
      <xdr:row>52</xdr:row>
      <xdr:rowOff>0</xdr:rowOff>
    </xdr:from>
    <xdr:to>
      <xdr:col>26</xdr:col>
      <xdr:colOff>114300</xdr:colOff>
      <xdr:row>53</xdr:row>
      <xdr:rowOff>0</xdr:rowOff>
    </xdr:to>
    <xdr:sp macro="" textlink="">
      <xdr:nvSpPr>
        <xdr:cNvPr id="66"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400-000042000000}"/>
            </a:ext>
          </a:extLst>
        </xdr:cNvPr>
        <xdr:cNvSpPr/>
      </xdr:nvSpPr>
      <xdr:spPr>
        <a:xfrm>
          <a:off x="5521325" y="8334375"/>
          <a:ext cx="155575" cy="1714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25400</xdr:rowOff>
    </xdr:to>
    <xdr:sp macro="" textlink="">
      <xdr:nvSpPr>
        <xdr:cNvPr id="67" name="CheckBox29" hidden="1">
          <a:extLst>
            <a:ext uri="{63B3BB69-23CF-44E3-9099-C40C66FF867C}">
              <a14:compatExt xmlns:a14="http://schemas.microsoft.com/office/drawing/2010/main" spid="_x0000_s45076"/>
            </a:ext>
            <a:ext uri="{FF2B5EF4-FFF2-40B4-BE49-F238E27FC236}">
              <a16:creationId xmlns:a16="http://schemas.microsoft.com/office/drawing/2014/main" id="{00000000-0008-0000-1400-000043000000}"/>
            </a:ext>
          </a:extLst>
        </xdr:cNvPr>
        <xdr:cNvSpPr/>
      </xdr:nvSpPr>
      <xdr:spPr>
        <a:xfrm>
          <a:off x="5740400" y="8334375"/>
          <a:ext cx="155576" cy="196850"/>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25400</xdr:rowOff>
    </xdr:to>
    <xdr:sp macro="" textlink="">
      <xdr:nvSpPr>
        <xdr:cNvPr id="68" name="CheckBox30" hidden="1">
          <a:extLst>
            <a:ext uri="{63B3BB69-23CF-44E3-9099-C40C66FF867C}">
              <a14:compatExt xmlns:a14="http://schemas.microsoft.com/office/drawing/2010/main" spid="_x0000_s45077"/>
            </a:ext>
            <a:ext uri="{FF2B5EF4-FFF2-40B4-BE49-F238E27FC236}">
              <a16:creationId xmlns:a16="http://schemas.microsoft.com/office/drawing/2014/main" id="{00000000-0008-0000-1400-000044000000}"/>
            </a:ext>
          </a:extLst>
        </xdr:cNvPr>
        <xdr:cNvSpPr/>
      </xdr:nvSpPr>
      <xdr:spPr>
        <a:xfrm>
          <a:off x="5302250" y="8334375"/>
          <a:ext cx="155574" cy="196850"/>
        </a:xfrm>
        <a:prstGeom prst="rect">
          <a:avLst/>
        </a:prstGeom>
      </xdr:spPr>
    </xdr:sp>
    <xdr:clientData/>
  </xdr:twoCellAnchor>
  <xdr:twoCellAnchor editAs="oneCell">
    <xdr:from>
      <xdr:col>24</xdr:col>
      <xdr:colOff>165100</xdr:colOff>
      <xdr:row>52</xdr:row>
      <xdr:rowOff>0</xdr:rowOff>
    </xdr:from>
    <xdr:to>
      <xdr:col>25</xdr:col>
      <xdr:colOff>101599</xdr:colOff>
      <xdr:row>53</xdr:row>
      <xdr:rowOff>12700</xdr:rowOff>
    </xdr:to>
    <xdr:sp macro="" textlink="">
      <xdr:nvSpPr>
        <xdr:cNvPr id="6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45000000}"/>
            </a:ext>
          </a:extLst>
        </xdr:cNvPr>
        <xdr:cNvSpPr/>
      </xdr:nvSpPr>
      <xdr:spPr>
        <a:xfrm>
          <a:off x="5289550" y="8334375"/>
          <a:ext cx="155574" cy="184150"/>
        </a:xfrm>
        <a:prstGeom prst="rect">
          <a:avLst/>
        </a:prstGeom>
      </xdr:spPr>
    </xdr:sp>
    <xdr:clientData/>
  </xdr:twoCellAnchor>
  <xdr:twoCellAnchor editAs="oneCell">
    <xdr:from>
      <xdr:col>26</xdr:col>
      <xdr:colOff>165100</xdr:colOff>
      <xdr:row>52</xdr:row>
      <xdr:rowOff>0</xdr:rowOff>
    </xdr:from>
    <xdr:to>
      <xdr:col>27</xdr:col>
      <xdr:colOff>101601</xdr:colOff>
      <xdr:row>53</xdr:row>
      <xdr:rowOff>12700</xdr:rowOff>
    </xdr:to>
    <xdr:sp macro="" textlink="">
      <xdr:nvSpPr>
        <xdr:cNvPr id="7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6000000}"/>
            </a:ext>
          </a:extLst>
        </xdr:cNvPr>
        <xdr:cNvSpPr/>
      </xdr:nvSpPr>
      <xdr:spPr>
        <a:xfrm>
          <a:off x="5727700" y="8334375"/>
          <a:ext cx="155576" cy="184150"/>
        </a:xfrm>
        <a:prstGeom prst="rect">
          <a:avLst/>
        </a:prstGeom>
      </xdr:spPr>
    </xdr:sp>
    <xdr:clientData/>
  </xdr:twoCellAnchor>
  <xdr:twoCellAnchor editAs="oneCell">
    <xdr:from>
      <xdr:col>26</xdr:col>
      <xdr:colOff>177800</xdr:colOff>
      <xdr:row>52</xdr:row>
      <xdr:rowOff>0</xdr:rowOff>
    </xdr:from>
    <xdr:to>
      <xdr:col>27</xdr:col>
      <xdr:colOff>114301</xdr:colOff>
      <xdr:row>53</xdr:row>
      <xdr:rowOff>1</xdr:rowOff>
    </xdr:to>
    <xdr:sp macro="" textlink="">
      <xdr:nvSpPr>
        <xdr:cNvPr id="71" name="CheckBox27" hidden="1">
          <a:extLst>
            <a:ext uri="{63B3BB69-23CF-44E3-9099-C40C66FF867C}">
              <a14:compatExt xmlns:a14="http://schemas.microsoft.com/office/drawing/2010/main" spid="_x0000_s45074"/>
            </a:ext>
            <a:ext uri="{FF2B5EF4-FFF2-40B4-BE49-F238E27FC236}">
              <a16:creationId xmlns:a16="http://schemas.microsoft.com/office/drawing/2014/main" id="{00000000-0008-0000-1400-000047000000}"/>
            </a:ext>
          </a:extLst>
        </xdr:cNvPr>
        <xdr:cNvSpPr/>
      </xdr:nvSpPr>
      <xdr:spPr>
        <a:xfrm>
          <a:off x="5740400" y="8334375"/>
          <a:ext cx="155576" cy="171451"/>
        </a:xfrm>
        <a:prstGeom prst="rect">
          <a:avLst/>
        </a:prstGeom>
      </xdr:spPr>
    </xdr:sp>
    <xdr:clientData/>
  </xdr:twoCellAnchor>
  <xdr:twoCellAnchor editAs="oneCell">
    <xdr:from>
      <xdr:col>24</xdr:col>
      <xdr:colOff>177800</xdr:colOff>
      <xdr:row>52</xdr:row>
      <xdr:rowOff>0</xdr:rowOff>
    </xdr:from>
    <xdr:to>
      <xdr:col>25</xdr:col>
      <xdr:colOff>114299</xdr:colOff>
      <xdr:row>53</xdr:row>
      <xdr:rowOff>1</xdr:rowOff>
    </xdr:to>
    <xdr:sp macro="" textlink="">
      <xdr:nvSpPr>
        <xdr:cNvPr id="72" name="CheckBox28" hidden="1">
          <a:extLst>
            <a:ext uri="{63B3BB69-23CF-44E3-9099-C40C66FF867C}">
              <a14:compatExt xmlns:a14="http://schemas.microsoft.com/office/drawing/2010/main" spid="_x0000_s45075"/>
            </a:ext>
            <a:ext uri="{FF2B5EF4-FFF2-40B4-BE49-F238E27FC236}">
              <a16:creationId xmlns:a16="http://schemas.microsoft.com/office/drawing/2014/main" id="{00000000-0008-0000-1400-000048000000}"/>
            </a:ext>
          </a:extLst>
        </xdr:cNvPr>
        <xdr:cNvSpPr/>
      </xdr:nvSpPr>
      <xdr:spPr>
        <a:xfrm>
          <a:off x="5302250" y="8334375"/>
          <a:ext cx="155574" cy="171451"/>
        </a:xfrm>
        <a:prstGeom prst="rect">
          <a:avLst/>
        </a:prstGeom>
      </xdr:spPr>
    </xdr:sp>
    <xdr:clientData/>
  </xdr:twoCellAnchor>
  <xdr:oneCellAnchor>
    <xdr:from>
      <xdr:col>26</xdr:col>
      <xdr:colOff>165100</xdr:colOff>
      <xdr:row>52</xdr:row>
      <xdr:rowOff>0</xdr:rowOff>
    </xdr:from>
    <xdr:ext cx="158750" cy="184150"/>
    <xdr:sp macro="" textlink="">
      <xdr:nvSpPr>
        <xdr:cNvPr id="7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9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7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A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7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B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7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C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7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D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7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E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7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F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0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1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2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3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4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5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6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7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8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8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9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9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A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9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B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9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C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9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D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9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E000000}"/>
            </a:ext>
          </a:extLst>
        </xdr:cNvPr>
        <xdr:cNvSpPr/>
      </xdr:nvSpPr>
      <xdr:spPr>
        <a:xfrm>
          <a:off x="5727700" y="8334375"/>
          <a:ext cx="158750" cy="184150"/>
        </a:xfrm>
        <a:prstGeom prst="rect">
          <a:avLst/>
        </a:prstGeom>
      </xdr:spPr>
    </xdr:sp>
    <xdr:clientData/>
  </xdr:oneCellAnchor>
  <xdr:oneCellAnchor>
    <xdr:from>
      <xdr:col>26</xdr:col>
      <xdr:colOff>165100</xdr:colOff>
      <xdr:row>52</xdr:row>
      <xdr:rowOff>0</xdr:rowOff>
    </xdr:from>
    <xdr:ext cx="158750" cy="184150"/>
    <xdr:sp macro="" textlink="">
      <xdr:nvSpPr>
        <xdr:cNvPr id="9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F000000}"/>
            </a:ext>
          </a:extLst>
        </xdr:cNvPr>
        <xdr:cNvSpPr/>
      </xdr:nvSpPr>
      <xdr:spPr>
        <a:xfrm>
          <a:off x="572770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9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0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9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1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9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2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9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3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4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5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6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7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8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9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A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B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C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09"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D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10"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E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11"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6F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12"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70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13"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71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14"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72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15"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73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16"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74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17"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75000000}"/>
            </a:ext>
          </a:extLst>
        </xdr:cNvPr>
        <xdr:cNvSpPr/>
      </xdr:nvSpPr>
      <xdr:spPr>
        <a:xfrm>
          <a:off x="5289550" y="8334375"/>
          <a:ext cx="158750" cy="184150"/>
        </a:xfrm>
        <a:prstGeom prst="rect">
          <a:avLst/>
        </a:prstGeom>
      </xdr:spPr>
    </xdr:sp>
    <xdr:clientData/>
  </xdr:oneCellAnchor>
  <xdr:oneCellAnchor>
    <xdr:from>
      <xdr:col>24</xdr:col>
      <xdr:colOff>165100</xdr:colOff>
      <xdr:row>52</xdr:row>
      <xdr:rowOff>0</xdr:rowOff>
    </xdr:from>
    <xdr:ext cx="158750" cy="184150"/>
    <xdr:sp macro="" textlink="">
      <xdr:nvSpPr>
        <xdr:cNvPr id="118" name="CheckBox9" hidden="1">
          <a:extLst>
            <a:ext uri="{63B3BB69-23CF-44E3-9099-C40C66FF867C}">
              <a14:compatExt xmlns:a14="http://schemas.microsoft.com/office/drawing/2010/main" spid="_x0000_s45068"/>
            </a:ext>
            <a:ext uri="{FF2B5EF4-FFF2-40B4-BE49-F238E27FC236}">
              <a16:creationId xmlns:a16="http://schemas.microsoft.com/office/drawing/2014/main" id="{00000000-0008-0000-1400-000076000000}"/>
            </a:ext>
          </a:extLst>
        </xdr:cNvPr>
        <xdr:cNvSpPr/>
      </xdr:nvSpPr>
      <xdr:spPr>
        <a:xfrm>
          <a:off x="5289550" y="8334375"/>
          <a:ext cx="158750" cy="184150"/>
        </a:xfrm>
        <a:prstGeom prst="rect">
          <a:avLst/>
        </a:prstGeom>
      </xdr:spPr>
    </xdr:sp>
    <xdr:clientData/>
  </xdr:oneCellAnchor>
  <xdr:twoCellAnchor editAs="oneCell">
    <xdr:from>
      <xdr:col>0</xdr:col>
      <xdr:colOff>165100</xdr:colOff>
      <xdr:row>19</xdr:row>
      <xdr:rowOff>63500</xdr:rowOff>
    </xdr:from>
    <xdr:to>
      <xdr:col>1</xdr:col>
      <xdr:colOff>120650</xdr:colOff>
      <xdr:row>20</xdr:row>
      <xdr:rowOff>76200</xdr:rowOff>
    </xdr:to>
    <xdr:sp macro="" textlink="">
      <xdr:nvSpPr>
        <xdr:cNvPr id="11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77000000}"/>
            </a:ext>
          </a:extLst>
        </xdr:cNvPr>
        <xdr:cNvSpPr/>
      </xdr:nvSpPr>
      <xdr:spPr>
        <a:xfrm>
          <a:off x="165100" y="3368675"/>
          <a:ext cx="155575" cy="165101"/>
        </a:xfrm>
        <a:prstGeom prst="rect">
          <a:avLst/>
        </a:prstGeom>
      </xdr:spPr>
    </xdr:sp>
    <xdr:clientData/>
  </xdr:twoCellAnchor>
  <xdr:oneCellAnchor>
    <xdr:from>
      <xdr:col>0</xdr:col>
      <xdr:colOff>165100</xdr:colOff>
      <xdr:row>20</xdr:row>
      <xdr:rowOff>63500</xdr:rowOff>
    </xdr:from>
    <xdr:ext cx="158750" cy="184150"/>
    <xdr:sp macro="" textlink="">
      <xdr:nvSpPr>
        <xdr:cNvPr id="12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78000000}"/>
            </a:ext>
          </a:extLst>
        </xdr:cNvPr>
        <xdr:cNvSpPr/>
      </xdr:nvSpPr>
      <xdr:spPr>
        <a:xfrm>
          <a:off x="165100" y="3521075"/>
          <a:ext cx="158750" cy="184150"/>
        </a:xfrm>
        <a:prstGeom prst="rect">
          <a:avLst/>
        </a:prstGeom>
      </xdr:spPr>
    </xdr:sp>
    <xdr:clientData/>
  </xdr:oneCellAnchor>
  <xdr:oneCellAnchor>
    <xdr:from>
      <xdr:col>0</xdr:col>
      <xdr:colOff>165100</xdr:colOff>
      <xdr:row>20</xdr:row>
      <xdr:rowOff>63500</xdr:rowOff>
    </xdr:from>
    <xdr:ext cx="158750" cy="184150"/>
    <xdr:sp macro="" textlink="">
      <xdr:nvSpPr>
        <xdr:cNvPr id="12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79000000}"/>
            </a:ext>
          </a:extLst>
        </xdr:cNvPr>
        <xdr:cNvSpPr/>
      </xdr:nvSpPr>
      <xdr:spPr>
        <a:xfrm>
          <a:off x="165100" y="3521075"/>
          <a:ext cx="158750" cy="184150"/>
        </a:xfrm>
        <a:prstGeom prst="rect">
          <a:avLst/>
        </a:prstGeom>
      </xdr:spPr>
    </xdr:sp>
    <xdr:clientData/>
  </xdr:oneCellAnchor>
  <xdr:oneCellAnchor>
    <xdr:from>
      <xdr:col>1</xdr:col>
      <xdr:colOff>50800</xdr:colOff>
      <xdr:row>19</xdr:row>
      <xdr:rowOff>0</xdr:rowOff>
    </xdr:from>
    <xdr:ext cx="165100" cy="189923"/>
    <xdr:sp macro="" textlink="">
      <xdr:nvSpPr>
        <xdr:cNvPr id="12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7A000000}"/>
            </a:ext>
          </a:extLst>
        </xdr:cNvPr>
        <xdr:cNvSpPr/>
      </xdr:nvSpPr>
      <xdr:spPr>
        <a:xfrm>
          <a:off x="250825" y="3305175"/>
          <a:ext cx="165100" cy="189923"/>
        </a:xfrm>
        <a:prstGeom prst="rect">
          <a:avLst/>
        </a:prstGeom>
      </xdr:spPr>
    </xdr:sp>
    <xdr:clientData/>
  </xdr:oneCellAnchor>
  <xdr:oneCellAnchor>
    <xdr:from>
      <xdr:col>1</xdr:col>
      <xdr:colOff>50800</xdr:colOff>
      <xdr:row>19</xdr:row>
      <xdr:rowOff>0</xdr:rowOff>
    </xdr:from>
    <xdr:ext cx="165100" cy="189922"/>
    <xdr:sp macro="" textlink="">
      <xdr:nvSpPr>
        <xdr:cNvPr id="12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7B000000}"/>
            </a:ext>
          </a:extLst>
        </xdr:cNvPr>
        <xdr:cNvSpPr/>
      </xdr:nvSpPr>
      <xdr:spPr>
        <a:xfrm>
          <a:off x="250825" y="3305175"/>
          <a:ext cx="165100" cy="189922"/>
        </a:xfrm>
        <a:prstGeom prst="rect">
          <a:avLst/>
        </a:prstGeom>
      </xdr:spPr>
    </xdr:sp>
    <xdr:clientData/>
  </xdr:oneCellAnchor>
  <xdr:oneCellAnchor>
    <xdr:from>
      <xdr:col>1</xdr:col>
      <xdr:colOff>38100</xdr:colOff>
      <xdr:row>19</xdr:row>
      <xdr:rowOff>12700</xdr:rowOff>
    </xdr:from>
    <xdr:ext cx="169719" cy="190500"/>
    <xdr:sp macro="" textlink="">
      <xdr:nvSpPr>
        <xdr:cNvPr id="12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7C000000}"/>
            </a:ext>
          </a:extLst>
        </xdr:cNvPr>
        <xdr:cNvSpPr/>
      </xdr:nvSpPr>
      <xdr:spPr>
        <a:xfrm>
          <a:off x="238125" y="3317875"/>
          <a:ext cx="169719" cy="190500"/>
        </a:xfrm>
        <a:prstGeom prst="rect">
          <a:avLst/>
        </a:prstGeom>
      </xdr:spPr>
    </xdr:sp>
    <xdr:clientData/>
  </xdr:oneCellAnchor>
  <xdr:oneCellAnchor>
    <xdr:from>
      <xdr:col>1</xdr:col>
      <xdr:colOff>38100</xdr:colOff>
      <xdr:row>19</xdr:row>
      <xdr:rowOff>12700</xdr:rowOff>
    </xdr:from>
    <xdr:ext cx="175260" cy="190500"/>
    <xdr:sp macro="" textlink="">
      <xdr:nvSpPr>
        <xdr:cNvPr id="1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7D000000}"/>
            </a:ext>
          </a:extLst>
        </xdr:cNvPr>
        <xdr:cNvSpPr/>
      </xdr:nvSpPr>
      <xdr:spPr>
        <a:xfrm>
          <a:off x="238125" y="3317875"/>
          <a:ext cx="175260" cy="190500"/>
        </a:xfrm>
        <a:prstGeom prst="rect">
          <a:avLst/>
        </a:prstGeom>
      </xdr:spPr>
    </xdr:sp>
    <xdr:clientData/>
  </xdr:oneCellAnchor>
  <xdr:oneCellAnchor>
    <xdr:from>
      <xdr:col>1</xdr:col>
      <xdr:colOff>38100</xdr:colOff>
      <xdr:row>19</xdr:row>
      <xdr:rowOff>12700</xdr:rowOff>
    </xdr:from>
    <xdr:ext cx="177528" cy="190500"/>
    <xdr:sp macro="" textlink="">
      <xdr:nvSpPr>
        <xdr:cNvPr id="1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7E000000}"/>
            </a:ext>
          </a:extLst>
        </xdr:cNvPr>
        <xdr:cNvSpPr/>
      </xdr:nvSpPr>
      <xdr:spPr>
        <a:xfrm>
          <a:off x="238125" y="3317875"/>
          <a:ext cx="177528" cy="190500"/>
        </a:xfrm>
        <a:prstGeom prst="rect">
          <a:avLst/>
        </a:prstGeom>
      </xdr:spPr>
    </xdr:sp>
    <xdr:clientData/>
  </xdr:oneCellAnchor>
  <xdr:oneCellAnchor>
    <xdr:from>
      <xdr:col>1</xdr:col>
      <xdr:colOff>38100</xdr:colOff>
      <xdr:row>19</xdr:row>
      <xdr:rowOff>12700</xdr:rowOff>
    </xdr:from>
    <xdr:ext cx="175260" cy="190500"/>
    <xdr:sp macro="" textlink="">
      <xdr:nvSpPr>
        <xdr:cNvPr id="12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7F000000}"/>
            </a:ext>
          </a:extLst>
        </xdr:cNvPr>
        <xdr:cNvSpPr/>
      </xdr:nvSpPr>
      <xdr:spPr>
        <a:xfrm>
          <a:off x="238125" y="3317875"/>
          <a:ext cx="175260" cy="190500"/>
        </a:xfrm>
        <a:prstGeom prst="rect">
          <a:avLst/>
        </a:prstGeom>
      </xdr:spPr>
    </xdr:sp>
    <xdr:clientData/>
  </xdr:oneCellAnchor>
  <xdr:oneCellAnchor>
    <xdr:from>
      <xdr:col>1</xdr:col>
      <xdr:colOff>38100</xdr:colOff>
      <xdr:row>19</xdr:row>
      <xdr:rowOff>12700</xdr:rowOff>
    </xdr:from>
    <xdr:ext cx="177528" cy="190500"/>
    <xdr:sp macro="" textlink="">
      <xdr:nvSpPr>
        <xdr:cNvPr id="12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80000000}"/>
            </a:ext>
          </a:extLst>
        </xdr:cNvPr>
        <xdr:cNvSpPr/>
      </xdr:nvSpPr>
      <xdr:spPr>
        <a:xfrm>
          <a:off x="238125" y="3317875"/>
          <a:ext cx="177528" cy="190500"/>
        </a:xfrm>
        <a:prstGeom prst="rect">
          <a:avLst/>
        </a:prstGeom>
      </xdr:spPr>
    </xdr:sp>
    <xdr:clientData/>
  </xdr:oneCellAnchor>
  <xdr:oneCellAnchor>
    <xdr:from>
      <xdr:col>1</xdr:col>
      <xdr:colOff>38100</xdr:colOff>
      <xdr:row>19</xdr:row>
      <xdr:rowOff>12700</xdr:rowOff>
    </xdr:from>
    <xdr:ext cx="177528" cy="190500"/>
    <xdr:sp macro="" textlink="">
      <xdr:nvSpPr>
        <xdr:cNvPr id="1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81000000}"/>
            </a:ext>
          </a:extLst>
        </xdr:cNvPr>
        <xdr:cNvSpPr/>
      </xdr:nvSpPr>
      <xdr:spPr>
        <a:xfrm>
          <a:off x="238125" y="3317875"/>
          <a:ext cx="177528" cy="190500"/>
        </a:xfrm>
        <a:prstGeom prst="rect">
          <a:avLst/>
        </a:prstGeom>
      </xdr:spPr>
    </xdr:sp>
    <xdr:clientData/>
  </xdr:oneCellAnchor>
  <xdr:oneCellAnchor>
    <xdr:from>
      <xdr:col>1</xdr:col>
      <xdr:colOff>38100</xdr:colOff>
      <xdr:row>19</xdr:row>
      <xdr:rowOff>12700</xdr:rowOff>
    </xdr:from>
    <xdr:ext cx="177528" cy="190500"/>
    <xdr:sp macro="" textlink="">
      <xdr:nvSpPr>
        <xdr:cNvPr id="1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2000000}"/>
            </a:ext>
          </a:extLst>
        </xdr:cNvPr>
        <xdr:cNvSpPr/>
      </xdr:nvSpPr>
      <xdr:spPr>
        <a:xfrm>
          <a:off x="238125" y="3317875"/>
          <a:ext cx="177528" cy="190500"/>
        </a:xfrm>
        <a:prstGeom prst="rect">
          <a:avLst/>
        </a:prstGeom>
      </xdr:spPr>
    </xdr:sp>
    <xdr:clientData/>
  </xdr:oneCellAnchor>
  <xdr:oneCellAnchor>
    <xdr:from>
      <xdr:col>1</xdr:col>
      <xdr:colOff>38100</xdr:colOff>
      <xdr:row>19</xdr:row>
      <xdr:rowOff>12700</xdr:rowOff>
    </xdr:from>
    <xdr:ext cx="169719" cy="190500"/>
    <xdr:sp macro="" textlink="">
      <xdr:nvSpPr>
        <xdr:cNvPr id="1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3000000}"/>
            </a:ext>
          </a:extLst>
        </xdr:cNvPr>
        <xdr:cNvSpPr/>
      </xdr:nvSpPr>
      <xdr:spPr>
        <a:xfrm>
          <a:off x="238125" y="3317875"/>
          <a:ext cx="169719" cy="190500"/>
        </a:xfrm>
        <a:prstGeom prst="rect">
          <a:avLst/>
        </a:prstGeom>
      </xdr:spPr>
    </xdr:sp>
    <xdr:clientData/>
  </xdr:oneCellAnchor>
  <xdr:oneCellAnchor>
    <xdr:from>
      <xdr:col>1</xdr:col>
      <xdr:colOff>38100</xdr:colOff>
      <xdr:row>19</xdr:row>
      <xdr:rowOff>12700</xdr:rowOff>
    </xdr:from>
    <xdr:ext cx="175260" cy="190500"/>
    <xdr:sp macro="" textlink="">
      <xdr:nvSpPr>
        <xdr:cNvPr id="13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84000000}"/>
            </a:ext>
          </a:extLst>
        </xdr:cNvPr>
        <xdr:cNvSpPr/>
      </xdr:nvSpPr>
      <xdr:spPr>
        <a:xfrm>
          <a:off x="238125" y="3317875"/>
          <a:ext cx="175260" cy="190500"/>
        </a:xfrm>
        <a:prstGeom prst="rect">
          <a:avLst/>
        </a:prstGeom>
      </xdr:spPr>
    </xdr:sp>
    <xdr:clientData/>
  </xdr:oneCellAnchor>
  <xdr:oneCellAnchor>
    <xdr:from>
      <xdr:col>1</xdr:col>
      <xdr:colOff>38100</xdr:colOff>
      <xdr:row>19</xdr:row>
      <xdr:rowOff>12700</xdr:rowOff>
    </xdr:from>
    <xdr:ext cx="177528" cy="190500"/>
    <xdr:sp macro="" textlink="">
      <xdr:nvSpPr>
        <xdr:cNvPr id="13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5000000}"/>
            </a:ext>
          </a:extLst>
        </xdr:cNvPr>
        <xdr:cNvSpPr/>
      </xdr:nvSpPr>
      <xdr:spPr>
        <a:xfrm>
          <a:off x="238125" y="3317875"/>
          <a:ext cx="177528" cy="190500"/>
        </a:xfrm>
        <a:prstGeom prst="rect">
          <a:avLst/>
        </a:prstGeom>
      </xdr:spPr>
    </xdr:sp>
    <xdr:clientData/>
  </xdr:oneCellAnchor>
  <xdr:oneCellAnchor>
    <xdr:from>
      <xdr:col>1</xdr:col>
      <xdr:colOff>38100</xdr:colOff>
      <xdr:row>19</xdr:row>
      <xdr:rowOff>12700</xdr:rowOff>
    </xdr:from>
    <xdr:ext cx="175260" cy="190500"/>
    <xdr:sp macro="" textlink="">
      <xdr:nvSpPr>
        <xdr:cNvPr id="13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86000000}"/>
            </a:ext>
          </a:extLst>
        </xdr:cNvPr>
        <xdr:cNvSpPr/>
      </xdr:nvSpPr>
      <xdr:spPr>
        <a:xfrm>
          <a:off x="238125" y="3317875"/>
          <a:ext cx="175260" cy="190500"/>
        </a:xfrm>
        <a:prstGeom prst="rect">
          <a:avLst/>
        </a:prstGeom>
      </xdr:spPr>
    </xdr:sp>
    <xdr:clientData/>
  </xdr:oneCellAnchor>
  <xdr:oneCellAnchor>
    <xdr:from>
      <xdr:col>1</xdr:col>
      <xdr:colOff>38100</xdr:colOff>
      <xdr:row>19</xdr:row>
      <xdr:rowOff>12700</xdr:rowOff>
    </xdr:from>
    <xdr:ext cx="177528" cy="190500"/>
    <xdr:sp macro="" textlink="">
      <xdr:nvSpPr>
        <xdr:cNvPr id="13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87000000}"/>
            </a:ext>
          </a:extLst>
        </xdr:cNvPr>
        <xdr:cNvSpPr/>
      </xdr:nvSpPr>
      <xdr:spPr>
        <a:xfrm>
          <a:off x="238125" y="3317875"/>
          <a:ext cx="177528" cy="190500"/>
        </a:xfrm>
        <a:prstGeom prst="rect">
          <a:avLst/>
        </a:prstGeom>
      </xdr:spPr>
    </xdr:sp>
    <xdr:clientData/>
  </xdr:oneCellAnchor>
  <xdr:oneCellAnchor>
    <xdr:from>
      <xdr:col>1</xdr:col>
      <xdr:colOff>38100</xdr:colOff>
      <xdr:row>19</xdr:row>
      <xdr:rowOff>12700</xdr:rowOff>
    </xdr:from>
    <xdr:ext cx="177528" cy="190500"/>
    <xdr:sp macro="" textlink="">
      <xdr:nvSpPr>
        <xdr:cNvPr id="13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88000000}"/>
            </a:ext>
          </a:extLst>
        </xdr:cNvPr>
        <xdr:cNvSpPr/>
      </xdr:nvSpPr>
      <xdr:spPr>
        <a:xfrm>
          <a:off x="238125" y="3317875"/>
          <a:ext cx="177528" cy="190500"/>
        </a:xfrm>
        <a:prstGeom prst="rect">
          <a:avLst/>
        </a:prstGeom>
      </xdr:spPr>
    </xdr:sp>
    <xdr:clientData/>
  </xdr:oneCellAnchor>
  <xdr:oneCellAnchor>
    <xdr:from>
      <xdr:col>1</xdr:col>
      <xdr:colOff>38100</xdr:colOff>
      <xdr:row>19</xdr:row>
      <xdr:rowOff>12700</xdr:rowOff>
    </xdr:from>
    <xdr:ext cx="177528" cy="190500"/>
    <xdr:sp macro="" textlink="">
      <xdr:nvSpPr>
        <xdr:cNvPr id="13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9000000}"/>
            </a:ext>
          </a:extLst>
        </xdr:cNvPr>
        <xdr:cNvSpPr/>
      </xdr:nvSpPr>
      <xdr:spPr>
        <a:xfrm>
          <a:off x="238125" y="3317875"/>
          <a:ext cx="177528" cy="190500"/>
        </a:xfrm>
        <a:prstGeom prst="rect">
          <a:avLst/>
        </a:prstGeom>
      </xdr:spPr>
    </xdr:sp>
    <xdr:clientData/>
  </xdr:oneCellAnchor>
  <xdr:oneCellAnchor>
    <xdr:from>
      <xdr:col>0</xdr:col>
      <xdr:colOff>165100</xdr:colOff>
      <xdr:row>20</xdr:row>
      <xdr:rowOff>63500</xdr:rowOff>
    </xdr:from>
    <xdr:ext cx="152977" cy="185882"/>
    <xdr:sp macro="" textlink="">
      <xdr:nvSpPr>
        <xdr:cNvPr id="13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8A000000}"/>
            </a:ext>
          </a:extLst>
        </xdr:cNvPr>
        <xdr:cNvSpPr/>
      </xdr:nvSpPr>
      <xdr:spPr>
        <a:xfrm>
          <a:off x="165100" y="3521075"/>
          <a:ext cx="152977" cy="185882"/>
        </a:xfrm>
        <a:prstGeom prst="rect">
          <a:avLst/>
        </a:prstGeom>
      </xdr:spPr>
    </xdr:sp>
    <xdr:clientData/>
  </xdr:oneCellAnchor>
  <xdr:oneCellAnchor>
    <xdr:from>
      <xdr:col>1</xdr:col>
      <xdr:colOff>50800</xdr:colOff>
      <xdr:row>20</xdr:row>
      <xdr:rowOff>0</xdr:rowOff>
    </xdr:from>
    <xdr:ext cx="165100" cy="189923"/>
    <xdr:sp macro="" textlink="">
      <xdr:nvSpPr>
        <xdr:cNvPr id="13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8B000000}"/>
            </a:ext>
          </a:extLst>
        </xdr:cNvPr>
        <xdr:cNvSpPr/>
      </xdr:nvSpPr>
      <xdr:spPr>
        <a:xfrm>
          <a:off x="250825" y="3457575"/>
          <a:ext cx="165100" cy="189923"/>
        </a:xfrm>
        <a:prstGeom prst="rect">
          <a:avLst/>
        </a:prstGeom>
      </xdr:spPr>
    </xdr:sp>
    <xdr:clientData/>
  </xdr:oneCellAnchor>
  <xdr:oneCellAnchor>
    <xdr:from>
      <xdr:col>1</xdr:col>
      <xdr:colOff>50800</xdr:colOff>
      <xdr:row>20</xdr:row>
      <xdr:rowOff>0</xdr:rowOff>
    </xdr:from>
    <xdr:ext cx="165100" cy="189922"/>
    <xdr:sp macro="" textlink="">
      <xdr:nvSpPr>
        <xdr:cNvPr id="14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8C000000}"/>
            </a:ext>
          </a:extLst>
        </xdr:cNvPr>
        <xdr:cNvSpPr/>
      </xdr:nvSpPr>
      <xdr:spPr>
        <a:xfrm>
          <a:off x="250825" y="3457575"/>
          <a:ext cx="165100" cy="189922"/>
        </a:xfrm>
        <a:prstGeom prst="rect">
          <a:avLst/>
        </a:prstGeom>
      </xdr:spPr>
    </xdr:sp>
    <xdr:clientData/>
  </xdr:oneCellAnchor>
  <xdr:oneCellAnchor>
    <xdr:from>
      <xdr:col>1</xdr:col>
      <xdr:colOff>38100</xdr:colOff>
      <xdr:row>20</xdr:row>
      <xdr:rowOff>12700</xdr:rowOff>
    </xdr:from>
    <xdr:ext cx="169719" cy="190500"/>
    <xdr:sp macro="" textlink="">
      <xdr:nvSpPr>
        <xdr:cNvPr id="1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D000000}"/>
            </a:ext>
          </a:extLst>
        </xdr:cNvPr>
        <xdr:cNvSpPr/>
      </xdr:nvSpPr>
      <xdr:spPr>
        <a:xfrm>
          <a:off x="238125" y="3470275"/>
          <a:ext cx="169719" cy="190500"/>
        </a:xfrm>
        <a:prstGeom prst="rect">
          <a:avLst/>
        </a:prstGeom>
      </xdr:spPr>
    </xdr:sp>
    <xdr:clientData/>
  </xdr:oneCellAnchor>
  <xdr:oneCellAnchor>
    <xdr:from>
      <xdr:col>1</xdr:col>
      <xdr:colOff>38100</xdr:colOff>
      <xdr:row>20</xdr:row>
      <xdr:rowOff>12700</xdr:rowOff>
    </xdr:from>
    <xdr:ext cx="175260" cy="190500"/>
    <xdr:sp macro="" textlink="">
      <xdr:nvSpPr>
        <xdr:cNvPr id="14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8E000000}"/>
            </a:ext>
          </a:extLst>
        </xdr:cNvPr>
        <xdr:cNvSpPr/>
      </xdr:nvSpPr>
      <xdr:spPr>
        <a:xfrm>
          <a:off x="238125" y="3470275"/>
          <a:ext cx="175260" cy="190500"/>
        </a:xfrm>
        <a:prstGeom prst="rect">
          <a:avLst/>
        </a:prstGeom>
      </xdr:spPr>
    </xdr:sp>
    <xdr:clientData/>
  </xdr:oneCellAnchor>
  <xdr:oneCellAnchor>
    <xdr:from>
      <xdr:col>1</xdr:col>
      <xdr:colOff>38100</xdr:colOff>
      <xdr:row>20</xdr:row>
      <xdr:rowOff>12700</xdr:rowOff>
    </xdr:from>
    <xdr:ext cx="177528" cy="190500"/>
    <xdr:sp macro="" textlink="">
      <xdr:nvSpPr>
        <xdr:cNvPr id="14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F000000}"/>
            </a:ext>
          </a:extLst>
        </xdr:cNvPr>
        <xdr:cNvSpPr/>
      </xdr:nvSpPr>
      <xdr:spPr>
        <a:xfrm>
          <a:off x="238125" y="3470275"/>
          <a:ext cx="177528" cy="190500"/>
        </a:xfrm>
        <a:prstGeom prst="rect">
          <a:avLst/>
        </a:prstGeom>
      </xdr:spPr>
    </xdr:sp>
    <xdr:clientData/>
  </xdr:oneCellAnchor>
  <xdr:oneCellAnchor>
    <xdr:from>
      <xdr:col>1</xdr:col>
      <xdr:colOff>38100</xdr:colOff>
      <xdr:row>20</xdr:row>
      <xdr:rowOff>12700</xdr:rowOff>
    </xdr:from>
    <xdr:ext cx="175260" cy="190500"/>
    <xdr:sp macro="" textlink="">
      <xdr:nvSpPr>
        <xdr:cNvPr id="14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90000000}"/>
            </a:ext>
          </a:extLst>
        </xdr:cNvPr>
        <xdr:cNvSpPr/>
      </xdr:nvSpPr>
      <xdr:spPr>
        <a:xfrm>
          <a:off x="238125" y="3470275"/>
          <a:ext cx="175260" cy="190500"/>
        </a:xfrm>
        <a:prstGeom prst="rect">
          <a:avLst/>
        </a:prstGeom>
      </xdr:spPr>
    </xdr:sp>
    <xdr:clientData/>
  </xdr:oneCellAnchor>
  <xdr:oneCellAnchor>
    <xdr:from>
      <xdr:col>1</xdr:col>
      <xdr:colOff>38100</xdr:colOff>
      <xdr:row>20</xdr:row>
      <xdr:rowOff>12700</xdr:rowOff>
    </xdr:from>
    <xdr:ext cx="177528" cy="190500"/>
    <xdr:sp macro="" textlink="">
      <xdr:nvSpPr>
        <xdr:cNvPr id="14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91000000}"/>
            </a:ext>
          </a:extLst>
        </xdr:cNvPr>
        <xdr:cNvSpPr/>
      </xdr:nvSpPr>
      <xdr:spPr>
        <a:xfrm>
          <a:off x="238125" y="3470275"/>
          <a:ext cx="177528" cy="190500"/>
        </a:xfrm>
        <a:prstGeom prst="rect">
          <a:avLst/>
        </a:prstGeom>
      </xdr:spPr>
    </xdr:sp>
    <xdr:clientData/>
  </xdr:oneCellAnchor>
  <xdr:oneCellAnchor>
    <xdr:from>
      <xdr:col>1</xdr:col>
      <xdr:colOff>38100</xdr:colOff>
      <xdr:row>20</xdr:row>
      <xdr:rowOff>12700</xdr:rowOff>
    </xdr:from>
    <xdr:ext cx="177528" cy="190500"/>
    <xdr:sp macro="" textlink="">
      <xdr:nvSpPr>
        <xdr:cNvPr id="14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92000000}"/>
            </a:ext>
          </a:extLst>
        </xdr:cNvPr>
        <xdr:cNvSpPr/>
      </xdr:nvSpPr>
      <xdr:spPr>
        <a:xfrm>
          <a:off x="238125" y="3470275"/>
          <a:ext cx="177528" cy="190500"/>
        </a:xfrm>
        <a:prstGeom prst="rect">
          <a:avLst/>
        </a:prstGeom>
      </xdr:spPr>
    </xdr:sp>
    <xdr:clientData/>
  </xdr:oneCellAnchor>
  <xdr:oneCellAnchor>
    <xdr:from>
      <xdr:col>1</xdr:col>
      <xdr:colOff>38100</xdr:colOff>
      <xdr:row>20</xdr:row>
      <xdr:rowOff>12700</xdr:rowOff>
    </xdr:from>
    <xdr:ext cx="177528" cy="190500"/>
    <xdr:sp macro="" textlink="">
      <xdr:nvSpPr>
        <xdr:cNvPr id="1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93000000}"/>
            </a:ext>
          </a:extLst>
        </xdr:cNvPr>
        <xdr:cNvSpPr/>
      </xdr:nvSpPr>
      <xdr:spPr>
        <a:xfrm>
          <a:off x="238125" y="3470275"/>
          <a:ext cx="177528" cy="190500"/>
        </a:xfrm>
        <a:prstGeom prst="rect">
          <a:avLst/>
        </a:prstGeom>
      </xdr:spPr>
    </xdr:sp>
    <xdr:clientData/>
  </xdr:oneCellAnchor>
  <xdr:oneCellAnchor>
    <xdr:from>
      <xdr:col>1</xdr:col>
      <xdr:colOff>38100</xdr:colOff>
      <xdr:row>20</xdr:row>
      <xdr:rowOff>12700</xdr:rowOff>
    </xdr:from>
    <xdr:ext cx="169719" cy="190500"/>
    <xdr:sp macro="" textlink="">
      <xdr:nvSpPr>
        <xdr:cNvPr id="1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94000000}"/>
            </a:ext>
          </a:extLst>
        </xdr:cNvPr>
        <xdr:cNvSpPr/>
      </xdr:nvSpPr>
      <xdr:spPr>
        <a:xfrm>
          <a:off x="238125" y="3470275"/>
          <a:ext cx="169719" cy="190500"/>
        </a:xfrm>
        <a:prstGeom prst="rect">
          <a:avLst/>
        </a:prstGeom>
      </xdr:spPr>
    </xdr:sp>
    <xdr:clientData/>
  </xdr:oneCellAnchor>
  <xdr:oneCellAnchor>
    <xdr:from>
      <xdr:col>1</xdr:col>
      <xdr:colOff>38100</xdr:colOff>
      <xdr:row>20</xdr:row>
      <xdr:rowOff>12700</xdr:rowOff>
    </xdr:from>
    <xdr:ext cx="175260" cy="190500"/>
    <xdr:sp macro="" textlink="">
      <xdr:nvSpPr>
        <xdr:cNvPr id="14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95000000}"/>
            </a:ext>
          </a:extLst>
        </xdr:cNvPr>
        <xdr:cNvSpPr/>
      </xdr:nvSpPr>
      <xdr:spPr>
        <a:xfrm>
          <a:off x="238125" y="3470275"/>
          <a:ext cx="175260" cy="190500"/>
        </a:xfrm>
        <a:prstGeom prst="rect">
          <a:avLst/>
        </a:prstGeom>
      </xdr:spPr>
    </xdr:sp>
    <xdr:clientData/>
  </xdr:oneCellAnchor>
  <xdr:oneCellAnchor>
    <xdr:from>
      <xdr:col>1</xdr:col>
      <xdr:colOff>38100</xdr:colOff>
      <xdr:row>20</xdr:row>
      <xdr:rowOff>12700</xdr:rowOff>
    </xdr:from>
    <xdr:ext cx="177528" cy="190500"/>
    <xdr:sp macro="" textlink="">
      <xdr:nvSpPr>
        <xdr:cNvPr id="1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96000000}"/>
            </a:ext>
          </a:extLst>
        </xdr:cNvPr>
        <xdr:cNvSpPr/>
      </xdr:nvSpPr>
      <xdr:spPr>
        <a:xfrm>
          <a:off x="238125" y="3470275"/>
          <a:ext cx="177528" cy="190500"/>
        </a:xfrm>
        <a:prstGeom prst="rect">
          <a:avLst/>
        </a:prstGeom>
      </xdr:spPr>
    </xdr:sp>
    <xdr:clientData/>
  </xdr:oneCellAnchor>
  <xdr:oneCellAnchor>
    <xdr:from>
      <xdr:col>1</xdr:col>
      <xdr:colOff>38100</xdr:colOff>
      <xdr:row>20</xdr:row>
      <xdr:rowOff>12700</xdr:rowOff>
    </xdr:from>
    <xdr:ext cx="175260" cy="190500"/>
    <xdr:sp macro="" textlink="">
      <xdr:nvSpPr>
        <xdr:cNvPr id="15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97000000}"/>
            </a:ext>
          </a:extLst>
        </xdr:cNvPr>
        <xdr:cNvSpPr/>
      </xdr:nvSpPr>
      <xdr:spPr>
        <a:xfrm>
          <a:off x="238125" y="3470275"/>
          <a:ext cx="175260" cy="190500"/>
        </a:xfrm>
        <a:prstGeom prst="rect">
          <a:avLst/>
        </a:prstGeom>
      </xdr:spPr>
    </xdr:sp>
    <xdr:clientData/>
  </xdr:oneCellAnchor>
  <xdr:oneCellAnchor>
    <xdr:from>
      <xdr:col>1</xdr:col>
      <xdr:colOff>38100</xdr:colOff>
      <xdr:row>20</xdr:row>
      <xdr:rowOff>12700</xdr:rowOff>
    </xdr:from>
    <xdr:ext cx="177528" cy="190500"/>
    <xdr:sp macro="" textlink="">
      <xdr:nvSpPr>
        <xdr:cNvPr id="15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98000000}"/>
            </a:ext>
          </a:extLst>
        </xdr:cNvPr>
        <xdr:cNvSpPr/>
      </xdr:nvSpPr>
      <xdr:spPr>
        <a:xfrm>
          <a:off x="238125" y="3470275"/>
          <a:ext cx="177528" cy="190500"/>
        </a:xfrm>
        <a:prstGeom prst="rect">
          <a:avLst/>
        </a:prstGeom>
      </xdr:spPr>
    </xdr:sp>
    <xdr:clientData/>
  </xdr:oneCellAnchor>
  <xdr:oneCellAnchor>
    <xdr:from>
      <xdr:col>1</xdr:col>
      <xdr:colOff>38100</xdr:colOff>
      <xdr:row>20</xdr:row>
      <xdr:rowOff>12700</xdr:rowOff>
    </xdr:from>
    <xdr:ext cx="177528" cy="190500"/>
    <xdr:sp macro="" textlink="">
      <xdr:nvSpPr>
        <xdr:cNvPr id="15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99000000}"/>
            </a:ext>
          </a:extLst>
        </xdr:cNvPr>
        <xdr:cNvSpPr/>
      </xdr:nvSpPr>
      <xdr:spPr>
        <a:xfrm>
          <a:off x="238125" y="3470275"/>
          <a:ext cx="177528" cy="190500"/>
        </a:xfrm>
        <a:prstGeom prst="rect">
          <a:avLst/>
        </a:prstGeom>
      </xdr:spPr>
    </xdr:sp>
    <xdr:clientData/>
  </xdr:oneCellAnchor>
  <xdr:oneCellAnchor>
    <xdr:from>
      <xdr:col>1</xdr:col>
      <xdr:colOff>38100</xdr:colOff>
      <xdr:row>20</xdr:row>
      <xdr:rowOff>12700</xdr:rowOff>
    </xdr:from>
    <xdr:ext cx="177528" cy="190500"/>
    <xdr:sp macro="" textlink="">
      <xdr:nvSpPr>
        <xdr:cNvPr id="1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9A000000}"/>
            </a:ext>
          </a:extLst>
        </xdr:cNvPr>
        <xdr:cNvSpPr/>
      </xdr:nvSpPr>
      <xdr:spPr>
        <a:xfrm>
          <a:off x="238125" y="3470275"/>
          <a:ext cx="177528" cy="190500"/>
        </a:xfrm>
        <a:prstGeom prst="rect">
          <a:avLst/>
        </a:prstGeom>
      </xdr:spPr>
    </xdr:sp>
    <xdr:clientData/>
  </xdr:oneCellAnchor>
  <xdr:twoCellAnchor editAs="oneCell">
    <xdr:from>
      <xdr:col>4</xdr:col>
      <xdr:colOff>165100</xdr:colOff>
      <xdr:row>19</xdr:row>
      <xdr:rowOff>63500</xdr:rowOff>
    </xdr:from>
    <xdr:to>
      <xdr:col>5</xdr:col>
      <xdr:colOff>120650</xdr:colOff>
      <xdr:row>20</xdr:row>
      <xdr:rowOff>76200</xdr:rowOff>
    </xdr:to>
    <xdr:sp macro="" textlink="">
      <xdr:nvSpPr>
        <xdr:cNvPr id="15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9B000000}"/>
            </a:ext>
          </a:extLst>
        </xdr:cNvPr>
        <xdr:cNvSpPr/>
      </xdr:nvSpPr>
      <xdr:spPr>
        <a:xfrm>
          <a:off x="965200" y="3368675"/>
          <a:ext cx="155575" cy="165101"/>
        </a:xfrm>
        <a:prstGeom prst="rect">
          <a:avLst/>
        </a:prstGeom>
      </xdr:spPr>
    </xdr:sp>
    <xdr:clientData/>
  </xdr:twoCellAnchor>
  <xdr:oneCellAnchor>
    <xdr:from>
      <xdr:col>4</xdr:col>
      <xdr:colOff>165100</xdr:colOff>
      <xdr:row>20</xdr:row>
      <xdr:rowOff>63500</xdr:rowOff>
    </xdr:from>
    <xdr:ext cx="158750" cy="184150"/>
    <xdr:sp macro="" textlink="">
      <xdr:nvSpPr>
        <xdr:cNvPr id="15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9C000000}"/>
            </a:ext>
          </a:extLst>
        </xdr:cNvPr>
        <xdr:cNvSpPr/>
      </xdr:nvSpPr>
      <xdr:spPr>
        <a:xfrm>
          <a:off x="965200" y="3521075"/>
          <a:ext cx="158750" cy="184150"/>
        </a:xfrm>
        <a:prstGeom prst="rect">
          <a:avLst/>
        </a:prstGeom>
      </xdr:spPr>
    </xdr:sp>
    <xdr:clientData/>
  </xdr:oneCellAnchor>
  <xdr:oneCellAnchor>
    <xdr:from>
      <xdr:col>4</xdr:col>
      <xdr:colOff>165100</xdr:colOff>
      <xdr:row>20</xdr:row>
      <xdr:rowOff>63500</xdr:rowOff>
    </xdr:from>
    <xdr:ext cx="158750" cy="184150"/>
    <xdr:sp macro="" textlink="">
      <xdr:nvSpPr>
        <xdr:cNvPr id="15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9D000000}"/>
            </a:ext>
          </a:extLst>
        </xdr:cNvPr>
        <xdr:cNvSpPr/>
      </xdr:nvSpPr>
      <xdr:spPr>
        <a:xfrm>
          <a:off x="965200" y="3521075"/>
          <a:ext cx="158750" cy="184150"/>
        </a:xfrm>
        <a:prstGeom prst="rect">
          <a:avLst/>
        </a:prstGeom>
      </xdr:spPr>
    </xdr:sp>
    <xdr:clientData/>
  </xdr:oneCellAnchor>
  <xdr:oneCellAnchor>
    <xdr:from>
      <xdr:col>5</xdr:col>
      <xdr:colOff>50800</xdr:colOff>
      <xdr:row>19</xdr:row>
      <xdr:rowOff>0</xdr:rowOff>
    </xdr:from>
    <xdr:ext cx="165100" cy="189923"/>
    <xdr:sp macro="" textlink="">
      <xdr:nvSpPr>
        <xdr:cNvPr id="15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9E000000}"/>
            </a:ext>
          </a:extLst>
        </xdr:cNvPr>
        <xdr:cNvSpPr/>
      </xdr:nvSpPr>
      <xdr:spPr>
        <a:xfrm>
          <a:off x="1050925" y="3305175"/>
          <a:ext cx="165100" cy="189923"/>
        </a:xfrm>
        <a:prstGeom prst="rect">
          <a:avLst/>
        </a:prstGeom>
      </xdr:spPr>
    </xdr:sp>
    <xdr:clientData/>
  </xdr:oneCellAnchor>
  <xdr:oneCellAnchor>
    <xdr:from>
      <xdr:col>5</xdr:col>
      <xdr:colOff>50800</xdr:colOff>
      <xdr:row>19</xdr:row>
      <xdr:rowOff>0</xdr:rowOff>
    </xdr:from>
    <xdr:ext cx="165100" cy="189922"/>
    <xdr:sp macro="" textlink="">
      <xdr:nvSpPr>
        <xdr:cNvPr id="15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9F000000}"/>
            </a:ext>
          </a:extLst>
        </xdr:cNvPr>
        <xdr:cNvSpPr/>
      </xdr:nvSpPr>
      <xdr:spPr>
        <a:xfrm>
          <a:off x="1050925" y="3305175"/>
          <a:ext cx="165100" cy="189922"/>
        </a:xfrm>
        <a:prstGeom prst="rect">
          <a:avLst/>
        </a:prstGeom>
      </xdr:spPr>
    </xdr:sp>
    <xdr:clientData/>
  </xdr:oneCellAnchor>
  <xdr:oneCellAnchor>
    <xdr:from>
      <xdr:col>5</xdr:col>
      <xdr:colOff>38100</xdr:colOff>
      <xdr:row>19</xdr:row>
      <xdr:rowOff>12700</xdr:rowOff>
    </xdr:from>
    <xdr:ext cx="169719" cy="190500"/>
    <xdr:sp macro="" textlink="">
      <xdr:nvSpPr>
        <xdr:cNvPr id="16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0000000}"/>
            </a:ext>
          </a:extLst>
        </xdr:cNvPr>
        <xdr:cNvSpPr/>
      </xdr:nvSpPr>
      <xdr:spPr>
        <a:xfrm>
          <a:off x="1038225" y="3317875"/>
          <a:ext cx="169719" cy="190500"/>
        </a:xfrm>
        <a:prstGeom prst="rect">
          <a:avLst/>
        </a:prstGeom>
      </xdr:spPr>
    </xdr:sp>
    <xdr:clientData/>
  </xdr:oneCellAnchor>
  <xdr:oneCellAnchor>
    <xdr:from>
      <xdr:col>5</xdr:col>
      <xdr:colOff>38100</xdr:colOff>
      <xdr:row>19</xdr:row>
      <xdr:rowOff>12700</xdr:rowOff>
    </xdr:from>
    <xdr:ext cx="175260" cy="190500"/>
    <xdr:sp macro="" textlink="">
      <xdr:nvSpPr>
        <xdr:cNvPr id="16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A1000000}"/>
            </a:ext>
          </a:extLst>
        </xdr:cNvPr>
        <xdr:cNvSpPr/>
      </xdr:nvSpPr>
      <xdr:spPr>
        <a:xfrm>
          <a:off x="1038225" y="3317875"/>
          <a:ext cx="175260" cy="190500"/>
        </a:xfrm>
        <a:prstGeom prst="rect">
          <a:avLst/>
        </a:prstGeom>
      </xdr:spPr>
    </xdr:sp>
    <xdr:clientData/>
  </xdr:oneCellAnchor>
  <xdr:oneCellAnchor>
    <xdr:from>
      <xdr:col>5</xdr:col>
      <xdr:colOff>38100</xdr:colOff>
      <xdr:row>19</xdr:row>
      <xdr:rowOff>12700</xdr:rowOff>
    </xdr:from>
    <xdr:ext cx="177528" cy="190500"/>
    <xdr:sp macro="" textlink="">
      <xdr:nvSpPr>
        <xdr:cNvPr id="1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2000000}"/>
            </a:ext>
          </a:extLst>
        </xdr:cNvPr>
        <xdr:cNvSpPr/>
      </xdr:nvSpPr>
      <xdr:spPr>
        <a:xfrm>
          <a:off x="1038225" y="3317875"/>
          <a:ext cx="177528" cy="190500"/>
        </a:xfrm>
        <a:prstGeom prst="rect">
          <a:avLst/>
        </a:prstGeom>
      </xdr:spPr>
    </xdr:sp>
    <xdr:clientData/>
  </xdr:oneCellAnchor>
  <xdr:oneCellAnchor>
    <xdr:from>
      <xdr:col>5</xdr:col>
      <xdr:colOff>38100</xdr:colOff>
      <xdr:row>19</xdr:row>
      <xdr:rowOff>12700</xdr:rowOff>
    </xdr:from>
    <xdr:ext cx="175260" cy="190500"/>
    <xdr:sp macro="" textlink="">
      <xdr:nvSpPr>
        <xdr:cNvPr id="16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A3000000}"/>
            </a:ext>
          </a:extLst>
        </xdr:cNvPr>
        <xdr:cNvSpPr/>
      </xdr:nvSpPr>
      <xdr:spPr>
        <a:xfrm>
          <a:off x="1038225" y="3317875"/>
          <a:ext cx="175260" cy="190500"/>
        </a:xfrm>
        <a:prstGeom prst="rect">
          <a:avLst/>
        </a:prstGeom>
      </xdr:spPr>
    </xdr:sp>
    <xdr:clientData/>
  </xdr:oneCellAnchor>
  <xdr:oneCellAnchor>
    <xdr:from>
      <xdr:col>5</xdr:col>
      <xdr:colOff>38100</xdr:colOff>
      <xdr:row>19</xdr:row>
      <xdr:rowOff>12700</xdr:rowOff>
    </xdr:from>
    <xdr:ext cx="177528" cy="190500"/>
    <xdr:sp macro="" textlink="">
      <xdr:nvSpPr>
        <xdr:cNvPr id="16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A4000000}"/>
            </a:ext>
          </a:extLst>
        </xdr:cNvPr>
        <xdr:cNvSpPr/>
      </xdr:nvSpPr>
      <xdr:spPr>
        <a:xfrm>
          <a:off x="1038225" y="3317875"/>
          <a:ext cx="177528" cy="190500"/>
        </a:xfrm>
        <a:prstGeom prst="rect">
          <a:avLst/>
        </a:prstGeom>
      </xdr:spPr>
    </xdr:sp>
    <xdr:clientData/>
  </xdr:oneCellAnchor>
  <xdr:oneCellAnchor>
    <xdr:from>
      <xdr:col>5</xdr:col>
      <xdr:colOff>38100</xdr:colOff>
      <xdr:row>19</xdr:row>
      <xdr:rowOff>12700</xdr:rowOff>
    </xdr:from>
    <xdr:ext cx="177528" cy="190500"/>
    <xdr:sp macro="" textlink="">
      <xdr:nvSpPr>
        <xdr:cNvPr id="16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A5000000}"/>
            </a:ext>
          </a:extLst>
        </xdr:cNvPr>
        <xdr:cNvSpPr/>
      </xdr:nvSpPr>
      <xdr:spPr>
        <a:xfrm>
          <a:off x="1038225" y="3317875"/>
          <a:ext cx="177528" cy="190500"/>
        </a:xfrm>
        <a:prstGeom prst="rect">
          <a:avLst/>
        </a:prstGeom>
      </xdr:spPr>
    </xdr:sp>
    <xdr:clientData/>
  </xdr:oneCellAnchor>
  <xdr:oneCellAnchor>
    <xdr:from>
      <xdr:col>5</xdr:col>
      <xdr:colOff>38100</xdr:colOff>
      <xdr:row>19</xdr:row>
      <xdr:rowOff>12700</xdr:rowOff>
    </xdr:from>
    <xdr:ext cx="177528" cy="190500"/>
    <xdr:sp macro="" textlink="">
      <xdr:nvSpPr>
        <xdr:cNvPr id="1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6000000}"/>
            </a:ext>
          </a:extLst>
        </xdr:cNvPr>
        <xdr:cNvSpPr/>
      </xdr:nvSpPr>
      <xdr:spPr>
        <a:xfrm>
          <a:off x="1038225" y="3317875"/>
          <a:ext cx="177528" cy="190500"/>
        </a:xfrm>
        <a:prstGeom prst="rect">
          <a:avLst/>
        </a:prstGeom>
      </xdr:spPr>
    </xdr:sp>
    <xdr:clientData/>
  </xdr:oneCellAnchor>
  <xdr:oneCellAnchor>
    <xdr:from>
      <xdr:col>5</xdr:col>
      <xdr:colOff>38100</xdr:colOff>
      <xdr:row>19</xdr:row>
      <xdr:rowOff>12700</xdr:rowOff>
    </xdr:from>
    <xdr:ext cx="169719" cy="190500"/>
    <xdr:sp macro="" textlink="">
      <xdr:nvSpPr>
        <xdr:cNvPr id="1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7000000}"/>
            </a:ext>
          </a:extLst>
        </xdr:cNvPr>
        <xdr:cNvSpPr/>
      </xdr:nvSpPr>
      <xdr:spPr>
        <a:xfrm>
          <a:off x="1038225" y="3317875"/>
          <a:ext cx="169719" cy="190500"/>
        </a:xfrm>
        <a:prstGeom prst="rect">
          <a:avLst/>
        </a:prstGeom>
      </xdr:spPr>
    </xdr:sp>
    <xdr:clientData/>
  </xdr:oneCellAnchor>
  <xdr:oneCellAnchor>
    <xdr:from>
      <xdr:col>5</xdr:col>
      <xdr:colOff>38100</xdr:colOff>
      <xdr:row>19</xdr:row>
      <xdr:rowOff>12700</xdr:rowOff>
    </xdr:from>
    <xdr:ext cx="175260" cy="190500"/>
    <xdr:sp macro="" textlink="">
      <xdr:nvSpPr>
        <xdr:cNvPr id="16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A8000000}"/>
            </a:ext>
          </a:extLst>
        </xdr:cNvPr>
        <xdr:cNvSpPr/>
      </xdr:nvSpPr>
      <xdr:spPr>
        <a:xfrm>
          <a:off x="1038225" y="3317875"/>
          <a:ext cx="175260" cy="190500"/>
        </a:xfrm>
        <a:prstGeom prst="rect">
          <a:avLst/>
        </a:prstGeom>
      </xdr:spPr>
    </xdr:sp>
    <xdr:clientData/>
  </xdr:oneCellAnchor>
  <xdr:oneCellAnchor>
    <xdr:from>
      <xdr:col>5</xdr:col>
      <xdr:colOff>38100</xdr:colOff>
      <xdr:row>19</xdr:row>
      <xdr:rowOff>12700</xdr:rowOff>
    </xdr:from>
    <xdr:ext cx="177528" cy="190500"/>
    <xdr:sp macro="" textlink="">
      <xdr:nvSpPr>
        <xdr:cNvPr id="16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9000000}"/>
            </a:ext>
          </a:extLst>
        </xdr:cNvPr>
        <xdr:cNvSpPr/>
      </xdr:nvSpPr>
      <xdr:spPr>
        <a:xfrm>
          <a:off x="1038225" y="3317875"/>
          <a:ext cx="177528" cy="190500"/>
        </a:xfrm>
        <a:prstGeom prst="rect">
          <a:avLst/>
        </a:prstGeom>
      </xdr:spPr>
    </xdr:sp>
    <xdr:clientData/>
  </xdr:oneCellAnchor>
  <xdr:oneCellAnchor>
    <xdr:from>
      <xdr:col>5</xdr:col>
      <xdr:colOff>38100</xdr:colOff>
      <xdr:row>19</xdr:row>
      <xdr:rowOff>12700</xdr:rowOff>
    </xdr:from>
    <xdr:ext cx="175260" cy="190500"/>
    <xdr:sp macro="" textlink="">
      <xdr:nvSpPr>
        <xdr:cNvPr id="17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AA000000}"/>
            </a:ext>
          </a:extLst>
        </xdr:cNvPr>
        <xdr:cNvSpPr/>
      </xdr:nvSpPr>
      <xdr:spPr>
        <a:xfrm>
          <a:off x="1038225" y="3317875"/>
          <a:ext cx="175260" cy="190500"/>
        </a:xfrm>
        <a:prstGeom prst="rect">
          <a:avLst/>
        </a:prstGeom>
      </xdr:spPr>
    </xdr:sp>
    <xdr:clientData/>
  </xdr:oneCellAnchor>
  <xdr:oneCellAnchor>
    <xdr:from>
      <xdr:col>5</xdr:col>
      <xdr:colOff>38100</xdr:colOff>
      <xdr:row>19</xdr:row>
      <xdr:rowOff>12700</xdr:rowOff>
    </xdr:from>
    <xdr:ext cx="177528" cy="190500"/>
    <xdr:sp macro="" textlink="">
      <xdr:nvSpPr>
        <xdr:cNvPr id="17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AB000000}"/>
            </a:ext>
          </a:extLst>
        </xdr:cNvPr>
        <xdr:cNvSpPr/>
      </xdr:nvSpPr>
      <xdr:spPr>
        <a:xfrm>
          <a:off x="1038225" y="3317875"/>
          <a:ext cx="177528" cy="190500"/>
        </a:xfrm>
        <a:prstGeom prst="rect">
          <a:avLst/>
        </a:prstGeom>
      </xdr:spPr>
    </xdr:sp>
    <xdr:clientData/>
  </xdr:oneCellAnchor>
  <xdr:oneCellAnchor>
    <xdr:from>
      <xdr:col>5</xdr:col>
      <xdr:colOff>38100</xdr:colOff>
      <xdr:row>19</xdr:row>
      <xdr:rowOff>12700</xdr:rowOff>
    </xdr:from>
    <xdr:ext cx="177528" cy="190500"/>
    <xdr:sp macro="" textlink="">
      <xdr:nvSpPr>
        <xdr:cNvPr id="17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AC000000}"/>
            </a:ext>
          </a:extLst>
        </xdr:cNvPr>
        <xdr:cNvSpPr/>
      </xdr:nvSpPr>
      <xdr:spPr>
        <a:xfrm>
          <a:off x="1038225" y="3317875"/>
          <a:ext cx="177528" cy="190500"/>
        </a:xfrm>
        <a:prstGeom prst="rect">
          <a:avLst/>
        </a:prstGeom>
      </xdr:spPr>
    </xdr:sp>
    <xdr:clientData/>
  </xdr:oneCellAnchor>
  <xdr:oneCellAnchor>
    <xdr:from>
      <xdr:col>5</xdr:col>
      <xdr:colOff>38100</xdr:colOff>
      <xdr:row>19</xdr:row>
      <xdr:rowOff>12700</xdr:rowOff>
    </xdr:from>
    <xdr:ext cx="177528" cy="190500"/>
    <xdr:sp macro="" textlink="">
      <xdr:nvSpPr>
        <xdr:cNvPr id="17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D000000}"/>
            </a:ext>
          </a:extLst>
        </xdr:cNvPr>
        <xdr:cNvSpPr/>
      </xdr:nvSpPr>
      <xdr:spPr>
        <a:xfrm>
          <a:off x="1038225" y="3317875"/>
          <a:ext cx="177528" cy="190500"/>
        </a:xfrm>
        <a:prstGeom prst="rect">
          <a:avLst/>
        </a:prstGeom>
      </xdr:spPr>
    </xdr:sp>
    <xdr:clientData/>
  </xdr:oneCellAnchor>
  <xdr:oneCellAnchor>
    <xdr:from>
      <xdr:col>4</xdr:col>
      <xdr:colOff>165100</xdr:colOff>
      <xdr:row>20</xdr:row>
      <xdr:rowOff>63500</xdr:rowOff>
    </xdr:from>
    <xdr:ext cx="152977" cy="185882"/>
    <xdr:sp macro="" textlink="">
      <xdr:nvSpPr>
        <xdr:cNvPr id="17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AE000000}"/>
            </a:ext>
          </a:extLst>
        </xdr:cNvPr>
        <xdr:cNvSpPr/>
      </xdr:nvSpPr>
      <xdr:spPr>
        <a:xfrm>
          <a:off x="965200" y="3521075"/>
          <a:ext cx="152977" cy="185882"/>
        </a:xfrm>
        <a:prstGeom prst="rect">
          <a:avLst/>
        </a:prstGeom>
      </xdr:spPr>
    </xdr:sp>
    <xdr:clientData/>
  </xdr:oneCellAnchor>
  <xdr:oneCellAnchor>
    <xdr:from>
      <xdr:col>5</xdr:col>
      <xdr:colOff>50800</xdr:colOff>
      <xdr:row>20</xdr:row>
      <xdr:rowOff>0</xdr:rowOff>
    </xdr:from>
    <xdr:ext cx="165100" cy="189923"/>
    <xdr:sp macro="" textlink="">
      <xdr:nvSpPr>
        <xdr:cNvPr id="17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AF000000}"/>
            </a:ext>
          </a:extLst>
        </xdr:cNvPr>
        <xdr:cNvSpPr/>
      </xdr:nvSpPr>
      <xdr:spPr>
        <a:xfrm>
          <a:off x="1050925" y="3457575"/>
          <a:ext cx="165100" cy="189923"/>
        </a:xfrm>
        <a:prstGeom prst="rect">
          <a:avLst/>
        </a:prstGeom>
      </xdr:spPr>
    </xdr:sp>
    <xdr:clientData/>
  </xdr:oneCellAnchor>
  <xdr:oneCellAnchor>
    <xdr:from>
      <xdr:col>5</xdr:col>
      <xdr:colOff>50800</xdr:colOff>
      <xdr:row>20</xdr:row>
      <xdr:rowOff>0</xdr:rowOff>
    </xdr:from>
    <xdr:ext cx="165100" cy="189922"/>
    <xdr:sp macro="" textlink="">
      <xdr:nvSpPr>
        <xdr:cNvPr id="17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B0000000}"/>
            </a:ext>
          </a:extLst>
        </xdr:cNvPr>
        <xdr:cNvSpPr/>
      </xdr:nvSpPr>
      <xdr:spPr>
        <a:xfrm>
          <a:off x="1050925" y="3457575"/>
          <a:ext cx="165100" cy="189922"/>
        </a:xfrm>
        <a:prstGeom prst="rect">
          <a:avLst/>
        </a:prstGeom>
      </xdr:spPr>
    </xdr:sp>
    <xdr:clientData/>
  </xdr:oneCellAnchor>
  <xdr:oneCellAnchor>
    <xdr:from>
      <xdr:col>5</xdr:col>
      <xdr:colOff>38100</xdr:colOff>
      <xdr:row>20</xdr:row>
      <xdr:rowOff>12700</xdr:rowOff>
    </xdr:from>
    <xdr:ext cx="169719" cy="190500"/>
    <xdr:sp macro="" textlink="">
      <xdr:nvSpPr>
        <xdr:cNvPr id="1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1000000}"/>
            </a:ext>
          </a:extLst>
        </xdr:cNvPr>
        <xdr:cNvSpPr/>
      </xdr:nvSpPr>
      <xdr:spPr>
        <a:xfrm>
          <a:off x="1038225" y="3470275"/>
          <a:ext cx="169719" cy="190500"/>
        </a:xfrm>
        <a:prstGeom prst="rect">
          <a:avLst/>
        </a:prstGeom>
      </xdr:spPr>
    </xdr:sp>
    <xdr:clientData/>
  </xdr:oneCellAnchor>
  <xdr:oneCellAnchor>
    <xdr:from>
      <xdr:col>5</xdr:col>
      <xdr:colOff>38100</xdr:colOff>
      <xdr:row>20</xdr:row>
      <xdr:rowOff>12700</xdr:rowOff>
    </xdr:from>
    <xdr:ext cx="175260" cy="190500"/>
    <xdr:sp macro="" textlink="">
      <xdr:nvSpPr>
        <xdr:cNvPr id="17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B2000000}"/>
            </a:ext>
          </a:extLst>
        </xdr:cNvPr>
        <xdr:cNvSpPr/>
      </xdr:nvSpPr>
      <xdr:spPr>
        <a:xfrm>
          <a:off x="1038225" y="3470275"/>
          <a:ext cx="175260" cy="190500"/>
        </a:xfrm>
        <a:prstGeom prst="rect">
          <a:avLst/>
        </a:prstGeom>
      </xdr:spPr>
    </xdr:sp>
    <xdr:clientData/>
  </xdr:oneCellAnchor>
  <xdr:oneCellAnchor>
    <xdr:from>
      <xdr:col>5</xdr:col>
      <xdr:colOff>38100</xdr:colOff>
      <xdr:row>20</xdr:row>
      <xdr:rowOff>12700</xdr:rowOff>
    </xdr:from>
    <xdr:ext cx="177528" cy="190500"/>
    <xdr:sp macro="" textlink="">
      <xdr:nvSpPr>
        <xdr:cNvPr id="17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3000000}"/>
            </a:ext>
          </a:extLst>
        </xdr:cNvPr>
        <xdr:cNvSpPr/>
      </xdr:nvSpPr>
      <xdr:spPr>
        <a:xfrm>
          <a:off x="1038225" y="3470275"/>
          <a:ext cx="177528" cy="190500"/>
        </a:xfrm>
        <a:prstGeom prst="rect">
          <a:avLst/>
        </a:prstGeom>
      </xdr:spPr>
    </xdr:sp>
    <xdr:clientData/>
  </xdr:oneCellAnchor>
  <xdr:oneCellAnchor>
    <xdr:from>
      <xdr:col>5</xdr:col>
      <xdr:colOff>38100</xdr:colOff>
      <xdr:row>20</xdr:row>
      <xdr:rowOff>12700</xdr:rowOff>
    </xdr:from>
    <xdr:ext cx="175260" cy="190500"/>
    <xdr:sp macro="" textlink="">
      <xdr:nvSpPr>
        <xdr:cNvPr id="18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B4000000}"/>
            </a:ext>
          </a:extLst>
        </xdr:cNvPr>
        <xdr:cNvSpPr/>
      </xdr:nvSpPr>
      <xdr:spPr>
        <a:xfrm>
          <a:off x="1038225" y="3470275"/>
          <a:ext cx="175260" cy="190500"/>
        </a:xfrm>
        <a:prstGeom prst="rect">
          <a:avLst/>
        </a:prstGeom>
      </xdr:spPr>
    </xdr:sp>
    <xdr:clientData/>
  </xdr:oneCellAnchor>
  <xdr:oneCellAnchor>
    <xdr:from>
      <xdr:col>5</xdr:col>
      <xdr:colOff>38100</xdr:colOff>
      <xdr:row>20</xdr:row>
      <xdr:rowOff>12700</xdr:rowOff>
    </xdr:from>
    <xdr:ext cx="177528" cy="190500"/>
    <xdr:sp macro="" textlink="">
      <xdr:nvSpPr>
        <xdr:cNvPr id="18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B5000000}"/>
            </a:ext>
          </a:extLst>
        </xdr:cNvPr>
        <xdr:cNvSpPr/>
      </xdr:nvSpPr>
      <xdr:spPr>
        <a:xfrm>
          <a:off x="1038225" y="3470275"/>
          <a:ext cx="177528" cy="190500"/>
        </a:xfrm>
        <a:prstGeom prst="rect">
          <a:avLst/>
        </a:prstGeom>
      </xdr:spPr>
    </xdr:sp>
    <xdr:clientData/>
  </xdr:oneCellAnchor>
  <xdr:oneCellAnchor>
    <xdr:from>
      <xdr:col>5</xdr:col>
      <xdr:colOff>38100</xdr:colOff>
      <xdr:row>20</xdr:row>
      <xdr:rowOff>12700</xdr:rowOff>
    </xdr:from>
    <xdr:ext cx="177528" cy="190500"/>
    <xdr:sp macro="" textlink="">
      <xdr:nvSpPr>
        <xdr:cNvPr id="18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B6000000}"/>
            </a:ext>
          </a:extLst>
        </xdr:cNvPr>
        <xdr:cNvSpPr/>
      </xdr:nvSpPr>
      <xdr:spPr>
        <a:xfrm>
          <a:off x="1038225" y="3470275"/>
          <a:ext cx="177528" cy="190500"/>
        </a:xfrm>
        <a:prstGeom prst="rect">
          <a:avLst/>
        </a:prstGeom>
      </xdr:spPr>
    </xdr:sp>
    <xdr:clientData/>
  </xdr:oneCellAnchor>
  <xdr:oneCellAnchor>
    <xdr:from>
      <xdr:col>5</xdr:col>
      <xdr:colOff>38100</xdr:colOff>
      <xdr:row>20</xdr:row>
      <xdr:rowOff>12700</xdr:rowOff>
    </xdr:from>
    <xdr:ext cx="177528" cy="190500"/>
    <xdr:sp macro="" textlink="">
      <xdr:nvSpPr>
        <xdr:cNvPr id="1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7000000}"/>
            </a:ext>
          </a:extLst>
        </xdr:cNvPr>
        <xdr:cNvSpPr/>
      </xdr:nvSpPr>
      <xdr:spPr>
        <a:xfrm>
          <a:off x="1038225" y="3470275"/>
          <a:ext cx="177528" cy="190500"/>
        </a:xfrm>
        <a:prstGeom prst="rect">
          <a:avLst/>
        </a:prstGeom>
      </xdr:spPr>
    </xdr:sp>
    <xdr:clientData/>
  </xdr:oneCellAnchor>
  <xdr:oneCellAnchor>
    <xdr:from>
      <xdr:col>5</xdr:col>
      <xdr:colOff>38100</xdr:colOff>
      <xdr:row>20</xdr:row>
      <xdr:rowOff>12700</xdr:rowOff>
    </xdr:from>
    <xdr:ext cx="169719" cy="190500"/>
    <xdr:sp macro="" textlink="">
      <xdr:nvSpPr>
        <xdr:cNvPr id="18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8000000}"/>
            </a:ext>
          </a:extLst>
        </xdr:cNvPr>
        <xdr:cNvSpPr/>
      </xdr:nvSpPr>
      <xdr:spPr>
        <a:xfrm>
          <a:off x="1038225" y="3470275"/>
          <a:ext cx="169719" cy="190500"/>
        </a:xfrm>
        <a:prstGeom prst="rect">
          <a:avLst/>
        </a:prstGeom>
      </xdr:spPr>
    </xdr:sp>
    <xdr:clientData/>
  </xdr:oneCellAnchor>
  <xdr:oneCellAnchor>
    <xdr:from>
      <xdr:col>5</xdr:col>
      <xdr:colOff>38100</xdr:colOff>
      <xdr:row>20</xdr:row>
      <xdr:rowOff>12700</xdr:rowOff>
    </xdr:from>
    <xdr:ext cx="175260" cy="190500"/>
    <xdr:sp macro="" textlink="">
      <xdr:nvSpPr>
        <xdr:cNvPr id="18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B9000000}"/>
            </a:ext>
          </a:extLst>
        </xdr:cNvPr>
        <xdr:cNvSpPr/>
      </xdr:nvSpPr>
      <xdr:spPr>
        <a:xfrm>
          <a:off x="1038225" y="3470275"/>
          <a:ext cx="175260" cy="190500"/>
        </a:xfrm>
        <a:prstGeom prst="rect">
          <a:avLst/>
        </a:prstGeom>
      </xdr:spPr>
    </xdr:sp>
    <xdr:clientData/>
  </xdr:oneCellAnchor>
  <xdr:oneCellAnchor>
    <xdr:from>
      <xdr:col>5</xdr:col>
      <xdr:colOff>38100</xdr:colOff>
      <xdr:row>20</xdr:row>
      <xdr:rowOff>12700</xdr:rowOff>
    </xdr:from>
    <xdr:ext cx="177528" cy="190500"/>
    <xdr:sp macro="" textlink="">
      <xdr:nvSpPr>
        <xdr:cNvPr id="18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A000000}"/>
            </a:ext>
          </a:extLst>
        </xdr:cNvPr>
        <xdr:cNvSpPr/>
      </xdr:nvSpPr>
      <xdr:spPr>
        <a:xfrm>
          <a:off x="1038225" y="3470275"/>
          <a:ext cx="177528" cy="190500"/>
        </a:xfrm>
        <a:prstGeom prst="rect">
          <a:avLst/>
        </a:prstGeom>
      </xdr:spPr>
    </xdr:sp>
    <xdr:clientData/>
  </xdr:oneCellAnchor>
  <xdr:oneCellAnchor>
    <xdr:from>
      <xdr:col>5</xdr:col>
      <xdr:colOff>38100</xdr:colOff>
      <xdr:row>20</xdr:row>
      <xdr:rowOff>12700</xdr:rowOff>
    </xdr:from>
    <xdr:ext cx="175260" cy="190500"/>
    <xdr:sp macro="" textlink="">
      <xdr:nvSpPr>
        <xdr:cNvPr id="18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BB000000}"/>
            </a:ext>
          </a:extLst>
        </xdr:cNvPr>
        <xdr:cNvSpPr/>
      </xdr:nvSpPr>
      <xdr:spPr>
        <a:xfrm>
          <a:off x="1038225" y="3470275"/>
          <a:ext cx="175260" cy="190500"/>
        </a:xfrm>
        <a:prstGeom prst="rect">
          <a:avLst/>
        </a:prstGeom>
      </xdr:spPr>
    </xdr:sp>
    <xdr:clientData/>
  </xdr:oneCellAnchor>
  <xdr:oneCellAnchor>
    <xdr:from>
      <xdr:col>5</xdr:col>
      <xdr:colOff>38100</xdr:colOff>
      <xdr:row>20</xdr:row>
      <xdr:rowOff>12700</xdr:rowOff>
    </xdr:from>
    <xdr:ext cx="177528" cy="190500"/>
    <xdr:sp macro="" textlink="">
      <xdr:nvSpPr>
        <xdr:cNvPr id="18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BC000000}"/>
            </a:ext>
          </a:extLst>
        </xdr:cNvPr>
        <xdr:cNvSpPr/>
      </xdr:nvSpPr>
      <xdr:spPr>
        <a:xfrm>
          <a:off x="1038225" y="3470275"/>
          <a:ext cx="177528" cy="190500"/>
        </a:xfrm>
        <a:prstGeom prst="rect">
          <a:avLst/>
        </a:prstGeom>
      </xdr:spPr>
    </xdr:sp>
    <xdr:clientData/>
  </xdr:oneCellAnchor>
  <xdr:oneCellAnchor>
    <xdr:from>
      <xdr:col>5</xdr:col>
      <xdr:colOff>38100</xdr:colOff>
      <xdr:row>20</xdr:row>
      <xdr:rowOff>12700</xdr:rowOff>
    </xdr:from>
    <xdr:ext cx="177528" cy="190500"/>
    <xdr:sp macro="" textlink="">
      <xdr:nvSpPr>
        <xdr:cNvPr id="18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BD000000}"/>
            </a:ext>
          </a:extLst>
        </xdr:cNvPr>
        <xdr:cNvSpPr/>
      </xdr:nvSpPr>
      <xdr:spPr>
        <a:xfrm>
          <a:off x="1038225" y="3470275"/>
          <a:ext cx="177528" cy="190500"/>
        </a:xfrm>
        <a:prstGeom prst="rect">
          <a:avLst/>
        </a:prstGeom>
      </xdr:spPr>
    </xdr:sp>
    <xdr:clientData/>
  </xdr:oneCellAnchor>
  <xdr:oneCellAnchor>
    <xdr:from>
      <xdr:col>5</xdr:col>
      <xdr:colOff>38100</xdr:colOff>
      <xdr:row>20</xdr:row>
      <xdr:rowOff>12700</xdr:rowOff>
    </xdr:from>
    <xdr:ext cx="177528" cy="190500"/>
    <xdr:sp macro="" textlink="">
      <xdr:nvSpPr>
        <xdr:cNvPr id="19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E000000}"/>
            </a:ext>
          </a:extLst>
        </xdr:cNvPr>
        <xdr:cNvSpPr/>
      </xdr:nvSpPr>
      <xdr:spPr>
        <a:xfrm>
          <a:off x="1038225" y="3470275"/>
          <a:ext cx="177528" cy="190500"/>
        </a:xfrm>
        <a:prstGeom prst="rect">
          <a:avLst/>
        </a:prstGeom>
      </xdr:spPr>
    </xdr:sp>
    <xdr:clientData/>
  </xdr:oneCellAnchor>
  <xdr:twoCellAnchor editAs="oneCell">
    <xdr:from>
      <xdr:col>8</xdr:col>
      <xdr:colOff>165100</xdr:colOff>
      <xdr:row>19</xdr:row>
      <xdr:rowOff>63500</xdr:rowOff>
    </xdr:from>
    <xdr:to>
      <xdr:col>9</xdr:col>
      <xdr:colOff>101600</xdr:colOff>
      <xdr:row>20</xdr:row>
      <xdr:rowOff>76200</xdr:rowOff>
    </xdr:to>
    <xdr:sp macro="" textlink="">
      <xdr:nvSpPr>
        <xdr:cNvPr id="19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BF000000}"/>
            </a:ext>
          </a:extLst>
        </xdr:cNvPr>
        <xdr:cNvSpPr/>
      </xdr:nvSpPr>
      <xdr:spPr>
        <a:xfrm>
          <a:off x="1784350" y="3368675"/>
          <a:ext cx="155575" cy="165101"/>
        </a:xfrm>
        <a:prstGeom prst="rect">
          <a:avLst/>
        </a:prstGeom>
      </xdr:spPr>
    </xdr:sp>
    <xdr:clientData/>
  </xdr:twoCellAnchor>
  <xdr:oneCellAnchor>
    <xdr:from>
      <xdr:col>8</xdr:col>
      <xdr:colOff>165100</xdr:colOff>
      <xdr:row>20</xdr:row>
      <xdr:rowOff>63500</xdr:rowOff>
    </xdr:from>
    <xdr:ext cx="158750" cy="184150"/>
    <xdr:sp macro="" textlink="">
      <xdr:nvSpPr>
        <xdr:cNvPr id="19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C0000000}"/>
            </a:ext>
          </a:extLst>
        </xdr:cNvPr>
        <xdr:cNvSpPr/>
      </xdr:nvSpPr>
      <xdr:spPr>
        <a:xfrm>
          <a:off x="1784350" y="3521075"/>
          <a:ext cx="158750" cy="184150"/>
        </a:xfrm>
        <a:prstGeom prst="rect">
          <a:avLst/>
        </a:prstGeom>
      </xdr:spPr>
    </xdr:sp>
    <xdr:clientData/>
  </xdr:oneCellAnchor>
  <xdr:oneCellAnchor>
    <xdr:from>
      <xdr:col>8</xdr:col>
      <xdr:colOff>165100</xdr:colOff>
      <xdr:row>20</xdr:row>
      <xdr:rowOff>63500</xdr:rowOff>
    </xdr:from>
    <xdr:ext cx="158750" cy="184150"/>
    <xdr:sp macro="" textlink="">
      <xdr:nvSpPr>
        <xdr:cNvPr id="19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C1000000}"/>
            </a:ext>
          </a:extLst>
        </xdr:cNvPr>
        <xdr:cNvSpPr/>
      </xdr:nvSpPr>
      <xdr:spPr>
        <a:xfrm>
          <a:off x="1784350" y="3521075"/>
          <a:ext cx="158750" cy="184150"/>
        </a:xfrm>
        <a:prstGeom prst="rect">
          <a:avLst/>
        </a:prstGeom>
      </xdr:spPr>
    </xdr:sp>
    <xdr:clientData/>
  </xdr:oneCellAnchor>
  <xdr:oneCellAnchor>
    <xdr:from>
      <xdr:col>9</xdr:col>
      <xdr:colOff>50800</xdr:colOff>
      <xdr:row>19</xdr:row>
      <xdr:rowOff>0</xdr:rowOff>
    </xdr:from>
    <xdr:ext cx="165100" cy="189923"/>
    <xdr:sp macro="" textlink="">
      <xdr:nvSpPr>
        <xdr:cNvPr id="19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C2000000}"/>
            </a:ext>
          </a:extLst>
        </xdr:cNvPr>
        <xdr:cNvSpPr/>
      </xdr:nvSpPr>
      <xdr:spPr>
        <a:xfrm>
          <a:off x="1889125" y="3305175"/>
          <a:ext cx="165100" cy="189923"/>
        </a:xfrm>
        <a:prstGeom prst="rect">
          <a:avLst/>
        </a:prstGeom>
      </xdr:spPr>
    </xdr:sp>
    <xdr:clientData/>
  </xdr:oneCellAnchor>
  <xdr:oneCellAnchor>
    <xdr:from>
      <xdr:col>9</xdr:col>
      <xdr:colOff>50800</xdr:colOff>
      <xdr:row>19</xdr:row>
      <xdr:rowOff>0</xdr:rowOff>
    </xdr:from>
    <xdr:ext cx="165100" cy="189922"/>
    <xdr:sp macro="" textlink="">
      <xdr:nvSpPr>
        <xdr:cNvPr id="19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C3000000}"/>
            </a:ext>
          </a:extLst>
        </xdr:cNvPr>
        <xdr:cNvSpPr/>
      </xdr:nvSpPr>
      <xdr:spPr>
        <a:xfrm>
          <a:off x="1889125" y="3305175"/>
          <a:ext cx="165100" cy="189922"/>
        </a:xfrm>
        <a:prstGeom prst="rect">
          <a:avLst/>
        </a:prstGeom>
      </xdr:spPr>
    </xdr:sp>
    <xdr:clientData/>
  </xdr:oneCellAnchor>
  <xdr:oneCellAnchor>
    <xdr:from>
      <xdr:col>9</xdr:col>
      <xdr:colOff>38100</xdr:colOff>
      <xdr:row>19</xdr:row>
      <xdr:rowOff>12700</xdr:rowOff>
    </xdr:from>
    <xdr:ext cx="169719" cy="190500"/>
    <xdr:sp macro="" textlink="">
      <xdr:nvSpPr>
        <xdr:cNvPr id="19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4000000}"/>
            </a:ext>
          </a:extLst>
        </xdr:cNvPr>
        <xdr:cNvSpPr/>
      </xdr:nvSpPr>
      <xdr:spPr>
        <a:xfrm>
          <a:off x="1876425" y="3317875"/>
          <a:ext cx="169719" cy="190500"/>
        </a:xfrm>
        <a:prstGeom prst="rect">
          <a:avLst/>
        </a:prstGeom>
      </xdr:spPr>
    </xdr:sp>
    <xdr:clientData/>
  </xdr:oneCellAnchor>
  <xdr:oneCellAnchor>
    <xdr:from>
      <xdr:col>9</xdr:col>
      <xdr:colOff>38100</xdr:colOff>
      <xdr:row>19</xdr:row>
      <xdr:rowOff>12700</xdr:rowOff>
    </xdr:from>
    <xdr:ext cx="175260" cy="190500"/>
    <xdr:sp macro="" textlink="">
      <xdr:nvSpPr>
        <xdr:cNvPr id="1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C5000000}"/>
            </a:ext>
          </a:extLst>
        </xdr:cNvPr>
        <xdr:cNvSpPr/>
      </xdr:nvSpPr>
      <xdr:spPr>
        <a:xfrm>
          <a:off x="1876425" y="3317875"/>
          <a:ext cx="175260" cy="190500"/>
        </a:xfrm>
        <a:prstGeom prst="rect">
          <a:avLst/>
        </a:prstGeom>
      </xdr:spPr>
    </xdr:sp>
    <xdr:clientData/>
  </xdr:oneCellAnchor>
  <xdr:oneCellAnchor>
    <xdr:from>
      <xdr:col>9</xdr:col>
      <xdr:colOff>38100</xdr:colOff>
      <xdr:row>19</xdr:row>
      <xdr:rowOff>12700</xdr:rowOff>
    </xdr:from>
    <xdr:ext cx="177528" cy="190500"/>
    <xdr:sp macro="" textlink="">
      <xdr:nvSpPr>
        <xdr:cNvPr id="1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6000000}"/>
            </a:ext>
          </a:extLst>
        </xdr:cNvPr>
        <xdr:cNvSpPr/>
      </xdr:nvSpPr>
      <xdr:spPr>
        <a:xfrm>
          <a:off x="1876425" y="3317875"/>
          <a:ext cx="177528" cy="190500"/>
        </a:xfrm>
        <a:prstGeom prst="rect">
          <a:avLst/>
        </a:prstGeom>
      </xdr:spPr>
    </xdr:sp>
    <xdr:clientData/>
  </xdr:oneCellAnchor>
  <xdr:oneCellAnchor>
    <xdr:from>
      <xdr:col>9</xdr:col>
      <xdr:colOff>38100</xdr:colOff>
      <xdr:row>19</xdr:row>
      <xdr:rowOff>12700</xdr:rowOff>
    </xdr:from>
    <xdr:ext cx="175260" cy="190500"/>
    <xdr:sp macro="" textlink="">
      <xdr:nvSpPr>
        <xdr:cNvPr id="19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C7000000}"/>
            </a:ext>
          </a:extLst>
        </xdr:cNvPr>
        <xdr:cNvSpPr/>
      </xdr:nvSpPr>
      <xdr:spPr>
        <a:xfrm>
          <a:off x="1876425" y="3317875"/>
          <a:ext cx="175260" cy="190500"/>
        </a:xfrm>
        <a:prstGeom prst="rect">
          <a:avLst/>
        </a:prstGeom>
      </xdr:spPr>
    </xdr:sp>
    <xdr:clientData/>
  </xdr:oneCellAnchor>
  <xdr:oneCellAnchor>
    <xdr:from>
      <xdr:col>9</xdr:col>
      <xdr:colOff>38100</xdr:colOff>
      <xdr:row>19</xdr:row>
      <xdr:rowOff>12700</xdr:rowOff>
    </xdr:from>
    <xdr:ext cx="177528" cy="190500"/>
    <xdr:sp macro="" textlink="">
      <xdr:nvSpPr>
        <xdr:cNvPr id="20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C8000000}"/>
            </a:ext>
          </a:extLst>
        </xdr:cNvPr>
        <xdr:cNvSpPr/>
      </xdr:nvSpPr>
      <xdr:spPr>
        <a:xfrm>
          <a:off x="1876425" y="3317875"/>
          <a:ext cx="177528" cy="190500"/>
        </a:xfrm>
        <a:prstGeom prst="rect">
          <a:avLst/>
        </a:prstGeom>
      </xdr:spPr>
    </xdr:sp>
    <xdr:clientData/>
  </xdr:oneCellAnchor>
  <xdr:oneCellAnchor>
    <xdr:from>
      <xdr:col>9</xdr:col>
      <xdr:colOff>38100</xdr:colOff>
      <xdr:row>19</xdr:row>
      <xdr:rowOff>12700</xdr:rowOff>
    </xdr:from>
    <xdr:ext cx="177528" cy="190500"/>
    <xdr:sp macro="" textlink="">
      <xdr:nvSpPr>
        <xdr:cNvPr id="20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C9000000}"/>
            </a:ext>
          </a:extLst>
        </xdr:cNvPr>
        <xdr:cNvSpPr/>
      </xdr:nvSpPr>
      <xdr:spPr>
        <a:xfrm>
          <a:off x="1876425" y="3317875"/>
          <a:ext cx="177528" cy="190500"/>
        </a:xfrm>
        <a:prstGeom prst="rect">
          <a:avLst/>
        </a:prstGeom>
      </xdr:spPr>
    </xdr:sp>
    <xdr:clientData/>
  </xdr:oneCellAnchor>
  <xdr:oneCellAnchor>
    <xdr:from>
      <xdr:col>9</xdr:col>
      <xdr:colOff>38100</xdr:colOff>
      <xdr:row>19</xdr:row>
      <xdr:rowOff>12700</xdr:rowOff>
    </xdr:from>
    <xdr:ext cx="177528" cy="190500"/>
    <xdr:sp macro="" textlink="">
      <xdr:nvSpPr>
        <xdr:cNvPr id="2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A000000}"/>
            </a:ext>
          </a:extLst>
        </xdr:cNvPr>
        <xdr:cNvSpPr/>
      </xdr:nvSpPr>
      <xdr:spPr>
        <a:xfrm>
          <a:off x="1876425" y="3317875"/>
          <a:ext cx="177528" cy="190500"/>
        </a:xfrm>
        <a:prstGeom prst="rect">
          <a:avLst/>
        </a:prstGeom>
      </xdr:spPr>
    </xdr:sp>
    <xdr:clientData/>
  </xdr:oneCellAnchor>
  <xdr:oneCellAnchor>
    <xdr:from>
      <xdr:col>9</xdr:col>
      <xdr:colOff>38100</xdr:colOff>
      <xdr:row>19</xdr:row>
      <xdr:rowOff>12700</xdr:rowOff>
    </xdr:from>
    <xdr:ext cx="169719" cy="190500"/>
    <xdr:sp macro="" textlink="">
      <xdr:nvSpPr>
        <xdr:cNvPr id="20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B000000}"/>
            </a:ext>
          </a:extLst>
        </xdr:cNvPr>
        <xdr:cNvSpPr/>
      </xdr:nvSpPr>
      <xdr:spPr>
        <a:xfrm>
          <a:off x="1876425" y="3317875"/>
          <a:ext cx="169719" cy="190500"/>
        </a:xfrm>
        <a:prstGeom prst="rect">
          <a:avLst/>
        </a:prstGeom>
      </xdr:spPr>
    </xdr:sp>
    <xdr:clientData/>
  </xdr:oneCellAnchor>
  <xdr:oneCellAnchor>
    <xdr:from>
      <xdr:col>9</xdr:col>
      <xdr:colOff>38100</xdr:colOff>
      <xdr:row>19</xdr:row>
      <xdr:rowOff>12700</xdr:rowOff>
    </xdr:from>
    <xdr:ext cx="175260" cy="190500"/>
    <xdr:sp macro="" textlink="">
      <xdr:nvSpPr>
        <xdr:cNvPr id="20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CC000000}"/>
            </a:ext>
          </a:extLst>
        </xdr:cNvPr>
        <xdr:cNvSpPr/>
      </xdr:nvSpPr>
      <xdr:spPr>
        <a:xfrm>
          <a:off x="1876425" y="3317875"/>
          <a:ext cx="175260" cy="190500"/>
        </a:xfrm>
        <a:prstGeom prst="rect">
          <a:avLst/>
        </a:prstGeom>
      </xdr:spPr>
    </xdr:sp>
    <xdr:clientData/>
  </xdr:oneCellAnchor>
  <xdr:oneCellAnchor>
    <xdr:from>
      <xdr:col>9</xdr:col>
      <xdr:colOff>38100</xdr:colOff>
      <xdr:row>19</xdr:row>
      <xdr:rowOff>12700</xdr:rowOff>
    </xdr:from>
    <xdr:ext cx="177528" cy="190500"/>
    <xdr:sp macro="" textlink="">
      <xdr:nvSpPr>
        <xdr:cNvPr id="20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D000000}"/>
            </a:ext>
          </a:extLst>
        </xdr:cNvPr>
        <xdr:cNvSpPr/>
      </xdr:nvSpPr>
      <xdr:spPr>
        <a:xfrm>
          <a:off x="1876425" y="3317875"/>
          <a:ext cx="177528" cy="190500"/>
        </a:xfrm>
        <a:prstGeom prst="rect">
          <a:avLst/>
        </a:prstGeom>
      </xdr:spPr>
    </xdr:sp>
    <xdr:clientData/>
  </xdr:oneCellAnchor>
  <xdr:oneCellAnchor>
    <xdr:from>
      <xdr:col>9</xdr:col>
      <xdr:colOff>38100</xdr:colOff>
      <xdr:row>19</xdr:row>
      <xdr:rowOff>12700</xdr:rowOff>
    </xdr:from>
    <xdr:ext cx="175260" cy="190500"/>
    <xdr:sp macro="" textlink="">
      <xdr:nvSpPr>
        <xdr:cNvPr id="20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CE000000}"/>
            </a:ext>
          </a:extLst>
        </xdr:cNvPr>
        <xdr:cNvSpPr/>
      </xdr:nvSpPr>
      <xdr:spPr>
        <a:xfrm>
          <a:off x="1876425" y="3317875"/>
          <a:ext cx="175260" cy="190500"/>
        </a:xfrm>
        <a:prstGeom prst="rect">
          <a:avLst/>
        </a:prstGeom>
      </xdr:spPr>
    </xdr:sp>
    <xdr:clientData/>
  </xdr:oneCellAnchor>
  <xdr:oneCellAnchor>
    <xdr:from>
      <xdr:col>9</xdr:col>
      <xdr:colOff>38100</xdr:colOff>
      <xdr:row>19</xdr:row>
      <xdr:rowOff>12700</xdr:rowOff>
    </xdr:from>
    <xdr:ext cx="177528" cy="190500"/>
    <xdr:sp macro="" textlink="">
      <xdr:nvSpPr>
        <xdr:cNvPr id="20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CF000000}"/>
            </a:ext>
          </a:extLst>
        </xdr:cNvPr>
        <xdr:cNvSpPr/>
      </xdr:nvSpPr>
      <xdr:spPr>
        <a:xfrm>
          <a:off x="1876425" y="3317875"/>
          <a:ext cx="177528" cy="190500"/>
        </a:xfrm>
        <a:prstGeom prst="rect">
          <a:avLst/>
        </a:prstGeom>
      </xdr:spPr>
    </xdr:sp>
    <xdr:clientData/>
  </xdr:oneCellAnchor>
  <xdr:oneCellAnchor>
    <xdr:from>
      <xdr:col>9</xdr:col>
      <xdr:colOff>38100</xdr:colOff>
      <xdr:row>19</xdr:row>
      <xdr:rowOff>12700</xdr:rowOff>
    </xdr:from>
    <xdr:ext cx="177528" cy="190500"/>
    <xdr:sp macro="" textlink="">
      <xdr:nvSpPr>
        <xdr:cNvPr id="20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D0000000}"/>
            </a:ext>
          </a:extLst>
        </xdr:cNvPr>
        <xdr:cNvSpPr/>
      </xdr:nvSpPr>
      <xdr:spPr>
        <a:xfrm>
          <a:off x="1876425" y="3317875"/>
          <a:ext cx="177528" cy="190500"/>
        </a:xfrm>
        <a:prstGeom prst="rect">
          <a:avLst/>
        </a:prstGeom>
      </xdr:spPr>
    </xdr:sp>
    <xdr:clientData/>
  </xdr:oneCellAnchor>
  <xdr:oneCellAnchor>
    <xdr:from>
      <xdr:col>9</xdr:col>
      <xdr:colOff>38100</xdr:colOff>
      <xdr:row>19</xdr:row>
      <xdr:rowOff>12700</xdr:rowOff>
    </xdr:from>
    <xdr:ext cx="177528" cy="190500"/>
    <xdr:sp macro="" textlink="">
      <xdr:nvSpPr>
        <xdr:cNvPr id="20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1000000}"/>
            </a:ext>
          </a:extLst>
        </xdr:cNvPr>
        <xdr:cNvSpPr/>
      </xdr:nvSpPr>
      <xdr:spPr>
        <a:xfrm>
          <a:off x="1876425" y="3317875"/>
          <a:ext cx="177528" cy="190500"/>
        </a:xfrm>
        <a:prstGeom prst="rect">
          <a:avLst/>
        </a:prstGeom>
      </xdr:spPr>
    </xdr:sp>
    <xdr:clientData/>
  </xdr:oneCellAnchor>
  <xdr:oneCellAnchor>
    <xdr:from>
      <xdr:col>8</xdr:col>
      <xdr:colOff>165100</xdr:colOff>
      <xdr:row>20</xdr:row>
      <xdr:rowOff>63500</xdr:rowOff>
    </xdr:from>
    <xdr:ext cx="152977" cy="185882"/>
    <xdr:sp macro="" textlink="">
      <xdr:nvSpPr>
        <xdr:cNvPr id="21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D2000000}"/>
            </a:ext>
          </a:extLst>
        </xdr:cNvPr>
        <xdr:cNvSpPr/>
      </xdr:nvSpPr>
      <xdr:spPr>
        <a:xfrm>
          <a:off x="1784350" y="3521075"/>
          <a:ext cx="152977" cy="185882"/>
        </a:xfrm>
        <a:prstGeom prst="rect">
          <a:avLst/>
        </a:prstGeom>
      </xdr:spPr>
    </xdr:sp>
    <xdr:clientData/>
  </xdr:oneCellAnchor>
  <xdr:oneCellAnchor>
    <xdr:from>
      <xdr:col>9</xdr:col>
      <xdr:colOff>50800</xdr:colOff>
      <xdr:row>20</xdr:row>
      <xdr:rowOff>0</xdr:rowOff>
    </xdr:from>
    <xdr:ext cx="165100" cy="189923"/>
    <xdr:sp macro="" textlink="">
      <xdr:nvSpPr>
        <xdr:cNvPr id="21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D3000000}"/>
            </a:ext>
          </a:extLst>
        </xdr:cNvPr>
        <xdr:cNvSpPr/>
      </xdr:nvSpPr>
      <xdr:spPr>
        <a:xfrm>
          <a:off x="1889125" y="3457575"/>
          <a:ext cx="165100" cy="189923"/>
        </a:xfrm>
        <a:prstGeom prst="rect">
          <a:avLst/>
        </a:prstGeom>
      </xdr:spPr>
    </xdr:sp>
    <xdr:clientData/>
  </xdr:oneCellAnchor>
  <xdr:oneCellAnchor>
    <xdr:from>
      <xdr:col>9</xdr:col>
      <xdr:colOff>50800</xdr:colOff>
      <xdr:row>20</xdr:row>
      <xdr:rowOff>0</xdr:rowOff>
    </xdr:from>
    <xdr:ext cx="165100" cy="189922"/>
    <xdr:sp macro="" textlink="">
      <xdr:nvSpPr>
        <xdr:cNvPr id="21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D4000000}"/>
            </a:ext>
          </a:extLst>
        </xdr:cNvPr>
        <xdr:cNvSpPr/>
      </xdr:nvSpPr>
      <xdr:spPr>
        <a:xfrm>
          <a:off x="1889125" y="3457575"/>
          <a:ext cx="165100" cy="189922"/>
        </a:xfrm>
        <a:prstGeom prst="rect">
          <a:avLst/>
        </a:prstGeom>
      </xdr:spPr>
    </xdr:sp>
    <xdr:clientData/>
  </xdr:oneCellAnchor>
  <xdr:oneCellAnchor>
    <xdr:from>
      <xdr:col>9</xdr:col>
      <xdr:colOff>38100</xdr:colOff>
      <xdr:row>20</xdr:row>
      <xdr:rowOff>12700</xdr:rowOff>
    </xdr:from>
    <xdr:ext cx="169719" cy="190500"/>
    <xdr:sp macro="" textlink="">
      <xdr:nvSpPr>
        <xdr:cNvPr id="2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5000000}"/>
            </a:ext>
          </a:extLst>
        </xdr:cNvPr>
        <xdr:cNvSpPr/>
      </xdr:nvSpPr>
      <xdr:spPr>
        <a:xfrm>
          <a:off x="1876425" y="3470275"/>
          <a:ext cx="169719" cy="190500"/>
        </a:xfrm>
        <a:prstGeom prst="rect">
          <a:avLst/>
        </a:prstGeom>
      </xdr:spPr>
    </xdr:sp>
    <xdr:clientData/>
  </xdr:oneCellAnchor>
  <xdr:oneCellAnchor>
    <xdr:from>
      <xdr:col>9</xdr:col>
      <xdr:colOff>38100</xdr:colOff>
      <xdr:row>20</xdr:row>
      <xdr:rowOff>12700</xdr:rowOff>
    </xdr:from>
    <xdr:ext cx="175260" cy="190500"/>
    <xdr:sp macro="" textlink="">
      <xdr:nvSpPr>
        <xdr:cNvPr id="21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D6000000}"/>
            </a:ext>
          </a:extLst>
        </xdr:cNvPr>
        <xdr:cNvSpPr/>
      </xdr:nvSpPr>
      <xdr:spPr>
        <a:xfrm>
          <a:off x="1876425" y="3470275"/>
          <a:ext cx="175260" cy="190500"/>
        </a:xfrm>
        <a:prstGeom prst="rect">
          <a:avLst/>
        </a:prstGeom>
      </xdr:spPr>
    </xdr:sp>
    <xdr:clientData/>
  </xdr:oneCellAnchor>
  <xdr:oneCellAnchor>
    <xdr:from>
      <xdr:col>9</xdr:col>
      <xdr:colOff>38100</xdr:colOff>
      <xdr:row>20</xdr:row>
      <xdr:rowOff>12700</xdr:rowOff>
    </xdr:from>
    <xdr:ext cx="177528" cy="190500"/>
    <xdr:sp macro="" textlink="">
      <xdr:nvSpPr>
        <xdr:cNvPr id="21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7000000}"/>
            </a:ext>
          </a:extLst>
        </xdr:cNvPr>
        <xdr:cNvSpPr/>
      </xdr:nvSpPr>
      <xdr:spPr>
        <a:xfrm>
          <a:off x="1876425" y="3470275"/>
          <a:ext cx="177528" cy="190500"/>
        </a:xfrm>
        <a:prstGeom prst="rect">
          <a:avLst/>
        </a:prstGeom>
      </xdr:spPr>
    </xdr:sp>
    <xdr:clientData/>
  </xdr:oneCellAnchor>
  <xdr:oneCellAnchor>
    <xdr:from>
      <xdr:col>9</xdr:col>
      <xdr:colOff>38100</xdr:colOff>
      <xdr:row>20</xdr:row>
      <xdr:rowOff>12700</xdr:rowOff>
    </xdr:from>
    <xdr:ext cx="175260" cy="190500"/>
    <xdr:sp macro="" textlink="">
      <xdr:nvSpPr>
        <xdr:cNvPr id="21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D8000000}"/>
            </a:ext>
          </a:extLst>
        </xdr:cNvPr>
        <xdr:cNvSpPr/>
      </xdr:nvSpPr>
      <xdr:spPr>
        <a:xfrm>
          <a:off x="1876425" y="3470275"/>
          <a:ext cx="175260" cy="190500"/>
        </a:xfrm>
        <a:prstGeom prst="rect">
          <a:avLst/>
        </a:prstGeom>
      </xdr:spPr>
    </xdr:sp>
    <xdr:clientData/>
  </xdr:oneCellAnchor>
  <xdr:oneCellAnchor>
    <xdr:from>
      <xdr:col>9</xdr:col>
      <xdr:colOff>38100</xdr:colOff>
      <xdr:row>20</xdr:row>
      <xdr:rowOff>12700</xdr:rowOff>
    </xdr:from>
    <xdr:ext cx="177528" cy="190500"/>
    <xdr:sp macro="" textlink="">
      <xdr:nvSpPr>
        <xdr:cNvPr id="21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D9000000}"/>
            </a:ext>
          </a:extLst>
        </xdr:cNvPr>
        <xdr:cNvSpPr/>
      </xdr:nvSpPr>
      <xdr:spPr>
        <a:xfrm>
          <a:off x="1876425" y="3470275"/>
          <a:ext cx="177528" cy="190500"/>
        </a:xfrm>
        <a:prstGeom prst="rect">
          <a:avLst/>
        </a:prstGeom>
      </xdr:spPr>
    </xdr:sp>
    <xdr:clientData/>
  </xdr:oneCellAnchor>
  <xdr:oneCellAnchor>
    <xdr:from>
      <xdr:col>9</xdr:col>
      <xdr:colOff>38100</xdr:colOff>
      <xdr:row>20</xdr:row>
      <xdr:rowOff>12700</xdr:rowOff>
    </xdr:from>
    <xdr:ext cx="177528" cy="190500"/>
    <xdr:sp macro="" textlink="">
      <xdr:nvSpPr>
        <xdr:cNvPr id="21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DA000000}"/>
            </a:ext>
          </a:extLst>
        </xdr:cNvPr>
        <xdr:cNvSpPr/>
      </xdr:nvSpPr>
      <xdr:spPr>
        <a:xfrm>
          <a:off x="1876425" y="3470275"/>
          <a:ext cx="177528" cy="190500"/>
        </a:xfrm>
        <a:prstGeom prst="rect">
          <a:avLst/>
        </a:prstGeom>
      </xdr:spPr>
    </xdr:sp>
    <xdr:clientData/>
  </xdr:oneCellAnchor>
  <xdr:oneCellAnchor>
    <xdr:from>
      <xdr:col>9</xdr:col>
      <xdr:colOff>38100</xdr:colOff>
      <xdr:row>20</xdr:row>
      <xdr:rowOff>12700</xdr:rowOff>
    </xdr:from>
    <xdr:ext cx="177528" cy="190500"/>
    <xdr:sp macro="" textlink="">
      <xdr:nvSpPr>
        <xdr:cNvPr id="2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B000000}"/>
            </a:ext>
          </a:extLst>
        </xdr:cNvPr>
        <xdr:cNvSpPr/>
      </xdr:nvSpPr>
      <xdr:spPr>
        <a:xfrm>
          <a:off x="1876425" y="3470275"/>
          <a:ext cx="177528" cy="190500"/>
        </a:xfrm>
        <a:prstGeom prst="rect">
          <a:avLst/>
        </a:prstGeom>
      </xdr:spPr>
    </xdr:sp>
    <xdr:clientData/>
  </xdr:oneCellAnchor>
  <xdr:oneCellAnchor>
    <xdr:from>
      <xdr:col>9</xdr:col>
      <xdr:colOff>38100</xdr:colOff>
      <xdr:row>20</xdr:row>
      <xdr:rowOff>12700</xdr:rowOff>
    </xdr:from>
    <xdr:ext cx="169719" cy="190500"/>
    <xdr:sp macro="" textlink="">
      <xdr:nvSpPr>
        <xdr:cNvPr id="22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C000000}"/>
            </a:ext>
          </a:extLst>
        </xdr:cNvPr>
        <xdr:cNvSpPr/>
      </xdr:nvSpPr>
      <xdr:spPr>
        <a:xfrm>
          <a:off x="1876425" y="3470275"/>
          <a:ext cx="169719" cy="190500"/>
        </a:xfrm>
        <a:prstGeom prst="rect">
          <a:avLst/>
        </a:prstGeom>
      </xdr:spPr>
    </xdr:sp>
    <xdr:clientData/>
  </xdr:oneCellAnchor>
  <xdr:oneCellAnchor>
    <xdr:from>
      <xdr:col>9</xdr:col>
      <xdr:colOff>38100</xdr:colOff>
      <xdr:row>20</xdr:row>
      <xdr:rowOff>12700</xdr:rowOff>
    </xdr:from>
    <xdr:ext cx="175260" cy="190500"/>
    <xdr:sp macro="" textlink="">
      <xdr:nvSpPr>
        <xdr:cNvPr id="22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DD000000}"/>
            </a:ext>
          </a:extLst>
        </xdr:cNvPr>
        <xdr:cNvSpPr/>
      </xdr:nvSpPr>
      <xdr:spPr>
        <a:xfrm>
          <a:off x="1876425" y="3470275"/>
          <a:ext cx="175260" cy="190500"/>
        </a:xfrm>
        <a:prstGeom prst="rect">
          <a:avLst/>
        </a:prstGeom>
      </xdr:spPr>
    </xdr:sp>
    <xdr:clientData/>
  </xdr:oneCellAnchor>
  <xdr:oneCellAnchor>
    <xdr:from>
      <xdr:col>9</xdr:col>
      <xdr:colOff>38100</xdr:colOff>
      <xdr:row>20</xdr:row>
      <xdr:rowOff>12700</xdr:rowOff>
    </xdr:from>
    <xdr:ext cx="177528" cy="190500"/>
    <xdr:sp macro="" textlink="">
      <xdr:nvSpPr>
        <xdr:cNvPr id="22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E000000}"/>
            </a:ext>
          </a:extLst>
        </xdr:cNvPr>
        <xdr:cNvSpPr/>
      </xdr:nvSpPr>
      <xdr:spPr>
        <a:xfrm>
          <a:off x="1876425" y="3470275"/>
          <a:ext cx="177528" cy="190500"/>
        </a:xfrm>
        <a:prstGeom prst="rect">
          <a:avLst/>
        </a:prstGeom>
      </xdr:spPr>
    </xdr:sp>
    <xdr:clientData/>
  </xdr:oneCellAnchor>
  <xdr:oneCellAnchor>
    <xdr:from>
      <xdr:col>9</xdr:col>
      <xdr:colOff>38100</xdr:colOff>
      <xdr:row>20</xdr:row>
      <xdr:rowOff>12700</xdr:rowOff>
    </xdr:from>
    <xdr:ext cx="175260" cy="190500"/>
    <xdr:sp macro="" textlink="">
      <xdr:nvSpPr>
        <xdr:cNvPr id="22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DF000000}"/>
            </a:ext>
          </a:extLst>
        </xdr:cNvPr>
        <xdr:cNvSpPr/>
      </xdr:nvSpPr>
      <xdr:spPr>
        <a:xfrm>
          <a:off x="1876425" y="3470275"/>
          <a:ext cx="175260" cy="190500"/>
        </a:xfrm>
        <a:prstGeom prst="rect">
          <a:avLst/>
        </a:prstGeom>
      </xdr:spPr>
    </xdr:sp>
    <xdr:clientData/>
  </xdr:oneCellAnchor>
  <xdr:oneCellAnchor>
    <xdr:from>
      <xdr:col>9</xdr:col>
      <xdr:colOff>38100</xdr:colOff>
      <xdr:row>20</xdr:row>
      <xdr:rowOff>12700</xdr:rowOff>
    </xdr:from>
    <xdr:ext cx="177528" cy="190500"/>
    <xdr:sp macro="" textlink="">
      <xdr:nvSpPr>
        <xdr:cNvPr id="22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E0000000}"/>
            </a:ext>
          </a:extLst>
        </xdr:cNvPr>
        <xdr:cNvSpPr/>
      </xdr:nvSpPr>
      <xdr:spPr>
        <a:xfrm>
          <a:off x="1876425" y="3470275"/>
          <a:ext cx="177528" cy="190500"/>
        </a:xfrm>
        <a:prstGeom prst="rect">
          <a:avLst/>
        </a:prstGeom>
      </xdr:spPr>
    </xdr:sp>
    <xdr:clientData/>
  </xdr:oneCellAnchor>
  <xdr:oneCellAnchor>
    <xdr:from>
      <xdr:col>9</xdr:col>
      <xdr:colOff>38100</xdr:colOff>
      <xdr:row>20</xdr:row>
      <xdr:rowOff>12700</xdr:rowOff>
    </xdr:from>
    <xdr:ext cx="177528" cy="190500"/>
    <xdr:sp macro="" textlink="">
      <xdr:nvSpPr>
        <xdr:cNvPr id="22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E1000000}"/>
            </a:ext>
          </a:extLst>
        </xdr:cNvPr>
        <xdr:cNvSpPr/>
      </xdr:nvSpPr>
      <xdr:spPr>
        <a:xfrm>
          <a:off x="1876425" y="3470275"/>
          <a:ext cx="177528" cy="190500"/>
        </a:xfrm>
        <a:prstGeom prst="rect">
          <a:avLst/>
        </a:prstGeom>
      </xdr:spPr>
    </xdr:sp>
    <xdr:clientData/>
  </xdr:oneCellAnchor>
  <xdr:oneCellAnchor>
    <xdr:from>
      <xdr:col>9</xdr:col>
      <xdr:colOff>38100</xdr:colOff>
      <xdr:row>20</xdr:row>
      <xdr:rowOff>12700</xdr:rowOff>
    </xdr:from>
    <xdr:ext cx="177528" cy="190500"/>
    <xdr:sp macro="" textlink="">
      <xdr:nvSpPr>
        <xdr:cNvPr id="22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E2000000}"/>
            </a:ext>
          </a:extLst>
        </xdr:cNvPr>
        <xdr:cNvSpPr/>
      </xdr:nvSpPr>
      <xdr:spPr>
        <a:xfrm>
          <a:off x="1876425" y="3470275"/>
          <a:ext cx="177528" cy="190500"/>
        </a:xfrm>
        <a:prstGeom prst="rect">
          <a:avLst/>
        </a:prstGeom>
      </xdr:spPr>
    </xdr:sp>
    <xdr:clientData/>
  </xdr:oneCellAnchor>
  <xdr:twoCellAnchor editAs="oneCell">
    <xdr:from>
      <xdr:col>15</xdr:col>
      <xdr:colOff>165100</xdr:colOff>
      <xdr:row>19</xdr:row>
      <xdr:rowOff>63500</xdr:rowOff>
    </xdr:from>
    <xdr:to>
      <xdr:col>16</xdr:col>
      <xdr:colOff>101600</xdr:colOff>
      <xdr:row>20</xdr:row>
      <xdr:rowOff>76200</xdr:rowOff>
    </xdr:to>
    <xdr:sp macro="" textlink="">
      <xdr:nvSpPr>
        <xdr:cNvPr id="22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E3000000}"/>
            </a:ext>
          </a:extLst>
        </xdr:cNvPr>
        <xdr:cNvSpPr/>
      </xdr:nvSpPr>
      <xdr:spPr>
        <a:xfrm>
          <a:off x="3317875" y="3368675"/>
          <a:ext cx="155575" cy="165101"/>
        </a:xfrm>
        <a:prstGeom prst="rect">
          <a:avLst/>
        </a:prstGeom>
      </xdr:spPr>
    </xdr:sp>
    <xdr:clientData/>
  </xdr:twoCellAnchor>
  <xdr:oneCellAnchor>
    <xdr:from>
      <xdr:col>15</xdr:col>
      <xdr:colOff>165100</xdr:colOff>
      <xdr:row>20</xdr:row>
      <xdr:rowOff>63500</xdr:rowOff>
    </xdr:from>
    <xdr:ext cx="158750" cy="184150"/>
    <xdr:sp macro="" textlink="">
      <xdr:nvSpPr>
        <xdr:cNvPr id="22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E4000000}"/>
            </a:ext>
          </a:extLst>
        </xdr:cNvPr>
        <xdr:cNvSpPr/>
      </xdr:nvSpPr>
      <xdr:spPr>
        <a:xfrm>
          <a:off x="3317875" y="3521075"/>
          <a:ext cx="158750" cy="184150"/>
        </a:xfrm>
        <a:prstGeom prst="rect">
          <a:avLst/>
        </a:prstGeom>
      </xdr:spPr>
    </xdr:sp>
    <xdr:clientData/>
  </xdr:oneCellAnchor>
  <xdr:oneCellAnchor>
    <xdr:from>
      <xdr:col>15</xdr:col>
      <xdr:colOff>165100</xdr:colOff>
      <xdr:row>20</xdr:row>
      <xdr:rowOff>63500</xdr:rowOff>
    </xdr:from>
    <xdr:ext cx="158750" cy="184150"/>
    <xdr:sp macro="" textlink="">
      <xdr:nvSpPr>
        <xdr:cNvPr id="22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E5000000}"/>
            </a:ext>
          </a:extLst>
        </xdr:cNvPr>
        <xdr:cNvSpPr/>
      </xdr:nvSpPr>
      <xdr:spPr>
        <a:xfrm>
          <a:off x="3317875" y="3521075"/>
          <a:ext cx="158750" cy="184150"/>
        </a:xfrm>
        <a:prstGeom prst="rect">
          <a:avLst/>
        </a:prstGeom>
      </xdr:spPr>
    </xdr:sp>
    <xdr:clientData/>
  </xdr:oneCellAnchor>
  <xdr:oneCellAnchor>
    <xdr:from>
      <xdr:col>16</xdr:col>
      <xdr:colOff>50800</xdr:colOff>
      <xdr:row>19</xdr:row>
      <xdr:rowOff>0</xdr:rowOff>
    </xdr:from>
    <xdr:ext cx="165100" cy="189923"/>
    <xdr:sp macro="" textlink="">
      <xdr:nvSpPr>
        <xdr:cNvPr id="23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E6000000}"/>
            </a:ext>
          </a:extLst>
        </xdr:cNvPr>
        <xdr:cNvSpPr/>
      </xdr:nvSpPr>
      <xdr:spPr>
        <a:xfrm>
          <a:off x="3422650" y="3305175"/>
          <a:ext cx="165100" cy="189923"/>
        </a:xfrm>
        <a:prstGeom prst="rect">
          <a:avLst/>
        </a:prstGeom>
      </xdr:spPr>
    </xdr:sp>
    <xdr:clientData/>
  </xdr:oneCellAnchor>
  <xdr:oneCellAnchor>
    <xdr:from>
      <xdr:col>16</xdr:col>
      <xdr:colOff>50800</xdr:colOff>
      <xdr:row>19</xdr:row>
      <xdr:rowOff>0</xdr:rowOff>
    </xdr:from>
    <xdr:ext cx="165100" cy="189922"/>
    <xdr:sp macro="" textlink="">
      <xdr:nvSpPr>
        <xdr:cNvPr id="23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E7000000}"/>
            </a:ext>
          </a:extLst>
        </xdr:cNvPr>
        <xdr:cNvSpPr/>
      </xdr:nvSpPr>
      <xdr:spPr>
        <a:xfrm>
          <a:off x="3422650" y="3305175"/>
          <a:ext cx="165100" cy="189922"/>
        </a:xfrm>
        <a:prstGeom prst="rect">
          <a:avLst/>
        </a:prstGeom>
      </xdr:spPr>
    </xdr:sp>
    <xdr:clientData/>
  </xdr:oneCellAnchor>
  <xdr:oneCellAnchor>
    <xdr:from>
      <xdr:col>16</xdr:col>
      <xdr:colOff>38100</xdr:colOff>
      <xdr:row>19</xdr:row>
      <xdr:rowOff>12700</xdr:rowOff>
    </xdr:from>
    <xdr:ext cx="169719" cy="190500"/>
    <xdr:sp macro="" textlink="">
      <xdr:nvSpPr>
        <xdr:cNvPr id="23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E8000000}"/>
            </a:ext>
          </a:extLst>
        </xdr:cNvPr>
        <xdr:cNvSpPr/>
      </xdr:nvSpPr>
      <xdr:spPr>
        <a:xfrm>
          <a:off x="3409950" y="3317875"/>
          <a:ext cx="169719" cy="190500"/>
        </a:xfrm>
        <a:prstGeom prst="rect">
          <a:avLst/>
        </a:prstGeom>
      </xdr:spPr>
    </xdr:sp>
    <xdr:clientData/>
  </xdr:oneCellAnchor>
  <xdr:oneCellAnchor>
    <xdr:from>
      <xdr:col>16</xdr:col>
      <xdr:colOff>38100</xdr:colOff>
      <xdr:row>19</xdr:row>
      <xdr:rowOff>12700</xdr:rowOff>
    </xdr:from>
    <xdr:ext cx="175260" cy="190500"/>
    <xdr:sp macro="" textlink="">
      <xdr:nvSpPr>
        <xdr:cNvPr id="2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E9000000}"/>
            </a:ext>
          </a:extLst>
        </xdr:cNvPr>
        <xdr:cNvSpPr/>
      </xdr:nvSpPr>
      <xdr:spPr>
        <a:xfrm>
          <a:off x="3409950" y="3317875"/>
          <a:ext cx="175260" cy="190500"/>
        </a:xfrm>
        <a:prstGeom prst="rect">
          <a:avLst/>
        </a:prstGeom>
      </xdr:spPr>
    </xdr:sp>
    <xdr:clientData/>
  </xdr:oneCellAnchor>
  <xdr:oneCellAnchor>
    <xdr:from>
      <xdr:col>16</xdr:col>
      <xdr:colOff>38100</xdr:colOff>
      <xdr:row>19</xdr:row>
      <xdr:rowOff>12700</xdr:rowOff>
    </xdr:from>
    <xdr:ext cx="177528" cy="190500"/>
    <xdr:sp macro="" textlink="">
      <xdr:nvSpPr>
        <xdr:cNvPr id="2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EA000000}"/>
            </a:ext>
          </a:extLst>
        </xdr:cNvPr>
        <xdr:cNvSpPr/>
      </xdr:nvSpPr>
      <xdr:spPr>
        <a:xfrm>
          <a:off x="3409950" y="3317875"/>
          <a:ext cx="177528" cy="190500"/>
        </a:xfrm>
        <a:prstGeom prst="rect">
          <a:avLst/>
        </a:prstGeom>
      </xdr:spPr>
    </xdr:sp>
    <xdr:clientData/>
  </xdr:oneCellAnchor>
  <xdr:oneCellAnchor>
    <xdr:from>
      <xdr:col>16</xdr:col>
      <xdr:colOff>38100</xdr:colOff>
      <xdr:row>19</xdr:row>
      <xdr:rowOff>12700</xdr:rowOff>
    </xdr:from>
    <xdr:ext cx="175260" cy="190500"/>
    <xdr:sp macro="" textlink="">
      <xdr:nvSpPr>
        <xdr:cNvPr id="23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EB000000}"/>
            </a:ext>
          </a:extLst>
        </xdr:cNvPr>
        <xdr:cNvSpPr/>
      </xdr:nvSpPr>
      <xdr:spPr>
        <a:xfrm>
          <a:off x="3409950" y="3317875"/>
          <a:ext cx="175260" cy="190500"/>
        </a:xfrm>
        <a:prstGeom prst="rect">
          <a:avLst/>
        </a:prstGeom>
      </xdr:spPr>
    </xdr:sp>
    <xdr:clientData/>
  </xdr:oneCellAnchor>
  <xdr:oneCellAnchor>
    <xdr:from>
      <xdr:col>16</xdr:col>
      <xdr:colOff>38100</xdr:colOff>
      <xdr:row>19</xdr:row>
      <xdr:rowOff>12700</xdr:rowOff>
    </xdr:from>
    <xdr:ext cx="177528" cy="190500"/>
    <xdr:sp macro="" textlink="">
      <xdr:nvSpPr>
        <xdr:cNvPr id="23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EC000000}"/>
            </a:ext>
          </a:extLst>
        </xdr:cNvPr>
        <xdr:cNvSpPr/>
      </xdr:nvSpPr>
      <xdr:spPr>
        <a:xfrm>
          <a:off x="3409950" y="3317875"/>
          <a:ext cx="177528" cy="190500"/>
        </a:xfrm>
        <a:prstGeom prst="rect">
          <a:avLst/>
        </a:prstGeom>
      </xdr:spPr>
    </xdr:sp>
    <xdr:clientData/>
  </xdr:oneCellAnchor>
  <xdr:oneCellAnchor>
    <xdr:from>
      <xdr:col>16</xdr:col>
      <xdr:colOff>38100</xdr:colOff>
      <xdr:row>19</xdr:row>
      <xdr:rowOff>12700</xdr:rowOff>
    </xdr:from>
    <xdr:ext cx="177528" cy="190500"/>
    <xdr:sp macro="" textlink="">
      <xdr:nvSpPr>
        <xdr:cNvPr id="23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ED000000}"/>
            </a:ext>
          </a:extLst>
        </xdr:cNvPr>
        <xdr:cNvSpPr/>
      </xdr:nvSpPr>
      <xdr:spPr>
        <a:xfrm>
          <a:off x="3409950" y="3317875"/>
          <a:ext cx="177528" cy="190500"/>
        </a:xfrm>
        <a:prstGeom prst="rect">
          <a:avLst/>
        </a:prstGeom>
      </xdr:spPr>
    </xdr:sp>
    <xdr:clientData/>
  </xdr:oneCellAnchor>
  <xdr:oneCellAnchor>
    <xdr:from>
      <xdr:col>16</xdr:col>
      <xdr:colOff>38100</xdr:colOff>
      <xdr:row>19</xdr:row>
      <xdr:rowOff>12700</xdr:rowOff>
    </xdr:from>
    <xdr:ext cx="177528" cy="190500"/>
    <xdr:sp macro="" textlink="">
      <xdr:nvSpPr>
        <xdr:cNvPr id="2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EE000000}"/>
            </a:ext>
          </a:extLst>
        </xdr:cNvPr>
        <xdr:cNvSpPr/>
      </xdr:nvSpPr>
      <xdr:spPr>
        <a:xfrm>
          <a:off x="3409950" y="3317875"/>
          <a:ext cx="177528" cy="190500"/>
        </a:xfrm>
        <a:prstGeom prst="rect">
          <a:avLst/>
        </a:prstGeom>
      </xdr:spPr>
    </xdr:sp>
    <xdr:clientData/>
  </xdr:oneCellAnchor>
  <xdr:oneCellAnchor>
    <xdr:from>
      <xdr:col>16</xdr:col>
      <xdr:colOff>38100</xdr:colOff>
      <xdr:row>19</xdr:row>
      <xdr:rowOff>12700</xdr:rowOff>
    </xdr:from>
    <xdr:ext cx="169719" cy="190500"/>
    <xdr:sp macro="" textlink="">
      <xdr:nvSpPr>
        <xdr:cNvPr id="23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EF000000}"/>
            </a:ext>
          </a:extLst>
        </xdr:cNvPr>
        <xdr:cNvSpPr/>
      </xdr:nvSpPr>
      <xdr:spPr>
        <a:xfrm>
          <a:off x="3409950" y="3317875"/>
          <a:ext cx="169719" cy="190500"/>
        </a:xfrm>
        <a:prstGeom prst="rect">
          <a:avLst/>
        </a:prstGeom>
      </xdr:spPr>
    </xdr:sp>
    <xdr:clientData/>
  </xdr:oneCellAnchor>
  <xdr:oneCellAnchor>
    <xdr:from>
      <xdr:col>16</xdr:col>
      <xdr:colOff>38100</xdr:colOff>
      <xdr:row>19</xdr:row>
      <xdr:rowOff>12700</xdr:rowOff>
    </xdr:from>
    <xdr:ext cx="175260" cy="190500"/>
    <xdr:sp macro="" textlink="">
      <xdr:nvSpPr>
        <xdr:cNvPr id="24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F0000000}"/>
            </a:ext>
          </a:extLst>
        </xdr:cNvPr>
        <xdr:cNvSpPr/>
      </xdr:nvSpPr>
      <xdr:spPr>
        <a:xfrm>
          <a:off x="3409950" y="3317875"/>
          <a:ext cx="175260" cy="190500"/>
        </a:xfrm>
        <a:prstGeom prst="rect">
          <a:avLst/>
        </a:prstGeom>
      </xdr:spPr>
    </xdr:sp>
    <xdr:clientData/>
  </xdr:oneCellAnchor>
  <xdr:oneCellAnchor>
    <xdr:from>
      <xdr:col>16</xdr:col>
      <xdr:colOff>38100</xdr:colOff>
      <xdr:row>19</xdr:row>
      <xdr:rowOff>12700</xdr:rowOff>
    </xdr:from>
    <xdr:ext cx="177528" cy="190500"/>
    <xdr:sp macro="" textlink="">
      <xdr:nvSpPr>
        <xdr:cNvPr id="24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F1000000}"/>
            </a:ext>
          </a:extLst>
        </xdr:cNvPr>
        <xdr:cNvSpPr/>
      </xdr:nvSpPr>
      <xdr:spPr>
        <a:xfrm>
          <a:off x="3409950" y="3317875"/>
          <a:ext cx="177528" cy="190500"/>
        </a:xfrm>
        <a:prstGeom prst="rect">
          <a:avLst/>
        </a:prstGeom>
      </xdr:spPr>
    </xdr:sp>
    <xdr:clientData/>
  </xdr:oneCellAnchor>
  <xdr:oneCellAnchor>
    <xdr:from>
      <xdr:col>16</xdr:col>
      <xdr:colOff>38100</xdr:colOff>
      <xdr:row>19</xdr:row>
      <xdr:rowOff>12700</xdr:rowOff>
    </xdr:from>
    <xdr:ext cx="175260" cy="190500"/>
    <xdr:sp macro="" textlink="">
      <xdr:nvSpPr>
        <xdr:cNvPr id="24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F2000000}"/>
            </a:ext>
          </a:extLst>
        </xdr:cNvPr>
        <xdr:cNvSpPr/>
      </xdr:nvSpPr>
      <xdr:spPr>
        <a:xfrm>
          <a:off x="3409950" y="3317875"/>
          <a:ext cx="175260" cy="190500"/>
        </a:xfrm>
        <a:prstGeom prst="rect">
          <a:avLst/>
        </a:prstGeom>
      </xdr:spPr>
    </xdr:sp>
    <xdr:clientData/>
  </xdr:oneCellAnchor>
  <xdr:oneCellAnchor>
    <xdr:from>
      <xdr:col>16</xdr:col>
      <xdr:colOff>38100</xdr:colOff>
      <xdr:row>19</xdr:row>
      <xdr:rowOff>12700</xdr:rowOff>
    </xdr:from>
    <xdr:ext cx="177528" cy="190500"/>
    <xdr:sp macro="" textlink="">
      <xdr:nvSpPr>
        <xdr:cNvPr id="24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F3000000}"/>
            </a:ext>
          </a:extLst>
        </xdr:cNvPr>
        <xdr:cNvSpPr/>
      </xdr:nvSpPr>
      <xdr:spPr>
        <a:xfrm>
          <a:off x="3409950" y="3317875"/>
          <a:ext cx="177528" cy="190500"/>
        </a:xfrm>
        <a:prstGeom prst="rect">
          <a:avLst/>
        </a:prstGeom>
      </xdr:spPr>
    </xdr:sp>
    <xdr:clientData/>
  </xdr:oneCellAnchor>
  <xdr:oneCellAnchor>
    <xdr:from>
      <xdr:col>16</xdr:col>
      <xdr:colOff>38100</xdr:colOff>
      <xdr:row>19</xdr:row>
      <xdr:rowOff>12700</xdr:rowOff>
    </xdr:from>
    <xdr:ext cx="177528" cy="190500"/>
    <xdr:sp macro="" textlink="">
      <xdr:nvSpPr>
        <xdr:cNvPr id="24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F4000000}"/>
            </a:ext>
          </a:extLst>
        </xdr:cNvPr>
        <xdr:cNvSpPr/>
      </xdr:nvSpPr>
      <xdr:spPr>
        <a:xfrm>
          <a:off x="3409950" y="3317875"/>
          <a:ext cx="177528" cy="190500"/>
        </a:xfrm>
        <a:prstGeom prst="rect">
          <a:avLst/>
        </a:prstGeom>
      </xdr:spPr>
    </xdr:sp>
    <xdr:clientData/>
  </xdr:oneCellAnchor>
  <xdr:oneCellAnchor>
    <xdr:from>
      <xdr:col>16</xdr:col>
      <xdr:colOff>38100</xdr:colOff>
      <xdr:row>19</xdr:row>
      <xdr:rowOff>12700</xdr:rowOff>
    </xdr:from>
    <xdr:ext cx="177528" cy="190500"/>
    <xdr:sp macro="" textlink="">
      <xdr:nvSpPr>
        <xdr:cNvPr id="24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F5000000}"/>
            </a:ext>
          </a:extLst>
        </xdr:cNvPr>
        <xdr:cNvSpPr/>
      </xdr:nvSpPr>
      <xdr:spPr>
        <a:xfrm>
          <a:off x="3409950" y="3317875"/>
          <a:ext cx="177528" cy="190500"/>
        </a:xfrm>
        <a:prstGeom prst="rect">
          <a:avLst/>
        </a:prstGeom>
      </xdr:spPr>
    </xdr:sp>
    <xdr:clientData/>
  </xdr:oneCellAnchor>
  <xdr:oneCellAnchor>
    <xdr:from>
      <xdr:col>15</xdr:col>
      <xdr:colOff>165100</xdr:colOff>
      <xdr:row>20</xdr:row>
      <xdr:rowOff>63500</xdr:rowOff>
    </xdr:from>
    <xdr:ext cx="152977" cy="185882"/>
    <xdr:sp macro="" textlink="">
      <xdr:nvSpPr>
        <xdr:cNvPr id="24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F6000000}"/>
            </a:ext>
          </a:extLst>
        </xdr:cNvPr>
        <xdr:cNvSpPr/>
      </xdr:nvSpPr>
      <xdr:spPr>
        <a:xfrm>
          <a:off x="3317875" y="3521075"/>
          <a:ext cx="152977" cy="185882"/>
        </a:xfrm>
        <a:prstGeom prst="rect">
          <a:avLst/>
        </a:prstGeom>
      </xdr:spPr>
    </xdr:sp>
    <xdr:clientData/>
  </xdr:oneCellAnchor>
  <xdr:oneCellAnchor>
    <xdr:from>
      <xdr:col>16</xdr:col>
      <xdr:colOff>50800</xdr:colOff>
      <xdr:row>20</xdr:row>
      <xdr:rowOff>0</xdr:rowOff>
    </xdr:from>
    <xdr:ext cx="165100" cy="189923"/>
    <xdr:sp macro="" textlink="">
      <xdr:nvSpPr>
        <xdr:cNvPr id="24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F7000000}"/>
            </a:ext>
          </a:extLst>
        </xdr:cNvPr>
        <xdr:cNvSpPr/>
      </xdr:nvSpPr>
      <xdr:spPr>
        <a:xfrm>
          <a:off x="3422650" y="3457575"/>
          <a:ext cx="165100" cy="189923"/>
        </a:xfrm>
        <a:prstGeom prst="rect">
          <a:avLst/>
        </a:prstGeom>
      </xdr:spPr>
    </xdr:sp>
    <xdr:clientData/>
  </xdr:oneCellAnchor>
  <xdr:oneCellAnchor>
    <xdr:from>
      <xdr:col>16</xdr:col>
      <xdr:colOff>50800</xdr:colOff>
      <xdr:row>20</xdr:row>
      <xdr:rowOff>0</xdr:rowOff>
    </xdr:from>
    <xdr:ext cx="165100" cy="189922"/>
    <xdr:sp macro="" textlink="">
      <xdr:nvSpPr>
        <xdr:cNvPr id="24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F8000000}"/>
            </a:ext>
          </a:extLst>
        </xdr:cNvPr>
        <xdr:cNvSpPr/>
      </xdr:nvSpPr>
      <xdr:spPr>
        <a:xfrm>
          <a:off x="3422650" y="3457575"/>
          <a:ext cx="165100" cy="189922"/>
        </a:xfrm>
        <a:prstGeom prst="rect">
          <a:avLst/>
        </a:prstGeom>
      </xdr:spPr>
    </xdr:sp>
    <xdr:clientData/>
  </xdr:oneCellAnchor>
  <xdr:oneCellAnchor>
    <xdr:from>
      <xdr:col>16</xdr:col>
      <xdr:colOff>38100</xdr:colOff>
      <xdr:row>20</xdr:row>
      <xdr:rowOff>12700</xdr:rowOff>
    </xdr:from>
    <xdr:ext cx="169719" cy="190500"/>
    <xdr:sp macro="" textlink="">
      <xdr:nvSpPr>
        <xdr:cNvPr id="2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F9000000}"/>
            </a:ext>
          </a:extLst>
        </xdr:cNvPr>
        <xdr:cNvSpPr/>
      </xdr:nvSpPr>
      <xdr:spPr>
        <a:xfrm>
          <a:off x="3409950" y="3470275"/>
          <a:ext cx="169719" cy="190500"/>
        </a:xfrm>
        <a:prstGeom prst="rect">
          <a:avLst/>
        </a:prstGeom>
      </xdr:spPr>
    </xdr:sp>
    <xdr:clientData/>
  </xdr:oneCellAnchor>
  <xdr:oneCellAnchor>
    <xdr:from>
      <xdr:col>16</xdr:col>
      <xdr:colOff>38100</xdr:colOff>
      <xdr:row>20</xdr:row>
      <xdr:rowOff>12700</xdr:rowOff>
    </xdr:from>
    <xdr:ext cx="175260" cy="190500"/>
    <xdr:sp macro="" textlink="">
      <xdr:nvSpPr>
        <xdr:cNvPr id="25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FA000000}"/>
            </a:ext>
          </a:extLst>
        </xdr:cNvPr>
        <xdr:cNvSpPr/>
      </xdr:nvSpPr>
      <xdr:spPr>
        <a:xfrm>
          <a:off x="3409950" y="3470275"/>
          <a:ext cx="175260" cy="190500"/>
        </a:xfrm>
        <a:prstGeom prst="rect">
          <a:avLst/>
        </a:prstGeom>
      </xdr:spPr>
    </xdr:sp>
    <xdr:clientData/>
  </xdr:oneCellAnchor>
  <xdr:oneCellAnchor>
    <xdr:from>
      <xdr:col>16</xdr:col>
      <xdr:colOff>38100</xdr:colOff>
      <xdr:row>20</xdr:row>
      <xdr:rowOff>12700</xdr:rowOff>
    </xdr:from>
    <xdr:ext cx="177528" cy="190500"/>
    <xdr:sp macro="" textlink="">
      <xdr:nvSpPr>
        <xdr:cNvPr id="25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FB000000}"/>
            </a:ext>
          </a:extLst>
        </xdr:cNvPr>
        <xdr:cNvSpPr/>
      </xdr:nvSpPr>
      <xdr:spPr>
        <a:xfrm>
          <a:off x="3409950" y="3470275"/>
          <a:ext cx="177528" cy="190500"/>
        </a:xfrm>
        <a:prstGeom prst="rect">
          <a:avLst/>
        </a:prstGeom>
      </xdr:spPr>
    </xdr:sp>
    <xdr:clientData/>
  </xdr:oneCellAnchor>
  <xdr:oneCellAnchor>
    <xdr:from>
      <xdr:col>16</xdr:col>
      <xdr:colOff>38100</xdr:colOff>
      <xdr:row>20</xdr:row>
      <xdr:rowOff>12700</xdr:rowOff>
    </xdr:from>
    <xdr:ext cx="175260" cy="190500"/>
    <xdr:sp macro="" textlink="">
      <xdr:nvSpPr>
        <xdr:cNvPr id="25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FC000000}"/>
            </a:ext>
          </a:extLst>
        </xdr:cNvPr>
        <xdr:cNvSpPr/>
      </xdr:nvSpPr>
      <xdr:spPr>
        <a:xfrm>
          <a:off x="3409950" y="3470275"/>
          <a:ext cx="175260" cy="190500"/>
        </a:xfrm>
        <a:prstGeom prst="rect">
          <a:avLst/>
        </a:prstGeom>
      </xdr:spPr>
    </xdr:sp>
    <xdr:clientData/>
  </xdr:oneCellAnchor>
  <xdr:oneCellAnchor>
    <xdr:from>
      <xdr:col>16</xdr:col>
      <xdr:colOff>38100</xdr:colOff>
      <xdr:row>20</xdr:row>
      <xdr:rowOff>12700</xdr:rowOff>
    </xdr:from>
    <xdr:ext cx="177528" cy="190500"/>
    <xdr:sp macro="" textlink="">
      <xdr:nvSpPr>
        <xdr:cNvPr id="25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FD000000}"/>
            </a:ext>
          </a:extLst>
        </xdr:cNvPr>
        <xdr:cNvSpPr/>
      </xdr:nvSpPr>
      <xdr:spPr>
        <a:xfrm>
          <a:off x="3409950" y="3470275"/>
          <a:ext cx="177528" cy="190500"/>
        </a:xfrm>
        <a:prstGeom prst="rect">
          <a:avLst/>
        </a:prstGeom>
      </xdr:spPr>
    </xdr:sp>
    <xdr:clientData/>
  </xdr:oneCellAnchor>
  <xdr:oneCellAnchor>
    <xdr:from>
      <xdr:col>16</xdr:col>
      <xdr:colOff>38100</xdr:colOff>
      <xdr:row>20</xdr:row>
      <xdr:rowOff>12700</xdr:rowOff>
    </xdr:from>
    <xdr:ext cx="177528" cy="190500"/>
    <xdr:sp macro="" textlink="">
      <xdr:nvSpPr>
        <xdr:cNvPr id="25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FE000000}"/>
            </a:ext>
          </a:extLst>
        </xdr:cNvPr>
        <xdr:cNvSpPr/>
      </xdr:nvSpPr>
      <xdr:spPr>
        <a:xfrm>
          <a:off x="3409950" y="3470275"/>
          <a:ext cx="177528" cy="190500"/>
        </a:xfrm>
        <a:prstGeom prst="rect">
          <a:avLst/>
        </a:prstGeom>
      </xdr:spPr>
    </xdr:sp>
    <xdr:clientData/>
  </xdr:oneCellAnchor>
  <xdr:oneCellAnchor>
    <xdr:from>
      <xdr:col>16</xdr:col>
      <xdr:colOff>38100</xdr:colOff>
      <xdr:row>20</xdr:row>
      <xdr:rowOff>12700</xdr:rowOff>
    </xdr:from>
    <xdr:ext cx="177528" cy="190500"/>
    <xdr:sp macro="" textlink="">
      <xdr:nvSpPr>
        <xdr:cNvPr id="2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FF000000}"/>
            </a:ext>
          </a:extLst>
        </xdr:cNvPr>
        <xdr:cNvSpPr/>
      </xdr:nvSpPr>
      <xdr:spPr>
        <a:xfrm>
          <a:off x="3409950" y="3470275"/>
          <a:ext cx="177528" cy="190500"/>
        </a:xfrm>
        <a:prstGeom prst="rect">
          <a:avLst/>
        </a:prstGeom>
      </xdr:spPr>
    </xdr:sp>
    <xdr:clientData/>
  </xdr:oneCellAnchor>
  <xdr:oneCellAnchor>
    <xdr:from>
      <xdr:col>16</xdr:col>
      <xdr:colOff>38100</xdr:colOff>
      <xdr:row>20</xdr:row>
      <xdr:rowOff>12700</xdr:rowOff>
    </xdr:from>
    <xdr:ext cx="169719" cy="190500"/>
    <xdr:sp macro="" textlink="">
      <xdr:nvSpPr>
        <xdr:cNvPr id="25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00010000}"/>
            </a:ext>
          </a:extLst>
        </xdr:cNvPr>
        <xdr:cNvSpPr/>
      </xdr:nvSpPr>
      <xdr:spPr>
        <a:xfrm>
          <a:off x="3409950" y="3470275"/>
          <a:ext cx="169719" cy="190500"/>
        </a:xfrm>
        <a:prstGeom prst="rect">
          <a:avLst/>
        </a:prstGeom>
      </xdr:spPr>
    </xdr:sp>
    <xdr:clientData/>
  </xdr:oneCellAnchor>
  <xdr:oneCellAnchor>
    <xdr:from>
      <xdr:col>16</xdr:col>
      <xdr:colOff>38100</xdr:colOff>
      <xdr:row>20</xdr:row>
      <xdr:rowOff>12700</xdr:rowOff>
    </xdr:from>
    <xdr:ext cx="175260" cy="190500"/>
    <xdr:sp macro="" textlink="">
      <xdr:nvSpPr>
        <xdr:cNvPr id="25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01010000}"/>
            </a:ext>
          </a:extLst>
        </xdr:cNvPr>
        <xdr:cNvSpPr/>
      </xdr:nvSpPr>
      <xdr:spPr>
        <a:xfrm>
          <a:off x="3409950" y="3470275"/>
          <a:ext cx="175260" cy="190500"/>
        </a:xfrm>
        <a:prstGeom prst="rect">
          <a:avLst/>
        </a:prstGeom>
      </xdr:spPr>
    </xdr:sp>
    <xdr:clientData/>
  </xdr:oneCellAnchor>
  <xdr:oneCellAnchor>
    <xdr:from>
      <xdr:col>16</xdr:col>
      <xdr:colOff>38100</xdr:colOff>
      <xdr:row>20</xdr:row>
      <xdr:rowOff>12700</xdr:rowOff>
    </xdr:from>
    <xdr:ext cx="177528" cy="190500"/>
    <xdr:sp macro="" textlink="">
      <xdr:nvSpPr>
        <xdr:cNvPr id="25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02010000}"/>
            </a:ext>
          </a:extLst>
        </xdr:cNvPr>
        <xdr:cNvSpPr/>
      </xdr:nvSpPr>
      <xdr:spPr>
        <a:xfrm>
          <a:off x="3409950" y="3470275"/>
          <a:ext cx="177528" cy="190500"/>
        </a:xfrm>
        <a:prstGeom prst="rect">
          <a:avLst/>
        </a:prstGeom>
      </xdr:spPr>
    </xdr:sp>
    <xdr:clientData/>
  </xdr:oneCellAnchor>
  <xdr:oneCellAnchor>
    <xdr:from>
      <xdr:col>16</xdr:col>
      <xdr:colOff>38100</xdr:colOff>
      <xdr:row>20</xdr:row>
      <xdr:rowOff>12700</xdr:rowOff>
    </xdr:from>
    <xdr:ext cx="175260" cy="190500"/>
    <xdr:sp macro="" textlink="">
      <xdr:nvSpPr>
        <xdr:cNvPr id="25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03010000}"/>
            </a:ext>
          </a:extLst>
        </xdr:cNvPr>
        <xdr:cNvSpPr/>
      </xdr:nvSpPr>
      <xdr:spPr>
        <a:xfrm>
          <a:off x="3409950" y="3470275"/>
          <a:ext cx="175260" cy="190500"/>
        </a:xfrm>
        <a:prstGeom prst="rect">
          <a:avLst/>
        </a:prstGeom>
      </xdr:spPr>
    </xdr:sp>
    <xdr:clientData/>
  </xdr:oneCellAnchor>
  <xdr:oneCellAnchor>
    <xdr:from>
      <xdr:col>16</xdr:col>
      <xdr:colOff>38100</xdr:colOff>
      <xdr:row>20</xdr:row>
      <xdr:rowOff>12700</xdr:rowOff>
    </xdr:from>
    <xdr:ext cx="177528" cy="190500"/>
    <xdr:sp macro="" textlink="">
      <xdr:nvSpPr>
        <xdr:cNvPr id="26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04010000}"/>
            </a:ext>
          </a:extLst>
        </xdr:cNvPr>
        <xdr:cNvSpPr/>
      </xdr:nvSpPr>
      <xdr:spPr>
        <a:xfrm>
          <a:off x="3409950" y="3470275"/>
          <a:ext cx="177528" cy="190500"/>
        </a:xfrm>
        <a:prstGeom prst="rect">
          <a:avLst/>
        </a:prstGeom>
      </xdr:spPr>
    </xdr:sp>
    <xdr:clientData/>
  </xdr:oneCellAnchor>
  <xdr:oneCellAnchor>
    <xdr:from>
      <xdr:col>16</xdr:col>
      <xdr:colOff>38100</xdr:colOff>
      <xdr:row>20</xdr:row>
      <xdr:rowOff>12700</xdr:rowOff>
    </xdr:from>
    <xdr:ext cx="177528" cy="190500"/>
    <xdr:sp macro="" textlink="">
      <xdr:nvSpPr>
        <xdr:cNvPr id="26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05010000}"/>
            </a:ext>
          </a:extLst>
        </xdr:cNvPr>
        <xdr:cNvSpPr/>
      </xdr:nvSpPr>
      <xdr:spPr>
        <a:xfrm>
          <a:off x="3409950" y="3470275"/>
          <a:ext cx="177528" cy="190500"/>
        </a:xfrm>
        <a:prstGeom prst="rect">
          <a:avLst/>
        </a:prstGeom>
      </xdr:spPr>
    </xdr:sp>
    <xdr:clientData/>
  </xdr:oneCellAnchor>
  <xdr:oneCellAnchor>
    <xdr:from>
      <xdr:col>16</xdr:col>
      <xdr:colOff>38100</xdr:colOff>
      <xdr:row>20</xdr:row>
      <xdr:rowOff>12700</xdr:rowOff>
    </xdr:from>
    <xdr:ext cx="177528" cy="190500"/>
    <xdr:sp macro="" textlink="">
      <xdr:nvSpPr>
        <xdr:cNvPr id="26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06010000}"/>
            </a:ext>
          </a:extLst>
        </xdr:cNvPr>
        <xdr:cNvSpPr/>
      </xdr:nvSpPr>
      <xdr:spPr>
        <a:xfrm>
          <a:off x="3409950" y="3470275"/>
          <a:ext cx="177528" cy="190500"/>
        </a:xfrm>
        <a:prstGeom prst="rect">
          <a:avLst/>
        </a:prstGeom>
      </xdr:spPr>
    </xdr:sp>
    <xdr:clientData/>
  </xdr:oneCellAnchor>
  <xdr:oneCellAnchor>
    <xdr:from>
      <xdr:col>6</xdr:col>
      <xdr:colOff>165100</xdr:colOff>
      <xdr:row>50</xdr:row>
      <xdr:rowOff>63500</xdr:rowOff>
    </xdr:from>
    <xdr:ext cx="155575" cy="165100"/>
    <xdr:sp macro="" textlink="">
      <xdr:nvSpPr>
        <xdr:cNvPr id="26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07010000}"/>
            </a:ext>
          </a:extLst>
        </xdr:cNvPr>
        <xdr:cNvSpPr/>
      </xdr:nvSpPr>
      <xdr:spPr>
        <a:xfrm>
          <a:off x="1384300" y="8093075"/>
          <a:ext cx="155575" cy="165100"/>
        </a:xfrm>
        <a:prstGeom prst="rect">
          <a:avLst/>
        </a:prstGeom>
      </xdr:spPr>
    </xdr:sp>
    <xdr:clientData/>
  </xdr:oneCellAnchor>
  <xdr:oneCellAnchor>
    <xdr:from>
      <xdr:col>6</xdr:col>
      <xdr:colOff>165100</xdr:colOff>
      <xdr:row>51</xdr:row>
      <xdr:rowOff>63500</xdr:rowOff>
    </xdr:from>
    <xdr:ext cx="158750" cy="184150"/>
    <xdr:sp macro="" textlink="">
      <xdr:nvSpPr>
        <xdr:cNvPr id="26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08010000}"/>
            </a:ext>
          </a:extLst>
        </xdr:cNvPr>
        <xdr:cNvSpPr/>
      </xdr:nvSpPr>
      <xdr:spPr>
        <a:xfrm>
          <a:off x="1384300" y="8245475"/>
          <a:ext cx="158750" cy="184150"/>
        </a:xfrm>
        <a:prstGeom prst="rect">
          <a:avLst/>
        </a:prstGeom>
      </xdr:spPr>
    </xdr:sp>
    <xdr:clientData/>
  </xdr:oneCellAnchor>
  <xdr:oneCellAnchor>
    <xdr:from>
      <xdr:col>6</xdr:col>
      <xdr:colOff>165100</xdr:colOff>
      <xdr:row>51</xdr:row>
      <xdr:rowOff>63500</xdr:rowOff>
    </xdr:from>
    <xdr:ext cx="158750" cy="184150"/>
    <xdr:sp macro="" textlink="">
      <xdr:nvSpPr>
        <xdr:cNvPr id="26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09010000}"/>
            </a:ext>
          </a:extLst>
        </xdr:cNvPr>
        <xdr:cNvSpPr/>
      </xdr:nvSpPr>
      <xdr:spPr>
        <a:xfrm>
          <a:off x="1384300" y="8245475"/>
          <a:ext cx="158750" cy="184150"/>
        </a:xfrm>
        <a:prstGeom prst="rect">
          <a:avLst/>
        </a:prstGeom>
      </xdr:spPr>
    </xdr:sp>
    <xdr:clientData/>
  </xdr:oneCellAnchor>
  <xdr:oneCellAnchor>
    <xdr:from>
      <xdr:col>7</xdr:col>
      <xdr:colOff>50800</xdr:colOff>
      <xdr:row>50</xdr:row>
      <xdr:rowOff>0</xdr:rowOff>
    </xdr:from>
    <xdr:ext cx="165100" cy="189923"/>
    <xdr:sp macro="" textlink="">
      <xdr:nvSpPr>
        <xdr:cNvPr id="26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0A010000}"/>
            </a:ext>
          </a:extLst>
        </xdr:cNvPr>
        <xdr:cNvSpPr/>
      </xdr:nvSpPr>
      <xdr:spPr>
        <a:xfrm>
          <a:off x="1489075" y="8029575"/>
          <a:ext cx="165100" cy="189923"/>
        </a:xfrm>
        <a:prstGeom prst="rect">
          <a:avLst/>
        </a:prstGeom>
      </xdr:spPr>
    </xdr:sp>
    <xdr:clientData/>
  </xdr:oneCellAnchor>
  <xdr:oneCellAnchor>
    <xdr:from>
      <xdr:col>7</xdr:col>
      <xdr:colOff>50800</xdr:colOff>
      <xdr:row>50</xdr:row>
      <xdr:rowOff>0</xdr:rowOff>
    </xdr:from>
    <xdr:ext cx="165100" cy="189922"/>
    <xdr:sp macro="" textlink="">
      <xdr:nvSpPr>
        <xdr:cNvPr id="26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0B010000}"/>
            </a:ext>
          </a:extLst>
        </xdr:cNvPr>
        <xdr:cNvSpPr/>
      </xdr:nvSpPr>
      <xdr:spPr>
        <a:xfrm>
          <a:off x="1489075" y="8029575"/>
          <a:ext cx="165100" cy="189922"/>
        </a:xfrm>
        <a:prstGeom prst="rect">
          <a:avLst/>
        </a:prstGeom>
      </xdr:spPr>
    </xdr:sp>
    <xdr:clientData/>
  </xdr:oneCellAnchor>
  <xdr:oneCellAnchor>
    <xdr:from>
      <xdr:col>7</xdr:col>
      <xdr:colOff>38100</xdr:colOff>
      <xdr:row>50</xdr:row>
      <xdr:rowOff>12700</xdr:rowOff>
    </xdr:from>
    <xdr:ext cx="169719" cy="190500"/>
    <xdr:sp macro="" textlink="">
      <xdr:nvSpPr>
        <xdr:cNvPr id="26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0C010000}"/>
            </a:ext>
          </a:extLst>
        </xdr:cNvPr>
        <xdr:cNvSpPr/>
      </xdr:nvSpPr>
      <xdr:spPr>
        <a:xfrm>
          <a:off x="1476375" y="8042275"/>
          <a:ext cx="169719" cy="190500"/>
        </a:xfrm>
        <a:prstGeom prst="rect">
          <a:avLst/>
        </a:prstGeom>
      </xdr:spPr>
    </xdr:sp>
    <xdr:clientData/>
  </xdr:oneCellAnchor>
  <xdr:oneCellAnchor>
    <xdr:from>
      <xdr:col>7</xdr:col>
      <xdr:colOff>38100</xdr:colOff>
      <xdr:row>50</xdr:row>
      <xdr:rowOff>12700</xdr:rowOff>
    </xdr:from>
    <xdr:ext cx="175260" cy="190500"/>
    <xdr:sp macro="" textlink="">
      <xdr:nvSpPr>
        <xdr:cNvPr id="26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0D010000}"/>
            </a:ext>
          </a:extLst>
        </xdr:cNvPr>
        <xdr:cNvSpPr/>
      </xdr:nvSpPr>
      <xdr:spPr>
        <a:xfrm>
          <a:off x="1476375" y="8042275"/>
          <a:ext cx="175260" cy="190500"/>
        </a:xfrm>
        <a:prstGeom prst="rect">
          <a:avLst/>
        </a:prstGeom>
      </xdr:spPr>
    </xdr:sp>
    <xdr:clientData/>
  </xdr:oneCellAnchor>
  <xdr:oneCellAnchor>
    <xdr:from>
      <xdr:col>7</xdr:col>
      <xdr:colOff>38100</xdr:colOff>
      <xdr:row>50</xdr:row>
      <xdr:rowOff>12700</xdr:rowOff>
    </xdr:from>
    <xdr:ext cx="177528" cy="190500"/>
    <xdr:sp macro="" textlink="">
      <xdr:nvSpPr>
        <xdr:cNvPr id="2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0E010000}"/>
            </a:ext>
          </a:extLst>
        </xdr:cNvPr>
        <xdr:cNvSpPr/>
      </xdr:nvSpPr>
      <xdr:spPr>
        <a:xfrm>
          <a:off x="1476375" y="8042275"/>
          <a:ext cx="177528" cy="190500"/>
        </a:xfrm>
        <a:prstGeom prst="rect">
          <a:avLst/>
        </a:prstGeom>
      </xdr:spPr>
    </xdr:sp>
    <xdr:clientData/>
  </xdr:oneCellAnchor>
  <xdr:oneCellAnchor>
    <xdr:from>
      <xdr:col>7</xdr:col>
      <xdr:colOff>38100</xdr:colOff>
      <xdr:row>50</xdr:row>
      <xdr:rowOff>12700</xdr:rowOff>
    </xdr:from>
    <xdr:ext cx="175260" cy="190500"/>
    <xdr:sp macro="" textlink="">
      <xdr:nvSpPr>
        <xdr:cNvPr id="27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0F010000}"/>
            </a:ext>
          </a:extLst>
        </xdr:cNvPr>
        <xdr:cNvSpPr/>
      </xdr:nvSpPr>
      <xdr:spPr>
        <a:xfrm>
          <a:off x="1476375" y="8042275"/>
          <a:ext cx="175260" cy="190500"/>
        </a:xfrm>
        <a:prstGeom prst="rect">
          <a:avLst/>
        </a:prstGeom>
      </xdr:spPr>
    </xdr:sp>
    <xdr:clientData/>
  </xdr:oneCellAnchor>
  <xdr:oneCellAnchor>
    <xdr:from>
      <xdr:col>7</xdr:col>
      <xdr:colOff>38100</xdr:colOff>
      <xdr:row>50</xdr:row>
      <xdr:rowOff>12700</xdr:rowOff>
    </xdr:from>
    <xdr:ext cx="177528" cy="190500"/>
    <xdr:sp macro="" textlink="">
      <xdr:nvSpPr>
        <xdr:cNvPr id="27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10010000}"/>
            </a:ext>
          </a:extLst>
        </xdr:cNvPr>
        <xdr:cNvSpPr/>
      </xdr:nvSpPr>
      <xdr:spPr>
        <a:xfrm>
          <a:off x="1476375" y="8042275"/>
          <a:ext cx="177528" cy="190500"/>
        </a:xfrm>
        <a:prstGeom prst="rect">
          <a:avLst/>
        </a:prstGeom>
      </xdr:spPr>
    </xdr:sp>
    <xdr:clientData/>
  </xdr:oneCellAnchor>
  <xdr:oneCellAnchor>
    <xdr:from>
      <xdr:col>7</xdr:col>
      <xdr:colOff>38100</xdr:colOff>
      <xdr:row>50</xdr:row>
      <xdr:rowOff>12700</xdr:rowOff>
    </xdr:from>
    <xdr:ext cx="177528" cy="190500"/>
    <xdr:sp macro="" textlink="">
      <xdr:nvSpPr>
        <xdr:cNvPr id="27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11010000}"/>
            </a:ext>
          </a:extLst>
        </xdr:cNvPr>
        <xdr:cNvSpPr/>
      </xdr:nvSpPr>
      <xdr:spPr>
        <a:xfrm>
          <a:off x="1476375" y="8042275"/>
          <a:ext cx="177528" cy="190500"/>
        </a:xfrm>
        <a:prstGeom prst="rect">
          <a:avLst/>
        </a:prstGeom>
      </xdr:spPr>
    </xdr:sp>
    <xdr:clientData/>
  </xdr:oneCellAnchor>
  <xdr:oneCellAnchor>
    <xdr:from>
      <xdr:col>7</xdr:col>
      <xdr:colOff>38100</xdr:colOff>
      <xdr:row>50</xdr:row>
      <xdr:rowOff>12700</xdr:rowOff>
    </xdr:from>
    <xdr:ext cx="177528" cy="190500"/>
    <xdr:sp macro="" textlink="">
      <xdr:nvSpPr>
        <xdr:cNvPr id="2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12010000}"/>
            </a:ext>
          </a:extLst>
        </xdr:cNvPr>
        <xdr:cNvSpPr/>
      </xdr:nvSpPr>
      <xdr:spPr>
        <a:xfrm>
          <a:off x="1476375" y="8042275"/>
          <a:ext cx="177528" cy="190500"/>
        </a:xfrm>
        <a:prstGeom prst="rect">
          <a:avLst/>
        </a:prstGeom>
      </xdr:spPr>
    </xdr:sp>
    <xdr:clientData/>
  </xdr:oneCellAnchor>
  <xdr:oneCellAnchor>
    <xdr:from>
      <xdr:col>7</xdr:col>
      <xdr:colOff>38100</xdr:colOff>
      <xdr:row>50</xdr:row>
      <xdr:rowOff>12700</xdr:rowOff>
    </xdr:from>
    <xdr:ext cx="169719" cy="190500"/>
    <xdr:sp macro="" textlink="">
      <xdr:nvSpPr>
        <xdr:cNvPr id="27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13010000}"/>
            </a:ext>
          </a:extLst>
        </xdr:cNvPr>
        <xdr:cNvSpPr/>
      </xdr:nvSpPr>
      <xdr:spPr>
        <a:xfrm>
          <a:off x="1476375" y="8042275"/>
          <a:ext cx="169719" cy="190500"/>
        </a:xfrm>
        <a:prstGeom prst="rect">
          <a:avLst/>
        </a:prstGeom>
      </xdr:spPr>
    </xdr:sp>
    <xdr:clientData/>
  </xdr:oneCellAnchor>
  <xdr:oneCellAnchor>
    <xdr:from>
      <xdr:col>7</xdr:col>
      <xdr:colOff>38100</xdr:colOff>
      <xdr:row>50</xdr:row>
      <xdr:rowOff>12700</xdr:rowOff>
    </xdr:from>
    <xdr:ext cx="175260" cy="190500"/>
    <xdr:sp macro="" textlink="">
      <xdr:nvSpPr>
        <xdr:cNvPr id="27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14010000}"/>
            </a:ext>
          </a:extLst>
        </xdr:cNvPr>
        <xdr:cNvSpPr/>
      </xdr:nvSpPr>
      <xdr:spPr>
        <a:xfrm>
          <a:off x="1476375" y="8042275"/>
          <a:ext cx="175260" cy="190500"/>
        </a:xfrm>
        <a:prstGeom prst="rect">
          <a:avLst/>
        </a:prstGeom>
      </xdr:spPr>
    </xdr:sp>
    <xdr:clientData/>
  </xdr:oneCellAnchor>
  <xdr:oneCellAnchor>
    <xdr:from>
      <xdr:col>7</xdr:col>
      <xdr:colOff>38100</xdr:colOff>
      <xdr:row>50</xdr:row>
      <xdr:rowOff>12700</xdr:rowOff>
    </xdr:from>
    <xdr:ext cx="177528" cy="190500"/>
    <xdr:sp macro="" textlink="">
      <xdr:nvSpPr>
        <xdr:cNvPr id="27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15010000}"/>
            </a:ext>
          </a:extLst>
        </xdr:cNvPr>
        <xdr:cNvSpPr/>
      </xdr:nvSpPr>
      <xdr:spPr>
        <a:xfrm>
          <a:off x="1476375" y="8042275"/>
          <a:ext cx="177528" cy="190500"/>
        </a:xfrm>
        <a:prstGeom prst="rect">
          <a:avLst/>
        </a:prstGeom>
      </xdr:spPr>
    </xdr:sp>
    <xdr:clientData/>
  </xdr:oneCellAnchor>
  <xdr:oneCellAnchor>
    <xdr:from>
      <xdr:col>7</xdr:col>
      <xdr:colOff>38100</xdr:colOff>
      <xdr:row>50</xdr:row>
      <xdr:rowOff>12700</xdr:rowOff>
    </xdr:from>
    <xdr:ext cx="175260" cy="190500"/>
    <xdr:sp macro="" textlink="">
      <xdr:nvSpPr>
        <xdr:cNvPr id="27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16010000}"/>
            </a:ext>
          </a:extLst>
        </xdr:cNvPr>
        <xdr:cNvSpPr/>
      </xdr:nvSpPr>
      <xdr:spPr>
        <a:xfrm>
          <a:off x="1476375" y="8042275"/>
          <a:ext cx="175260" cy="190500"/>
        </a:xfrm>
        <a:prstGeom prst="rect">
          <a:avLst/>
        </a:prstGeom>
      </xdr:spPr>
    </xdr:sp>
    <xdr:clientData/>
  </xdr:oneCellAnchor>
  <xdr:oneCellAnchor>
    <xdr:from>
      <xdr:col>7</xdr:col>
      <xdr:colOff>38100</xdr:colOff>
      <xdr:row>50</xdr:row>
      <xdr:rowOff>12700</xdr:rowOff>
    </xdr:from>
    <xdr:ext cx="177528" cy="190500"/>
    <xdr:sp macro="" textlink="">
      <xdr:nvSpPr>
        <xdr:cNvPr id="27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17010000}"/>
            </a:ext>
          </a:extLst>
        </xdr:cNvPr>
        <xdr:cNvSpPr/>
      </xdr:nvSpPr>
      <xdr:spPr>
        <a:xfrm>
          <a:off x="1476375" y="8042275"/>
          <a:ext cx="177528" cy="190500"/>
        </a:xfrm>
        <a:prstGeom prst="rect">
          <a:avLst/>
        </a:prstGeom>
      </xdr:spPr>
    </xdr:sp>
    <xdr:clientData/>
  </xdr:oneCellAnchor>
  <xdr:oneCellAnchor>
    <xdr:from>
      <xdr:col>7</xdr:col>
      <xdr:colOff>38100</xdr:colOff>
      <xdr:row>50</xdr:row>
      <xdr:rowOff>12700</xdr:rowOff>
    </xdr:from>
    <xdr:ext cx="177528" cy="190500"/>
    <xdr:sp macro="" textlink="">
      <xdr:nvSpPr>
        <xdr:cNvPr id="28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18010000}"/>
            </a:ext>
          </a:extLst>
        </xdr:cNvPr>
        <xdr:cNvSpPr/>
      </xdr:nvSpPr>
      <xdr:spPr>
        <a:xfrm>
          <a:off x="1476375" y="8042275"/>
          <a:ext cx="177528" cy="190500"/>
        </a:xfrm>
        <a:prstGeom prst="rect">
          <a:avLst/>
        </a:prstGeom>
      </xdr:spPr>
    </xdr:sp>
    <xdr:clientData/>
  </xdr:oneCellAnchor>
  <xdr:oneCellAnchor>
    <xdr:from>
      <xdr:col>7</xdr:col>
      <xdr:colOff>38100</xdr:colOff>
      <xdr:row>50</xdr:row>
      <xdr:rowOff>12700</xdr:rowOff>
    </xdr:from>
    <xdr:ext cx="177528" cy="190500"/>
    <xdr:sp macro="" textlink="">
      <xdr:nvSpPr>
        <xdr:cNvPr id="28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19010000}"/>
            </a:ext>
          </a:extLst>
        </xdr:cNvPr>
        <xdr:cNvSpPr/>
      </xdr:nvSpPr>
      <xdr:spPr>
        <a:xfrm>
          <a:off x="1476375" y="8042275"/>
          <a:ext cx="177528" cy="190500"/>
        </a:xfrm>
        <a:prstGeom prst="rect">
          <a:avLst/>
        </a:prstGeom>
      </xdr:spPr>
    </xdr:sp>
    <xdr:clientData/>
  </xdr:oneCellAnchor>
  <xdr:oneCellAnchor>
    <xdr:from>
      <xdr:col>6</xdr:col>
      <xdr:colOff>165100</xdr:colOff>
      <xdr:row>51</xdr:row>
      <xdr:rowOff>63500</xdr:rowOff>
    </xdr:from>
    <xdr:ext cx="152977" cy="185882"/>
    <xdr:sp macro="" textlink="">
      <xdr:nvSpPr>
        <xdr:cNvPr id="28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1A010000}"/>
            </a:ext>
          </a:extLst>
        </xdr:cNvPr>
        <xdr:cNvSpPr/>
      </xdr:nvSpPr>
      <xdr:spPr>
        <a:xfrm>
          <a:off x="1384300" y="8245475"/>
          <a:ext cx="152977" cy="185882"/>
        </a:xfrm>
        <a:prstGeom prst="rect">
          <a:avLst/>
        </a:prstGeom>
      </xdr:spPr>
    </xdr:sp>
    <xdr:clientData/>
  </xdr:oneCellAnchor>
  <xdr:oneCellAnchor>
    <xdr:from>
      <xdr:col>7</xdr:col>
      <xdr:colOff>50800</xdr:colOff>
      <xdr:row>51</xdr:row>
      <xdr:rowOff>0</xdr:rowOff>
    </xdr:from>
    <xdr:ext cx="165100" cy="189923"/>
    <xdr:sp macro="" textlink="">
      <xdr:nvSpPr>
        <xdr:cNvPr id="28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1B010000}"/>
            </a:ext>
          </a:extLst>
        </xdr:cNvPr>
        <xdr:cNvSpPr/>
      </xdr:nvSpPr>
      <xdr:spPr>
        <a:xfrm>
          <a:off x="1489075" y="8181975"/>
          <a:ext cx="165100" cy="189923"/>
        </a:xfrm>
        <a:prstGeom prst="rect">
          <a:avLst/>
        </a:prstGeom>
      </xdr:spPr>
    </xdr:sp>
    <xdr:clientData/>
  </xdr:oneCellAnchor>
  <xdr:oneCellAnchor>
    <xdr:from>
      <xdr:col>7</xdr:col>
      <xdr:colOff>50800</xdr:colOff>
      <xdr:row>51</xdr:row>
      <xdr:rowOff>0</xdr:rowOff>
    </xdr:from>
    <xdr:ext cx="165100" cy="189922"/>
    <xdr:sp macro="" textlink="">
      <xdr:nvSpPr>
        <xdr:cNvPr id="28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1C010000}"/>
            </a:ext>
          </a:extLst>
        </xdr:cNvPr>
        <xdr:cNvSpPr/>
      </xdr:nvSpPr>
      <xdr:spPr>
        <a:xfrm>
          <a:off x="1489075" y="8181975"/>
          <a:ext cx="165100" cy="189922"/>
        </a:xfrm>
        <a:prstGeom prst="rect">
          <a:avLst/>
        </a:prstGeom>
      </xdr:spPr>
    </xdr:sp>
    <xdr:clientData/>
  </xdr:oneCellAnchor>
  <xdr:oneCellAnchor>
    <xdr:from>
      <xdr:col>7</xdr:col>
      <xdr:colOff>38100</xdr:colOff>
      <xdr:row>51</xdr:row>
      <xdr:rowOff>12700</xdr:rowOff>
    </xdr:from>
    <xdr:ext cx="169719" cy="190500"/>
    <xdr:sp macro="" textlink="">
      <xdr:nvSpPr>
        <xdr:cNvPr id="2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1D010000}"/>
            </a:ext>
          </a:extLst>
        </xdr:cNvPr>
        <xdr:cNvSpPr/>
      </xdr:nvSpPr>
      <xdr:spPr>
        <a:xfrm>
          <a:off x="1476375" y="8194675"/>
          <a:ext cx="169719" cy="190500"/>
        </a:xfrm>
        <a:prstGeom prst="rect">
          <a:avLst/>
        </a:prstGeom>
      </xdr:spPr>
    </xdr:sp>
    <xdr:clientData/>
  </xdr:oneCellAnchor>
  <xdr:oneCellAnchor>
    <xdr:from>
      <xdr:col>7</xdr:col>
      <xdr:colOff>38100</xdr:colOff>
      <xdr:row>51</xdr:row>
      <xdr:rowOff>12700</xdr:rowOff>
    </xdr:from>
    <xdr:ext cx="175260" cy="190500"/>
    <xdr:sp macro="" textlink="">
      <xdr:nvSpPr>
        <xdr:cNvPr id="28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1E010000}"/>
            </a:ext>
          </a:extLst>
        </xdr:cNvPr>
        <xdr:cNvSpPr/>
      </xdr:nvSpPr>
      <xdr:spPr>
        <a:xfrm>
          <a:off x="1476375" y="8194675"/>
          <a:ext cx="175260" cy="190500"/>
        </a:xfrm>
        <a:prstGeom prst="rect">
          <a:avLst/>
        </a:prstGeom>
      </xdr:spPr>
    </xdr:sp>
    <xdr:clientData/>
  </xdr:oneCellAnchor>
  <xdr:oneCellAnchor>
    <xdr:from>
      <xdr:col>7</xdr:col>
      <xdr:colOff>38100</xdr:colOff>
      <xdr:row>51</xdr:row>
      <xdr:rowOff>12700</xdr:rowOff>
    </xdr:from>
    <xdr:ext cx="177528" cy="190500"/>
    <xdr:sp macro="" textlink="">
      <xdr:nvSpPr>
        <xdr:cNvPr id="28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1F010000}"/>
            </a:ext>
          </a:extLst>
        </xdr:cNvPr>
        <xdr:cNvSpPr/>
      </xdr:nvSpPr>
      <xdr:spPr>
        <a:xfrm>
          <a:off x="1476375" y="8194675"/>
          <a:ext cx="177528" cy="190500"/>
        </a:xfrm>
        <a:prstGeom prst="rect">
          <a:avLst/>
        </a:prstGeom>
      </xdr:spPr>
    </xdr:sp>
    <xdr:clientData/>
  </xdr:oneCellAnchor>
  <xdr:oneCellAnchor>
    <xdr:from>
      <xdr:col>7</xdr:col>
      <xdr:colOff>38100</xdr:colOff>
      <xdr:row>51</xdr:row>
      <xdr:rowOff>12700</xdr:rowOff>
    </xdr:from>
    <xdr:ext cx="175260" cy="190500"/>
    <xdr:sp macro="" textlink="">
      <xdr:nvSpPr>
        <xdr:cNvPr id="28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20010000}"/>
            </a:ext>
          </a:extLst>
        </xdr:cNvPr>
        <xdr:cNvSpPr/>
      </xdr:nvSpPr>
      <xdr:spPr>
        <a:xfrm>
          <a:off x="1476375" y="8194675"/>
          <a:ext cx="175260" cy="190500"/>
        </a:xfrm>
        <a:prstGeom prst="rect">
          <a:avLst/>
        </a:prstGeom>
      </xdr:spPr>
    </xdr:sp>
    <xdr:clientData/>
  </xdr:oneCellAnchor>
  <xdr:oneCellAnchor>
    <xdr:from>
      <xdr:col>7</xdr:col>
      <xdr:colOff>38100</xdr:colOff>
      <xdr:row>51</xdr:row>
      <xdr:rowOff>12700</xdr:rowOff>
    </xdr:from>
    <xdr:ext cx="177528" cy="190500"/>
    <xdr:sp macro="" textlink="">
      <xdr:nvSpPr>
        <xdr:cNvPr id="28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21010000}"/>
            </a:ext>
          </a:extLst>
        </xdr:cNvPr>
        <xdr:cNvSpPr/>
      </xdr:nvSpPr>
      <xdr:spPr>
        <a:xfrm>
          <a:off x="1476375" y="8194675"/>
          <a:ext cx="177528" cy="190500"/>
        </a:xfrm>
        <a:prstGeom prst="rect">
          <a:avLst/>
        </a:prstGeom>
      </xdr:spPr>
    </xdr:sp>
    <xdr:clientData/>
  </xdr:oneCellAnchor>
  <xdr:oneCellAnchor>
    <xdr:from>
      <xdr:col>7</xdr:col>
      <xdr:colOff>38100</xdr:colOff>
      <xdr:row>51</xdr:row>
      <xdr:rowOff>12700</xdr:rowOff>
    </xdr:from>
    <xdr:ext cx="177528" cy="190500"/>
    <xdr:sp macro="" textlink="">
      <xdr:nvSpPr>
        <xdr:cNvPr id="29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22010000}"/>
            </a:ext>
          </a:extLst>
        </xdr:cNvPr>
        <xdr:cNvSpPr/>
      </xdr:nvSpPr>
      <xdr:spPr>
        <a:xfrm>
          <a:off x="1476375" y="8194675"/>
          <a:ext cx="177528" cy="190500"/>
        </a:xfrm>
        <a:prstGeom prst="rect">
          <a:avLst/>
        </a:prstGeom>
      </xdr:spPr>
    </xdr:sp>
    <xdr:clientData/>
  </xdr:oneCellAnchor>
  <xdr:oneCellAnchor>
    <xdr:from>
      <xdr:col>7</xdr:col>
      <xdr:colOff>38100</xdr:colOff>
      <xdr:row>51</xdr:row>
      <xdr:rowOff>12700</xdr:rowOff>
    </xdr:from>
    <xdr:ext cx="177528" cy="190500"/>
    <xdr:sp macro="" textlink="">
      <xdr:nvSpPr>
        <xdr:cNvPr id="29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23010000}"/>
            </a:ext>
          </a:extLst>
        </xdr:cNvPr>
        <xdr:cNvSpPr/>
      </xdr:nvSpPr>
      <xdr:spPr>
        <a:xfrm>
          <a:off x="1476375" y="8194675"/>
          <a:ext cx="177528" cy="190500"/>
        </a:xfrm>
        <a:prstGeom prst="rect">
          <a:avLst/>
        </a:prstGeom>
      </xdr:spPr>
    </xdr:sp>
    <xdr:clientData/>
  </xdr:oneCellAnchor>
  <xdr:oneCellAnchor>
    <xdr:from>
      <xdr:col>7</xdr:col>
      <xdr:colOff>38100</xdr:colOff>
      <xdr:row>51</xdr:row>
      <xdr:rowOff>12700</xdr:rowOff>
    </xdr:from>
    <xdr:ext cx="169719" cy="190500"/>
    <xdr:sp macro="" textlink="">
      <xdr:nvSpPr>
        <xdr:cNvPr id="29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24010000}"/>
            </a:ext>
          </a:extLst>
        </xdr:cNvPr>
        <xdr:cNvSpPr/>
      </xdr:nvSpPr>
      <xdr:spPr>
        <a:xfrm>
          <a:off x="1476375" y="8194675"/>
          <a:ext cx="169719" cy="190500"/>
        </a:xfrm>
        <a:prstGeom prst="rect">
          <a:avLst/>
        </a:prstGeom>
      </xdr:spPr>
    </xdr:sp>
    <xdr:clientData/>
  </xdr:oneCellAnchor>
  <xdr:oneCellAnchor>
    <xdr:from>
      <xdr:col>7</xdr:col>
      <xdr:colOff>38100</xdr:colOff>
      <xdr:row>51</xdr:row>
      <xdr:rowOff>12700</xdr:rowOff>
    </xdr:from>
    <xdr:ext cx="175260" cy="190500"/>
    <xdr:sp macro="" textlink="">
      <xdr:nvSpPr>
        <xdr:cNvPr id="29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25010000}"/>
            </a:ext>
          </a:extLst>
        </xdr:cNvPr>
        <xdr:cNvSpPr/>
      </xdr:nvSpPr>
      <xdr:spPr>
        <a:xfrm>
          <a:off x="1476375" y="8194675"/>
          <a:ext cx="175260" cy="190500"/>
        </a:xfrm>
        <a:prstGeom prst="rect">
          <a:avLst/>
        </a:prstGeom>
      </xdr:spPr>
    </xdr:sp>
    <xdr:clientData/>
  </xdr:oneCellAnchor>
  <xdr:oneCellAnchor>
    <xdr:from>
      <xdr:col>7</xdr:col>
      <xdr:colOff>38100</xdr:colOff>
      <xdr:row>51</xdr:row>
      <xdr:rowOff>12700</xdr:rowOff>
    </xdr:from>
    <xdr:ext cx="177528" cy="190500"/>
    <xdr:sp macro="" textlink="">
      <xdr:nvSpPr>
        <xdr:cNvPr id="29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26010000}"/>
            </a:ext>
          </a:extLst>
        </xdr:cNvPr>
        <xdr:cNvSpPr/>
      </xdr:nvSpPr>
      <xdr:spPr>
        <a:xfrm>
          <a:off x="1476375" y="8194675"/>
          <a:ext cx="177528" cy="190500"/>
        </a:xfrm>
        <a:prstGeom prst="rect">
          <a:avLst/>
        </a:prstGeom>
      </xdr:spPr>
    </xdr:sp>
    <xdr:clientData/>
  </xdr:oneCellAnchor>
  <xdr:oneCellAnchor>
    <xdr:from>
      <xdr:col>7</xdr:col>
      <xdr:colOff>38100</xdr:colOff>
      <xdr:row>51</xdr:row>
      <xdr:rowOff>12700</xdr:rowOff>
    </xdr:from>
    <xdr:ext cx="175260" cy="190500"/>
    <xdr:sp macro="" textlink="">
      <xdr:nvSpPr>
        <xdr:cNvPr id="29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27010000}"/>
            </a:ext>
          </a:extLst>
        </xdr:cNvPr>
        <xdr:cNvSpPr/>
      </xdr:nvSpPr>
      <xdr:spPr>
        <a:xfrm>
          <a:off x="1476375" y="8194675"/>
          <a:ext cx="175260" cy="190500"/>
        </a:xfrm>
        <a:prstGeom prst="rect">
          <a:avLst/>
        </a:prstGeom>
      </xdr:spPr>
    </xdr:sp>
    <xdr:clientData/>
  </xdr:oneCellAnchor>
  <xdr:oneCellAnchor>
    <xdr:from>
      <xdr:col>7</xdr:col>
      <xdr:colOff>38100</xdr:colOff>
      <xdr:row>51</xdr:row>
      <xdr:rowOff>12700</xdr:rowOff>
    </xdr:from>
    <xdr:ext cx="177528" cy="190500"/>
    <xdr:sp macro="" textlink="">
      <xdr:nvSpPr>
        <xdr:cNvPr id="29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28010000}"/>
            </a:ext>
          </a:extLst>
        </xdr:cNvPr>
        <xdr:cNvSpPr/>
      </xdr:nvSpPr>
      <xdr:spPr>
        <a:xfrm>
          <a:off x="1476375" y="8194675"/>
          <a:ext cx="177528" cy="190500"/>
        </a:xfrm>
        <a:prstGeom prst="rect">
          <a:avLst/>
        </a:prstGeom>
      </xdr:spPr>
    </xdr:sp>
    <xdr:clientData/>
  </xdr:oneCellAnchor>
  <xdr:oneCellAnchor>
    <xdr:from>
      <xdr:col>7</xdr:col>
      <xdr:colOff>38100</xdr:colOff>
      <xdr:row>51</xdr:row>
      <xdr:rowOff>12700</xdr:rowOff>
    </xdr:from>
    <xdr:ext cx="177528" cy="190500"/>
    <xdr:sp macro="" textlink="">
      <xdr:nvSpPr>
        <xdr:cNvPr id="29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29010000}"/>
            </a:ext>
          </a:extLst>
        </xdr:cNvPr>
        <xdr:cNvSpPr/>
      </xdr:nvSpPr>
      <xdr:spPr>
        <a:xfrm>
          <a:off x="1476375" y="8194675"/>
          <a:ext cx="177528" cy="190500"/>
        </a:xfrm>
        <a:prstGeom prst="rect">
          <a:avLst/>
        </a:prstGeom>
      </xdr:spPr>
    </xdr:sp>
    <xdr:clientData/>
  </xdr:oneCellAnchor>
  <xdr:oneCellAnchor>
    <xdr:from>
      <xdr:col>7</xdr:col>
      <xdr:colOff>38100</xdr:colOff>
      <xdr:row>51</xdr:row>
      <xdr:rowOff>12700</xdr:rowOff>
    </xdr:from>
    <xdr:ext cx="177528" cy="190500"/>
    <xdr:sp macro="" textlink="">
      <xdr:nvSpPr>
        <xdr:cNvPr id="29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2A010000}"/>
            </a:ext>
          </a:extLst>
        </xdr:cNvPr>
        <xdr:cNvSpPr/>
      </xdr:nvSpPr>
      <xdr:spPr>
        <a:xfrm>
          <a:off x="1476375" y="8194675"/>
          <a:ext cx="177528" cy="190500"/>
        </a:xfrm>
        <a:prstGeom prst="rect">
          <a:avLst/>
        </a:prstGeom>
      </xdr:spPr>
    </xdr:sp>
    <xdr:clientData/>
  </xdr:oneCellAnchor>
  <xdr:oneCellAnchor>
    <xdr:from>
      <xdr:col>9</xdr:col>
      <xdr:colOff>165100</xdr:colOff>
      <xdr:row>50</xdr:row>
      <xdr:rowOff>63500</xdr:rowOff>
    </xdr:from>
    <xdr:ext cx="155575" cy="165100"/>
    <xdr:sp macro="" textlink="">
      <xdr:nvSpPr>
        <xdr:cNvPr id="29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2B010000}"/>
            </a:ext>
          </a:extLst>
        </xdr:cNvPr>
        <xdr:cNvSpPr/>
      </xdr:nvSpPr>
      <xdr:spPr>
        <a:xfrm>
          <a:off x="2003425" y="8093075"/>
          <a:ext cx="155575" cy="165100"/>
        </a:xfrm>
        <a:prstGeom prst="rect">
          <a:avLst/>
        </a:prstGeom>
      </xdr:spPr>
    </xdr:sp>
    <xdr:clientData/>
  </xdr:oneCellAnchor>
  <xdr:oneCellAnchor>
    <xdr:from>
      <xdr:col>9</xdr:col>
      <xdr:colOff>165100</xdr:colOff>
      <xdr:row>51</xdr:row>
      <xdr:rowOff>63500</xdr:rowOff>
    </xdr:from>
    <xdr:ext cx="158750" cy="184150"/>
    <xdr:sp macro="" textlink="">
      <xdr:nvSpPr>
        <xdr:cNvPr id="30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2C010000}"/>
            </a:ext>
          </a:extLst>
        </xdr:cNvPr>
        <xdr:cNvSpPr/>
      </xdr:nvSpPr>
      <xdr:spPr>
        <a:xfrm>
          <a:off x="2003425" y="8245475"/>
          <a:ext cx="158750" cy="184150"/>
        </a:xfrm>
        <a:prstGeom prst="rect">
          <a:avLst/>
        </a:prstGeom>
      </xdr:spPr>
    </xdr:sp>
    <xdr:clientData/>
  </xdr:oneCellAnchor>
  <xdr:oneCellAnchor>
    <xdr:from>
      <xdr:col>9</xdr:col>
      <xdr:colOff>165100</xdr:colOff>
      <xdr:row>51</xdr:row>
      <xdr:rowOff>63500</xdr:rowOff>
    </xdr:from>
    <xdr:ext cx="158750" cy="184150"/>
    <xdr:sp macro="" textlink="">
      <xdr:nvSpPr>
        <xdr:cNvPr id="30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2D010000}"/>
            </a:ext>
          </a:extLst>
        </xdr:cNvPr>
        <xdr:cNvSpPr/>
      </xdr:nvSpPr>
      <xdr:spPr>
        <a:xfrm>
          <a:off x="2003425" y="8245475"/>
          <a:ext cx="158750" cy="184150"/>
        </a:xfrm>
        <a:prstGeom prst="rect">
          <a:avLst/>
        </a:prstGeom>
      </xdr:spPr>
    </xdr:sp>
    <xdr:clientData/>
  </xdr:oneCellAnchor>
  <xdr:oneCellAnchor>
    <xdr:from>
      <xdr:col>10</xdr:col>
      <xdr:colOff>50800</xdr:colOff>
      <xdr:row>50</xdr:row>
      <xdr:rowOff>0</xdr:rowOff>
    </xdr:from>
    <xdr:ext cx="165100" cy="189923"/>
    <xdr:sp macro="" textlink="">
      <xdr:nvSpPr>
        <xdr:cNvPr id="302"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2E010000}"/>
            </a:ext>
          </a:extLst>
        </xdr:cNvPr>
        <xdr:cNvSpPr/>
      </xdr:nvSpPr>
      <xdr:spPr>
        <a:xfrm>
          <a:off x="2108200" y="8029575"/>
          <a:ext cx="165100" cy="189923"/>
        </a:xfrm>
        <a:prstGeom prst="rect">
          <a:avLst/>
        </a:prstGeom>
      </xdr:spPr>
    </xdr:sp>
    <xdr:clientData/>
  </xdr:oneCellAnchor>
  <xdr:oneCellAnchor>
    <xdr:from>
      <xdr:col>10</xdr:col>
      <xdr:colOff>50800</xdr:colOff>
      <xdr:row>50</xdr:row>
      <xdr:rowOff>0</xdr:rowOff>
    </xdr:from>
    <xdr:ext cx="165100" cy="189922"/>
    <xdr:sp macro="" textlink="">
      <xdr:nvSpPr>
        <xdr:cNvPr id="303"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2F010000}"/>
            </a:ext>
          </a:extLst>
        </xdr:cNvPr>
        <xdr:cNvSpPr/>
      </xdr:nvSpPr>
      <xdr:spPr>
        <a:xfrm>
          <a:off x="2108200" y="8029575"/>
          <a:ext cx="165100" cy="189922"/>
        </a:xfrm>
        <a:prstGeom prst="rect">
          <a:avLst/>
        </a:prstGeom>
      </xdr:spPr>
    </xdr:sp>
    <xdr:clientData/>
  </xdr:oneCellAnchor>
  <xdr:oneCellAnchor>
    <xdr:from>
      <xdr:col>10</xdr:col>
      <xdr:colOff>38100</xdr:colOff>
      <xdr:row>50</xdr:row>
      <xdr:rowOff>12700</xdr:rowOff>
    </xdr:from>
    <xdr:ext cx="169719" cy="190500"/>
    <xdr:sp macro="" textlink="">
      <xdr:nvSpPr>
        <xdr:cNvPr id="30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30010000}"/>
            </a:ext>
          </a:extLst>
        </xdr:cNvPr>
        <xdr:cNvSpPr/>
      </xdr:nvSpPr>
      <xdr:spPr>
        <a:xfrm>
          <a:off x="2095500" y="8042275"/>
          <a:ext cx="169719" cy="190500"/>
        </a:xfrm>
        <a:prstGeom prst="rect">
          <a:avLst/>
        </a:prstGeom>
      </xdr:spPr>
    </xdr:sp>
    <xdr:clientData/>
  </xdr:oneCellAnchor>
  <xdr:oneCellAnchor>
    <xdr:from>
      <xdr:col>10</xdr:col>
      <xdr:colOff>38100</xdr:colOff>
      <xdr:row>50</xdr:row>
      <xdr:rowOff>12700</xdr:rowOff>
    </xdr:from>
    <xdr:ext cx="175260" cy="190500"/>
    <xdr:sp macro="" textlink="">
      <xdr:nvSpPr>
        <xdr:cNvPr id="3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31010000}"/>
            </a:ext>
          </a:extLst>
        </xdr:cNvPr>
        <xdr:cNvSpPr/>
      </xdr:nvSpPr>
      <xdr:spPr>
        <a:xfrm>
          <a:off x="2095500" y="8042275"/>
          <a:ext cx="175260" cy="190500"/>
        </a:xfrm>
        <a:prstGeom prst="rect">
          <a:avLst/>
        </a:prstGeom>
      </xdr:spPr>
    </xdr:sp>
    <xdr:clientData/>
  </xdr:oneCellAnchor>
  <xdr:oneCellAnchor>
    <xdr:from>
      <xdr:col>10</xdr:col>
      <xdr:colOff>38100</xdr:colOff>
      <xdr:row>50</xdr:row>
      <xdr:rowOff>12700</xdr:rowOff>
    </xdr:from>
    <xdr:ext cx="177528" cy="190500"/>
    <xdr:sp macro="" textlink="">
      <xdr:nvSpPr>
        <xdr:cNvPr id="3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32010000}"/>
            </a:ext>
          </a:extLst>
        </xdr:cNvPr>
        <xdr:cNvSpPr/>
      </xdr:nvSpPr>
      <xdr:spPr>
        <a:xfrm>
          <a:off x="2095500" y="8042275"/>
          <a:ext cx="177528" cy="190500"/>
        </a:xfrm>
        <a:prstGeom prst="rect">
          <a:avLst/>
        </a:prstGeom>
      </xdr:spPr>
    </xdr:sp>
    <xdr:clientData/>
  </xdr:oneCellAnchor>
  <xdr:oneCellAnchor>
    <xdr:from>
      <xdr:col>10</xdr:col>
      <xdr:colOff>38100</xdr:colOff>
      <xdr:row>50</xdr:row>
      <xdr:rowOff>12700</xdr:rowOff>
    </xdr:from>
    <xdr:ext cx="175260" cy="190500"/>
    <xdr:sp macro="" textlink="">
      <xdr:nvSpPr>
        <xdr:cNvPr id="30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33010000}"/>
            </a:ext>
          </a:extLst>
        </xdr:cNvPr>
        <xdr:cNvSpPr/>
      </xdr:nvSpPr>
      <xdr:spPr>
        <a:xfrm>
          <a:off x="2095500" y="8042275"/>
          <a:ext cx="175260" cy="190500"/>
        </a:xfrm>
        <a:prstGeom prst="rect">
          <a:avLst/>
        </a:prstGeom>
      </xdr:spPr>
    </xdr:sp>
    <xdr:clientData/>
  </xdr:oneCellAnchor>
  <xdr:oneCellAnchor>
    <xdr:from>
      <xdr:col>10</xdr:col>
      <xdr:colOff>38100</xdr:colOff>
      <xdr:row>50</xdr:row>
      <xdr:rowOff>12700</xdr:rowOff>
    </xdr:from>
    <xdr:ext cx="177528" cy="190500"/>
    <xdr:sp macro="" textlink="">
      <xdr:nvSpPr>
        <xdr:cNvPr id="30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34010000}"/>
            </a:ext>
          </a:extLst>
        </xdr:cNvPr>
        <xdr:cNvSpPr/>
      </xdr:nvSpPr>
      <xdr:spPr>
        <a:xfrm>
          <a:off x="2095500" y="8042275"/>
          <a:ext cx="177528" cy="190500"/>
        </a:xfrm>
        <a:prstGeom prst="rect">
          <a:avLst/>
        </a:prstGeom>
      </xdr:spPr>
    </xdr:sp>
    <xdr:clientData/>
  </xdr:oneCellAnchor>
  <xdr:oneCellAnchor>
    <xdr:from>
      <xdr:col>10</xdr:col>
      <xdr:colOff>38100</xdr:colOff>
      <xdr:row>50</xdr:row>
      <xdr:rowOff>12700</xdr:rowOff>
    </xdr:from>
    <xdr:ext cx="177528" cy="190500"/>
    <xdr:sp macro="" textlink="">
      <xdr:nvSpPr>
        <xdr:cNvPr id="30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35010000}"/>
            </a:ext>
          </a:extLst>
        </xdr:cNvPr>
        <xdr:cNvSpPr/>
      </xdr:nvSpPr>
      <xdr:spPr>
        <a:xfrm>
          <a:off x="2095500" y="8042275"/>
          <a:ext cx="177528" cy="190500"/>
        </a:xfrm>
        <a:prstGeom prst="rect">
          <a:avLst/>
        </a:prstGeom>
      </xdr:spPr>
    </xdr:sp>
    <xdr:clientData/>
  </xdr:oneCellAnchor>
  <xdr:oneCellAnchor>
    <xdr:from>
      <xdr:col>10</xdr:col>
      <xdr:colOff>38100</xdr:colOff>
      <xdr:row>50</xdr:row>
      <xdr:rowOff>12700</xdr:rowOff>
    </xdr:from>
    <xdr:ext cx="177528" cy="190500"/>
    <xdr:sp macro="" textlink="">
      <xdr:nvSpPr>
        <xdr:cNvPr id="31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36010000}"/>
            </a:ext>
          </a:extLst>
        </xdr:cNvPr>
        <xdr:cNvSpPr/>
      </xdr:nvSpPr>
      <xdr:spPr>
        <a:xfrm>
          <a:off x="2095500" y="8042275"/>
          <a:ext cx="177528" cy="190500"/>
        </a:xfrm>
        <a:prstGeom prst="rect">
          <a:avLst/>
        </a:prstGeom>
      </xdr:spPr>
    </xdr:sp>
    <xdr:clientData/>
  </xdr:oneCellAnchor>
  <xdr:oneCellAnchor>
    <xdr:from>
      <xdr:col>10</xdr:col>
      <xdr:colOff>38100</xdr:colOff>
      <xdr:row>50</xdr:row>
      <xdr:rowOff>12700</xdr:rowOff>
    </xdr:from>
    <xdr:ext cx="169719" cy="190500"/>
    <xdr:sp macro="" textlink="">
      <xdr:nvSpPr>
        <xdr:cNvPr id="31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37010000}"/>
            </a:ext>
          </a:extLst>
        </xdr:cNvPr>
        <xdr:cNvSpPr/>
      </xdr:nvSpPr>
      <xdr:spPr>
        <a:xfrm>
          <a:off x="2095500" y="8042275"/>
          <a:ext cx="169719" cy="190500"/>
        </a:xfrm>
        <a:prstGeom prst="rect">
          <a:avLst/>
        </a:prstGeom>
      </xdr:spPr>
    </xdr:sp>
    <xdr:clientData/>
  </xdr:oneCellAnchor>
  <xdr:oneCellAnchor>
    <xdr:from>
      <xdr:col>10</xdr:col>
      <xdr:colOff>38100</xdr:colOff>
      <xdr:row>50</xdr:row>
      <xdr:rowOff>12700</xdr:rowOff>
    </xdr:from>
    <xdr:ext cx="175260" cy="190500"/>
    <xdr:sp macro="" textlink="">
      <xdr:nvSpPr>
        <xdr:cNvPr id="31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38010000}"/>
            </a:ext>
          </a:extLst>
        </xdr:cNvPr>
        <xdr:cNvSpPr/>
      </xdr:nvSpPr>
      <xdr:spPr>
        <a:xfrm>
          <a:off x="2095500" y="8042275"/>
          <a:ext cx="175260" cy="190500"/>
        </a:xfrm>
        <a:prstGeom prst="rect">
          <a:avLst/>
        </a:prstGeom>
      </xdr:spPr>
    </xdr:sp>
    <xdr:clientData/>
  </xdr:oneCellAnchor>
  <xdr:oneCellAnchor>
    <xdr:from>
      <xdr:col>10</xdr:col>
      <xdr:colOff>38100</xdr:colOff>
      <xdr:row>50</xdr:row>
      <xdr:rowOff>12700</xdr:rowOff>
    </xdr:from>
    <xdr:ext cx="177528" cy="190500"/>
    <xdr:sp macro="" textlink="">
      <xdr:nvSpPr>
        <xdr:cNvPr id="31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39010000}"/>
            </a:ext>
          </a:extLst>
        </xdr:cNvPr>
        <xdr:cNvSpPr/>
      </xdr:nvSpPr>
      <xdr:spPr>
        <a:xfrm>
          <a:off x="2095500" y="8042275"/>
          <a:ext cx="177528" cy="190500"/>
        </a:xfrm>
        <a:prstGeom prst="rect">
          <a:avLst/>
        </a:prstGeom>
      </xdr:spPr>
    </xdr:sp>
    <xdr:clientData/>
  </xdr:oneCellAnchor>
  <xdr:oneCellAnchor>
    <xdr:from>
      <xdr:col>10</xdr:col>
      <xdr:colOff>38100</xdr:colOff>
      <xdr:row>50</xdr:row>
      <xdr:rowOff>12700</xdr:rowOff>
    </xdr:from>
    <xdr:ext cx="175260" cy="190500"/>
    <xdr:sp macro="" textlink="">
      <xdr:nvSpPr>
        <xdr:cNvPr id="31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3A010000}"/>
            </a:ext>
          </a:extLst>
        </xdr:cNvPr>
        <xdr:cNvSpPr/>
      </xdr:nvSpPr>
      <xdr:spPr>
        <a:xfrm>
          <a:off x="2095500" y="8042275"/>
          <a:ext cx="175260" cy="190500"/>
        </a:xfrm>
        <a:prstGeom prst="rect">
          <a:avLst/>
        </a:prstGeom>
      </xdr:spPr>
    </xdr:sp>
    <xdr:clientData/>
  </xdr:oneCellAnchor>
  <xdr:oneCellAnchor>
    <xdr:from>
      <xdr:col>10</xdr:col>
      <xdr:colOff>38100</xdr:colOff>
      <xdr:row>50</xdr:row>
      <xdr:rowOff>12700</xdr:rowOff>
    </xdr:from>
    <xdr:ext cx="177528" cy="190500"/>
    <xdr:sp macro="" textlink="">
      <xdr:nvSpPr>
        <xdr:cNvPr id="31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3B010000}"/>
            </a:ext>
          </a:extLst>
        </xdr:cNvPr>
        <xdr:cNvSpPr/>
      </xdr:nvSpPr>
      <xdr:spPr>
        <a:xfrm>
          <a:off x="2095500" y="8042275"/>
          <a:ext cx="177528" cy="190500"/>
        </a:xfrm>
        <a:prstGeom prst="rect">
          <a:avLst/>
        </a:prstGeom>
      </xdr:spPr>
    </xdr:sp>
    <xdr:clientData/>
  </xdr:oneCellAnchor>
  <xdr:oneCellAnchor>
    <xdr:from>
      <xdr:col>10</xdr:col>
      <xdr:colOff>38100</xdr:colOff>
      <xdr:row>50</xdr:row>
      <xdr:rowOff>12700</xdr:rowOff>
    </xdr:from>
    <xdr:ext cx="177528" cy="190500"/>
    <xdr:sp macro="" textlink="">
      <xdr:nvSpPr>
        <xdr:cNvPr id="31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3C010000}"/>
            </a:ext>
          </a:extLst>
        </xdr:cNvPr>
        <xdr:cNvSpPr/>
      </xdr:nvSpPr>
      <xdr:spPr>
        <a:xfrm>
          <a:off x="2095500" y="8042275"/>
          <a:ext cx="177528" cy="190500"/>
        </a:xfrm>
        <a:prstGeom prst="rect">
          <a:avLst/>
        </a:prstGeom>
      </xdr:spPr>
    </xdr:sp>
    <xdr:clientData/>
  </xdr:oneCellAnchor>
  <xdr:oneCellAnchor>
    <xdr:from>
      <xdr:col>10</xdr:col>
      <xdr:colOff>38100</xdr:colOff>
      <xdr:row>50</xdr:row>
      <xdr:rowOff>12700</xdr:rowOff>
    </xdr:from>
    <xdr:ext cx="177528" cy="190500"/>
    <xdr:sp macro="" textlink="">
      <xdr:nvSpPr>
        <xdr:cNvPr id="31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3D010000}"/>
            </a:ext>
          </a:extLst>
        </xdr:cNvPr>
        <xdr:cNvSpPr/>
      </xdr:nvSpPr>
      <xdr:spPr>
        <a:xfrm>
          <a:off x="2095500" y="8042275"/>
          <a:ext cx="177528" cy="190500"/>
        </a:xfrm>
        <a:prstGeom prst="rect">
          <a:avLst/>
        </a:prstGeom>
      </xdr:spPr>
    </xdr:sp>
    <xdr:clientData/>
  </xdr:oneCellAnchor>
  <xdr:oneCellAnchor>
    <xdr:from>
      <xdr:col>9</xdr:col>
      <xdr:colOff>165100</xdr:colOff>
      <xdr:row>51</xdr:row>
      <xdr:rowOff>63500</xdr:rowOff>
    </xdr:from>
    <xdr:ext cx="152977" cy="185882"/>
    <xdr:sp macro="" textlink="">
      <xdr:nvSpPr>
        <xdr:cNvPr id="31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3E010000}"/>
            </a:ext>
          </a:extLst>
        </xdr:cNvPr>
        <xdr:cNvSpPr/>
      </xdr:nvSpPr>
      <xdr:spPr>
        <a:xfrm>
          <a:off x="2003425" y="8245475"/>
          <a:ext cx="152977" cy="185882"/>
        </a:xfrm>
        <a:prstGeom prst="rect">
          <a:avLst/>
        </a:prstGeom>
      </xdr:spPr>
    </xdr:sp>
    <xdr:clientData/>
  </xdr:oneCellAnchor>
  <xdr:oneCellAnchor>
    <xdr:from>
      <xdr:col>10</xdr:col>
      <xdr:colOff>50800</xdr:colOff>
      <xdr:row>51</xdr:row>
      <xdr:rowOff>0</xdr:rowOff>
    </xdr:from>
    <xdr:ext cx="165100" cy="189923"/>
    <xdr:sp macro="" textlink="">
      <xdr:nvSpPr>
        <xdr:cNvPr id="319"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3F010000}"/>
            </a:ext>
          </a:extLst>
        </xdr:cNvPr>
        <xdr:cNvSpPr/>
      </xdr:nvSpPr>
      <xdr:spPr>
        <a:xfrm>
          <a:off x="2108200" y="8181975"/>
          <a:ext cx="165100" cy="189923"/>
        </a:xfrm>
        <a:prstGeom prst="rect">
          <a:avLst/>
        </a:prstGeom>
      </xdr:spPr>
    </xdr:sp>
    <xdr:clientData/>
  </xdr:oneCellAnchor>
  <xdr:oneCellAnchor>
    <xdr:from>
      <xdr:col>10</xdr:col>
      <xdr:colOff>50800</xdr:colOff>
      <xdr:row>51</xdr:row>
      <xdr:rowOff>0</xdr:rowOff>
    </xdr:from>
    <xdr:ext cx="165100" cy="189922"/>
    <xdr:sp macro="" textlink="">
      <xdr:nvSpPr>
        <xdr:cNvPr id="320"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40010000}"/>
            </a:ext>
          </a:extLst>
        </xdr:cNvPr>
        <xdr:cNvSpPr/>
      </xdr:nvSpPr>
      <xdr:spPr>
        <a:xfrm>
          <a:off x="2108200" y="8181975"/>
          <a:ext cx="165100" cy="189922"/>
        </a:xfrm>
        <a:prstGeom prst="rect">
          <a:avLst/>
        </a:prstGeom>
      </xdr:spPr>
    </xdr:sp>
    <xdr:clientData/>
  </xdr:oneCellAnchor>
  <xdr:oneCellAnchor>
    <xdr:from>
      <xdr:col>10</xdr:col>
      <xdr:colOff>38100</xdr:colOff>
      <xdr:row>51</xdr:row>
      <xdr:rowOff>12700</xdr:rowOff>
    </xdr:from>
    <xdr:ext cx="169719" cy="190500"/>
    <xdr:sp macro="" textlink="">
      <xdr:nvSpPr>
        <xdr:cNvPr id="3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41010000}"/>
            </a:ext>
          </a:extLst>
        </xdr:cNvPr>
        <xdr:cNvSpPr/>
      </xdr:nvSpPr>
      <xdr:spPr>
        <a:xfrm>
          <a:off x="2095500" y="8194675"/>
          <a:ext cx="169719" cy="190500"/>
        </a:xfrm>
        <a:prstGeom prst="rect">
          <a:avLst/>
        </a:prstGeom>
      </xdr:spPr>
    </xdr:sp>
    <xdr:clientData/>
  </xdr:oneCellAnchor>
  <xdr:oneCellAnchor>
    <xdr:from>
      <xdr:col>10</xdr:col>
      <xdr:colOff>38100</xdr:colOff>
      <xdr:row>51</xdr:row>
      <xdr:rowOff>12700</xdr:rowOff>
    </xdr:from>
    <xdr:ext cx="175260" cy="190500"/>
    <xdr:sp macro="" textlink="">
      <xdr:nvSpPr>
        <xdr:cNvPr id="32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42010000}"/>
            </a:ext>
          </a:extLst>
        </xdr:cNvPr>
        <xdr:cNvSpPr/>
      </xdr:nvSpPr>
      <xdr:spPr>
        <a:xfrm>
          <a:off x="2095500" y="8194675"/>
          <a:ext cx="175260" cy="190500"/>
        </a:xfrm>
        <a:prstGeom prst="rect">
          <a:avLst/>
        </a:prstGeom>
      </xdr:spPr>
    </xdr:sp>
    <xdr:clientData/>
  </xdr:oneCellAnchor>
  <xdr:oneCellAnchor>
    <xdr:from>
      <xdr:col>10</xdr:col>
      <xdr:colOff>38100</xdr:colOff>
      <xdr:row>51</xdr:row>
      <xdr:rowOff>12700</xdr:rowOff>
    </xdr:from>
    <xdr:ext cx="177528" cy="190500"/>
    <xdr:sp macro="" textlink="">
      <xdr:nvSpPr>
        <xdr:cNvPr id="32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43010000}"/>
            </a:ext>
          </a:extLst>
        </xdr:cNvPr>
        <xdr:cNvSpPr/>
      </xdr:nvSpPr>
      <xdr:spPr>
        <a:xfrm>
          <a:off x="2095500" y="8194675"/>
          <a:ext cx="177528" cy="190500"/>
        </a:xfrm>
        <a:prstGeom prst="rect">
          <a:avLst/>
        </a:prstGeom>
      </xdr:spPr>
    </xdr:sp>
    <xdr:clientData/>
  </xdr:oneCellAnchor>
  <xdr:oneCellAnchor>
    <xdr:from>
      <xdr:col>10</xdr:col>
      <xdr:colOff>38100</xdr:colOff>
      <xdr:row>51</xdr:row>
      <xdr:rowOff>12700</xdr:rowOff>
    </xdr:from>
    <xdr:ext cx="175260" cy="190500"/>
    <xdr:sp macro="" textlink="">
      <xdr:nvSpPr>
        <xdr:cNvPr id="324"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44010000}"/>
            </a:ext>
          </a:extLst>
        </xdr:cNvPr>
        <xdr:cNvSpPr/>
      </xdr:nvSpPr>
      <xdr:spPr>
        <a:xfrm>
          <a:off x="2095500" y="8194675"/>
          <a:ext cx="175260" cy="190500"/>
        </a:xfrm>
        <a:prstGeom prst="rect">
          <a:avLst/>
        </a:prstGeom>
      </xdr:spPr>
    </xdr:sp>
    <xdr:clientData/>
  </xdr:oneCellAnchor>
  <xdr:oneCellAnchor>
    <xdr:from>
      <xdr:col>10</xdr:col>
      <xdr:colOff>38100</xdr:colOff>
      <xdr:row>51</xdr:row>
      <xdr:rowOff>12700</xdr:rowOff>
    </xdr:from>
    <xdr:ext cx="177528" cy="190500"/>
    <xdr:sp macro="" textlink="">
      <xdr:nvSpPr>
        <xdr:cNvPr id="325"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45010000}"/>
            </a:ext>
          </a:extLst>
        </xdr:cNvPr>
        <xdr:cNvSpPr/>
      </xdr:nvSpPr>
      <xdr:spPr>
        <a:xfrm>
          <a:off x="2095500" y="8194675"/>
          <a:ext cx="177528" cy="190500"/>
        </a:xfrm>
        <a:prstGeom prst="rect">
          <a:avLst/>
        </a:prstGeom>
      </xdr:spPr>
    </xdr:sp>
    <xdr:clientData/>
  </xdr:oneCellAnchor>
  <xdr:oneCellAnchor>
    <xdr:from>
      <xdr:col>10</xdr:col>
      <xdr:colOff>38100</xdr:colOff>
      <xdr:row>51</xdr:row>
      <xdr:rowOff>12700</xdr:rowOff>
    </xdr:from>
    <xdr:ext cx="177528" cy="190500"/>
    <xdr:sp macro="" textlink="">
      <xdr:nvSpPr>
        <xdr:cNvPr id="32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46010000}"/>
            </a:ext>
          </a:extLst>
        </xdr:cNvPr>
        <xdr:cNvSpPr/>
      </xdr:nvSpPr>
      <xdr:spPr>
        <a:xfrm>
          <a:off x="2095500" y="8194675"/>
          <a:ext cx="177528" cy="190500"/>
        </a:xfrm>
        <a:prstGeom prst="rect">
          <a:avLst/>
        </a:prstGeom>
      </xdr:spPr>
    </xdr:sp>
    <xdr:clientData/>
  </xdr:oneCellAnchor>
  <xdr:oneCellAnchor>
    <xdr:from>
      <xdr:col>10</xdr:col>
      <xdr:colOff>38100</xdr:colOff>
      <xdr:row>51</xdr:row>
      <xdr:rowOff>12700</xdr:rowOff>
    </xdr:from>
    <xdr:ext cx="177528" cy="190500"/>
    <xdr:sp macro="" textlink="">
      <xdr:nvSpPr>
        <xdr:cNvPr id="32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47010000}"/>
            </a:ext>
          </a:extLst>
        </xdr:cNvPr>
        <xdr:cNvSpPr/>
      </xdr:nvSpPr>
      <xdr:spPr>
        <a:xfrm>
          <a:off x="2095500" y="8194675"/>
          <a:ext cx="177528" cy="190500"/>
        </a:xfrm>
        <a:prstGeom prst="rect">
          <a:avLst/>
        </a:prstGeom>
      </xdr:spPr>
    </xdr:sp>
    <xdr:clientData/>
  </xdr:oneCellAnchor>
  <xdr:oneCellAnchor>
    <xdr:from>
      <xdr:col>10</xdr:col>
      <xdr:colOff>38100</xdr:colOff>
      <xdr:row>51</xdr:row>
      <xdr:rowOff>12700</xdr:rowOff>
    </xdr:from>
    <xdr:ext cx="169719" cy="190500"/>
    <xdr:sp macro="" textlink="">
      <xdr:nvSpPr>
        <xdr:cNvPr id="32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48010000}"/>
            </a:ext>
          </a:extLst>
        </xdr:cNvPr>
        <xdr:cNvSpPr/>
      </xdr:nvSpPr>
      <xdr:spPr>
        <a:xfrm>
          <a:off x="2095500" y="8194675"/>
          <a:ext cx="169719" cy="190500"/>
        </a:xfrm>
        <a:prstGeom prst="rect">
          <a:avLst/>
        </a:prstGeom>
      </xdr:spPr>
    </xdr:sp>
    <xdr:clientData/>
  </xdr:oneCellAnchor>
  <xdr:oneCellAnchor>
    <xdr:from>
      <xdr:col>10</xdr:col>
      <xdr:colOff>38100</xdr:colOff>
      <xdr:row>51</xdr:row>
      <xdr:rowOff>12700</xdr:rowOff>
    </xdr:from>
    <xdr:ext cx="175260" cy="190500"/>
    <xdr:sp macro="" textlink="">
      <xdr:nvSpPr>
        <xdr:cNvPr id="32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49010000}"/>
            </a:ext>
          </a:extLst>
        </xdr:cNvPr>
        <xdr:cNvSpPr/>
      </xdr:nvSpPr>
      <xdr:spPr>
        <a:xfrm>
          <a:off x="2095500" y="8194675"/>
          <a:ext cx="175260" cy="190500"/>
        </a:xfrm>
        <a:prstGeom prst="rect">
          <a:avLst/>
        </a:prstGeom>
      </xdr:spPr>
    </xdr:sp>
    <xdr:clientData/>
  </xdr:oneCellAnchor>
  <xdr:oneCellAnchor>
    <xdr:from>
      <xdr:col>10</xdr:col>
      <xdr:colOff>38100</xdr:colOff>
      <xdr:row>51</xdr:row>
      <xdr:rowOff>12700</xdr:rowOff>
    </xdr:from>
    <xdr:ext cx="177528" cy="190500"/>
    <xdr:sp macro="" textlink="">
      <xdr:nvSpPr>
        <xdr:cNvPr id="33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4A010000}"/>
            </a:ext>
          </a:extLst>
        </xdr:cNvPr>
        <xdr:cNvSpPr/>
      </xdr:nvSpPr>
      <xdr:spPr>
        <a:xfrm>
          <a:off x="2095500" y="8194675"/>
          <a:ext cx="177528" cy="190500"/>
        </a:xfrm>
        <a:prstGeom prst="rect">
          <a:avLst/>
        </a:prstGeom>
      </xdr:spPr>
    </xdr:sp>
    <xdr:clientData/>
  </xdr:oneCellAnchor>
  <xdr:oneCellAnchor>
    <xdr:from>
      <xdr:col>10</xdr:col>
      <xdr:colOff>38100</xdr:colOff>
      <xdr:row>51</xdr:row>
      <xdr:rowOff>12700</xdr:rowOff>
    </xdr:from>
    <xdr:ext cx="175260" cy="190500"/>
    <xdr:sp macro="" textlink="">
      <xdr:nvSpPr>
        <xdr:cNvPr id="33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4B010000}"/>
            </a:ext>
          </a:extLst>
        </xdr:cNvPr>
        <xdr:cNvSpPr/>
      </xdr:nvSpPr>
      <xdr:spPr>
        <a:xfrm>
          <a:off x="2095500" y="8194675"/>
          <a:ext cx="175260" cy="190500"/>
        </a:xfrm>
        <a:prstGeom prst="rect">
          <a:avLst/>
        </a:prstGeom>
      </xdr:spPr>
    </xdr:sp>
    <xdr:clientData/>
  </xdr:oneCellAnchor>
  <xdr:oneCellAnchor>
    <xdr:from>
      <xdr:col>10</xdr:col>
      <xdr:colOff>38100</xdr:colOff>
      <xdr:row>51</xdr:row>
      <xdr:rowOff>12700</xdr:rowOff>
    </xdr:from>
    <xdr:ext cx="177528" cy="190500"/>
    <xdr:sp macro="" textlink="">
      <xdr:nvSpPr>
        <xdr:cNvPr id="33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4C010000}"/>
            </a:ext>
          </a:extLst>
        </xdr:cNvPr>
        <xdr:cNvSpPr/>
      </xdr:nvSpPr>
      <xdr:spPr>
        <a:xfrm>
          <a:off x="2095500" y="8194675"/>
          <a:ext cx="177528" cy="190500"/>
        </a:xfrm>
        <a:prstGeom prst="rect">
          <a:avLst/>
        </a:prstGeom>
      </xdr:spPr>
    </xdr:sp>
    <xdr:clientData/>
  </xdr:oneCellAnchor>
  <xdr:oneCellAnchor>
    <xdr:from>
      <xdr:col>10</xdr:col>
      <xdr:colOff>38100</xdr:colOff>
      <xdr:row>51</xdr:row>
      <xdr:rowOff>12700</xdr:rowOff>
    </xdr:from>
    <xdr:ext cx="177528" cy="190500"/>
    <xdr:sp macro="" textlink="">
      <xdr:nvSpPr>
        <xdr:cNvPr id="33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4D010000}"/>
            </a:ext>
          </a:extLst>
        </xdr:cNvPr>
        <xdr:cNvSpPr/>
      </xdr:nvSpPr>
      <xdr:spPr>
        <a:xfrm>
          <a:off x="2095500" y="8194675"/>
          <a:ext cx="177528" cy="190500"/>
        </a:xfrm>
        <a:prstGeom prst="rect">
          <a:avLst/>
        </a:prstGeom>
      </xdr:spPr>
    </xdr:sp>
    <xdr:clientData/>
  </xdr:oneCellAnchor>
  <xdr:oneCellAnchor>
    <xdr:from>
      <xdr:col>10</xdr:col>
      <xdr:colOff>38100</xdr:colOff>
      <xdr:row>51</xdr:row>
      <xdr:rowOff>12700</xdr:rowOff>
    </xdr:from>
    <xdr:ext cx="177528" cy="190500"/>
    <xdr:sp macro="" textlink="">
      <xdr:nvSpPr>
        <xdr:cNvPr id="33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4E010000}"/>
            </a:ext>
          </a:extLst>
        </xdr:cNvPr>
        <xdr:cNvSpPr/>
      </xdr:nvSpPr>
      <xdr:spPr>
        <a:xfrm>
          <a:off x="2095500" y="8194675"/>
          <a:ext cx="177528" cy="190500"/>
        </a:xfrm>
        <a:prstGeom prst="rect">
          <a:avLst/>
        </a:prstGeom>
      </xdr:spPr>
    </xdr:sp>
    <xdr:clientData/>
  </xdr:oneCellAnchor>
  <xdr:oneCellAnchor>
    <xdr:from>
      <xdr:col>12</xdr:col>
      <xdr:colOff>165100</xdr:colOff>
      <xdr:row>50</xdr:row>
      <xdr:rowOff>63500</xdr:rowOff>
    </xdr:from>
    <xdr:ext cx="155575" cy="165100"/>
    <xdr:sp macro="" textlink="">
      <xdr:nvSpPr>
        <xdr:cNvPr id="33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4F010000}"/>
            </a:ext>
          </a:extLst>
        </xdr:cNvPr>
        <xdr:cNvSpPr/>
      </xdr:nvSpPr>
      <xdr:spPr>
        <a:xfrm>
          <a:off x="2660650" y="8093075"/>
          <a:ext cx="155575" cy="165100"/>
        </a:xfrm>
        <a:prstGeom prst="rect">
          <a:avLst/>
        </a:prstGeom>
      </xdr:spPr>
    </xdr:sp>
    <xdr:clientData/>
  </xdr:oneCellAnchor>
  <xdr:oneCellAnchor>
    <xdr:from>
      <xdr:col>12</xdr:col>
      <xdr:colOff>165100</xdr:colOff>
      <xdr:row>51</xdr:row>
      <xdr:rowOff>63500</xdr:rowOff>
    </xdr:from>
    <xdr:ext cx="158750" cy="184150"/>
    <xdr:sp macro="" textlink="">
      <xdr:nvSpPr>
        <xdr:cNvPr id="33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0010000}"/>
            </a:ext>
          </a:extLst>
        </xdr:cNvPr>
        <xdr:cNvSpPr/>
      </xdr:nvSpPr>
      <xdr:spPr>
        <a:xfrm>
          <a:off x="2660650" y="8245475"/>
          <a:ext cx="158750" cy="184150"/>
        </a:xfrm>
        <a:prstGeom prst="rect">
          <a:avLst/>
        </a:prstGeom>
      </xdr:spPr>
    </xdr:sp>
    <xdr:clientData/>
  </xdr:oneCellAnchor>
  <xdr:oneCellAnchor>
    <xdr:from>
      <xdr:col>12</xdr:col>
      <xdr:colOff>165100</xdr:colOff>
      <xdr:row>51</xdr:row>
      <xdr:rowOff>63500</xdr:rowOff>
    </xdr:from>
    <xdr:ext cx="158750" cy="184150"/>
    <xdr:sp macro="" textlink="">
      <xdr:nvSpPr>
        <xdr:cNvPr id="33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51010000}"/>
            </a:ext>
          </a:extLst>
        </xdr:cNvPr>
        <xdr:cNvSpPr/>
      </xdr:nvSpPr>
      <xdr:spPr>
        <a:xfrm>
          <a:off x="2660650" y="8245475"/>
          <a:ext cx="158750" cy="184150"/>
        </a:xfrm>
        <a:prstGeom prst="rect">
          <a:avLst/>
        </a:prstGeom>
      </xdr:spPr>
    </xdr:sp>
    <xdr:clientData/>
  </xdr:oneCellAnchor>
  <xdr:oneCellAnchor>
    <xdr:from>
      <xdr:col>13</xdr:col>
      <xdr:colOff>50800</xdr:colOff>
      <xdr:row>50</xdr:row>
      <xdr:rowOff>0</xdr:rowOff>
    </xdr:from>
    <xdr:ext cx="165100" cy="189923"/>
    <xdr:sp macro="" textlink="">
      <xdr:nvSpPr>
        <xdr:cNvPr id="338"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52010000}"/>
            </a:ext>
          </a:extLst>
        </xdr:cNvPr>
        <xdr:cNvSpPr/>
      </xdr:nvSpPr>
      <xdr:spPr>
        <a:xfrm>
          <a:off x="2765425" y="8029575"/>
          <a:ext cx="165100" cy="189923"/>
        </a:xfrm>
        <a:prstGeom prst="rect">
          <a:avLst/>
        </a:prstGeom>
      </xdr:spPr>
    </xdr:sp>
    <xdr:clientData/>
  </xdr:oneCellAnchor>
  <xdr:oneCellAnchor>
    <xdr:from>
      <xdr:col>13</xdr:col>
      <xdr:colOff>50800</xdr:colOff>
      <xdr:row>50</xdr:row>
      <xdr:rowOff>0</xdr:rowOff>
    </xdr:from>
    <xdr:ext cx="165100" cy="189922"/>
    <xdr:sp macro="" textlink="">
      <xdr:nvSpPr>
        <xdr:cNvPr id="339"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53010000}"/>
            </a:ext>
          </a:extLst>
        </xdr:cNvPr>
        <xdr:cNvSpPr/>
      </xdr:nvSpPr>
      <xdr:spPr>
        <a:xfrm>
          <a:off x="2765425" y="8029575"/>
          <a:ext cx="165100" cy="189922"/>
        </a:xfrm>
        <a:prstGeom prst="rect">
          <a:avLst/>
        </a:prstGeom>
      </xdr:spPr>
    </xdr:sp>
    <xdr:clientData/>
  </xdr:oneCellAnchor>
  <xdr:oneCellAnchor>
    <xdr:from>
      <xdr:col>13</xdr:col>
      <xdr:colOff>38100</xdr:colOff>
      <xdr:row>50</xdr:row>
      <xdr:rowOff>12700</xdr:rowOff>
    </xdr:from>
    <xdr:ext cx="169719" cy="190500"/>
    <xdr:sp macro="" textlink="">
      <xdr:nvSpPr>
        <xdr:cNvPr id="34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54010000}"/>
            </a:ext>
          </a:extLst>
        </xdr:cNvPr>
        <xdr:cNvSpPr/>
      </xdr:nvSpPr>
      <xdr:spPr>
        <a:xfrm>
          <a:off x="2752725" y="8042275"/>
          <a:ext cx="169719" cy="190500"/>
        </a:xfrm>
        <a:prstGeom prst="rect">
          <a:avLst/>
        </a:prstGeom>
      </xdr:spPr>
    </xdr:sp>
    <xdr:clientData/>
  </xdr:oneCellAnchor>
  <xdr:oneCellAnchor>
    <xdr:from>
      <xdr:col>13</xdr:col>
      <xdr:colOff>38100</xdr:colOff>
      <xdr:row>50</xdr:row>
      <xdr:rowOff>12700</xdr:rowOff>
    </xdr:from>
    <xdr:ext cx="175260" cy="190500"/>
    <xdr:sp macro="" textlink="">
      <xdr:nvSpPr>
        <xdr:cNvPr id="34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55010000}"/>
            </a:ext>
          </a:extLst>
        </xdr:cNvPr>
        <xdr:cNvSpPr/>
      </xdr:nvSpPr>
      <xdr:spPr>
        <a:xfrm>
          <a:off x="2752725" y="8042275"/>
          <a:ext cx="175260" cy="190500"/>
        </a:xfrm>
        <a:prstGeom prst="rect">
          <a:avLst/>
        </a:prstGeom>
      </xdr:spPr>
    </xdr:sp>
    <xdr:clientData/>
  </xdr:oneCellAnchor>
  <xdr:oneCellAnchor>
    <xdr:from>
      <xdr:col>13</xdr:col>
      <xdr:colOff>38100</xdr:colOff>
      <xdr:row>50</xdr:row>
      <xdr:rowOff>12700</xdr:rowOff>
    </xdr:from>
    <xdr:ext cx="177528" cy="190500"/>
    <xdr:sp macro="" textlink="">
      <xdr:nvSpPr>
        <xdr:cNvPr id="3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56010000}"/>
            </a:ext>
          </a:extLst>
        </xdr:cNvPr>
        <xdr:cNvSpPr/>
      </xdr:nvSpPr>
      <xdr:spPr>
        <a:xfrm>
          <a:off x="2752725" y="8042275"/>
          <a:ext cx="177528" cy="190500"/>
        </a:xfrm>
        <a:prstGeom prst="rect">
          <a:avLst/>
        </a:prstGeom>
      </xdr:spPr>
    </xdr:sp>
    <xdr:clientData/>
  </xdr:oneCellAnchor>
  <xdr:oneCellAnchor>
    <xdr:from>
      <xdr:col>13</xdr:col>
      <xdr:colOff>38100</xdr:colOff>
      <xdr:row>50</xdr:row>
      <xdr:rowOff>12700</xdr:rowOff>
    </xdr:from>
    <xdr:ext cx="175260" cy="190500"/>
    <xdr:sp macro="" textlink="">
      <xdr:nvSpPr>
        <xdr:cNvPr id="34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57010000}"/>
            </a:ext>
          </a:extLst>
        </xdr:cNvPr>
        <xdr:cNvSpPr/>
      </xdr:nvSpPr>
      <xdr:spPr>
        <a:xfrm>
          <a:off x="2752725" y="8042275"/>
          <a:ext cx="175260" cy="190500"/>
        </a:xfrm>
        <a:prstGeom prst="rect">
          <a:avLst/>
        </a:prstGeom>
      </xdr:spPr>
    </xdr:sp>
    <xdr:clientData/>
  </xdr:oneCellAnchor>
  <xdr:oneCellAnchor>
    <xdr:from>
      <xdr:col>13</xdr:col>
      <xdr:colOff>38100</xdr:colOff>
      <xdr:row>50</xdr:row>
      <xdr:rowOff>12700</xdr:rowOff>
    </xdr:from>
    <xdr:ext cx="177528" cy="190500"/>
    <xdr:sp macro="" textlink="">
      <xdr:nvSpPr>
        <xdr:cNvPr id="34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58010000}"/>
            </a:ext>
          </a:extLst>
        </xdr:cNvPr>
        <xdr:cNvSpPr/>
      </xdr:nvSpPr>
      <xdr:spPr>
        <a:xfrm>
          <a:off x="2752725" y="8042275"/>
          <a:ext cx="177528" cy="190500"/>
        </a:xfrm>
        <a:prstGeom prst="rect">
          <a:avLst/>
        </a:prstGeom>
      </xdr:spPr>
    </xdr:sp>
    <xdr:clientData/>
  </xdr:oneCellAnchor>
  <xdr:oneCellAnchor>
    <xdr:from>
      <xdr:col>13</xdr:col>
      <xdr:colOff>38100</xdr:colOff>
      <xdr:row>50</xdr:row>
      <xdr:rowOff>12700</xdr:rowOff>
    </xdr:from>
    <xdr:ext cx="177528" cy="190500"/>
    <xdr:sp macro="" textlink="">
      <xdr:nvSpPr>
        <xdr:cNvPr id="34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59010000}"/>
            </a:ext>
          </a:extLst>
        </xdr:cNvPr>
        <xdr:cNvSpPr/>
      </xdr:nvSpPr>
      <xdr:spPr>
        <a:xfrm>
          <a:off x="2752725" y="8042275"/>
          <a:ext cx="177528" cy="190500"/>
        </a:xfrm>
        <a:prstGeom prst="rect">
          <a:avLst/>
        </a:prstGeom>
      </xdr:spPr>
    </xdr:sp>
    <xdr:clientData/>
  </xdr:oneCellAnchor>
  <xdr:oneCellAnchor>
    <xdr:from>
      <xdr:col>13</xdr:col>
      <xdr:colOff>38100</xdr:colOff>
      <xdr:row>50</xdr:row>
      <xdr:rowOff>12700</xdr:rowOff>
    </xdr:from>
    <xdr:ext cx="177528" cy="190500"/>
    <xdr:sp macro="" textlink="">
      <xdr:nvSpPr>
        <xdr:cNvPr id="34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5A010000}"/>
            </a:ext>
          </a:extLst>
        </xdr:cNvPr>
        <xdr:cNvSpPr/>
      </xdr:nvSpPr>
      <xdr:spPr>
        <a:xfrm>
          <a:off x="2752725" y="8042275"/>
          <a:ext cx="177528" cy="190500"/>
        </a:xfrm>
        <a:prstGeom prst="rect">
          <a:avLst/>
        </a:prstGeom>
      </xdr:spPr>
    </xdr:sp>
    <xdr:clientData/>
  </xdr:oneCellAnchor>
  <xdr:oneCellAnchor>
    <xdr:from>
      <xdr:col>13</xdr:col>
      <xdr:colOff>38100</xdr:colOff>
      <xdr:row>50</xdr:row>
      <xdr:rowOff>12700</xdr:rowOff>
    </xdr:from>
    <xdr:ext cx="169719" cy="190500"/>
    <xdr:sp macro="" textlink="">
      <xdr:nvSpPr>
        <xdr:cNvPr id="34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5B010000}"/>
            </a:ext>
          </a:extLst>
        </xdr:cNvPr>
        <xdr:cNvSpPr/>
      </xdr:nvSpPr>
      <xdr:spPr>
        <a:xfrm>
          <a:off x="2752725" y="8042275"/>
          <a:ext cx="169719" cy="190500"/>
        </a:xfrm>
        <a:prstGeom prst="rect">
          <a:avLst/>
        </a:prstGeom>
      </xdr:spPr>
    </xdr:sp>
    <xdr:clientData/>
  </xdr:oneCellAnchor>
  <xdr:oneCellAnchor>
    <xdr:from>
      <xdr:col>13</xdr:col>
      <xdr:colOff>38100</xdr:colOff>
      <xdr:row>50</xdr:row>
      <xdr:rowOff>12700</xdr:rowOff>
    </xdr:from>
    <xdr:ext cx="175260" cy="190500"/>
    <xdr:sp macro="" textlink="">
      <xdr:nvSpPr>
        <xdr:cNvPr id="34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5C010000}"/>
            </a:ext>
          </a:extLst>
        </xdr:cNvPr>
        <xdr:cNvSpPr/>
      </xdr:nvSpPr>
      <xdr:spPr>
        <a:xfrm>
          <a:off x="2752725" y="8042275"/>
          <a:ext cx="175260" cy="190500"/>
        </a:xfrm>
        <a:prstGeom prst="rect">
          <a:avLst/>
        </a:prstGeom>
      </xdr:spPr>
    </xdr:sp>
    <xdr:clientData/>
  </xdr:oneCellAnchor>
  <xdr:oneCellAnchor>
    <xdr:from>
      <xdr:col>13</xdr:col>
      <xdr:colOff>38100</xdr:colOff>
      <xdr:row>50</xdr:row>
      <xdr:rowOff>12700</xdr:rowOff>
    </xdr:from>
    <xdr:ext cx="177528" cy="190500"/>
    <xdr:sp macro="" textlink="">
      <xdr:nvSpPr>
        <xdr:cNvPr id="34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5D010000}"/>
            </a:ext>
          </a:extLst>
        </xdr:cNvPr>
        <xdr:cNvSpPr/>
      </xdr:nvSpPr>
      <xdr:spPr>
        <a:xfrm>
          <a:off x="2752725" y="8042275"/>
          <a:ext cx="177528" cy="190500"/>
        </a:xfrm>
        <a:prstGeom prst="rect">
          <a:avLst/>
        </a:prstGeom>
      </xdr:spPr>
    </xdr:sp>
    <xdr:clientData/>
  </xdr:oneCellAnchor>
  <xdr:oneCellAnchor>
    <xdr:from>
      <xdr:col>13</xdr:col>
      <xdr:colOff>38100</xdr:colOff>
      <xdr:row>50</xdr:row>
      <xdr:rowOff>12700</xdr:rowOff>
    </xdr:from>
    <xdr:ext cx="175260" cy="190500"/>
    <xdr:sp macro="" textlink="">
      <xdr:nvSpPr>
        <xdr:cNvPr id="35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5E010000}"/>
            </a:ext>
          </a:extLst>
        </xdr:cNvPr>
        <xdr:cNvSpPr/>
      </xdr:nvSpPr>
      <xdr:spPr>
        <a:xfrm>
          <a:off x="2752725" y="8042275"/>
          <a:ext cx="175260" cy="190500"/>
        </a:xfrm>
        <a:prstGeom prst="rect">
          <a:avLst/>
        </a:prstGeom>
      </xdr:spPr>
    </xdr:sp>
    <xdr:clientData/>
  </xdr:oneCellAnchor>
  <xdr:oneCellAnchor>
    <xdr:from>
      <xdr:col>13</xdr:col>
      <xdr:colOff>38100</xdr:colOff>
      <xdr:row>50</xdr:row>
      <xdr:rowOff>12700</xdr:rowOff>
    </xdr:from>
    <xdr:ext cx="177528" cy="190500"/>
    <xdr:sp macro="" textlink="">
      <xdr:nvSpPr>
        <xdr:cNvPr id="35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5F010000}"/>
            </a:ext>
          </a:extLst>
        </xdr:cNvPr>
        <xdr:cNvSpPr/>
      </xdr:nvSpPr>
      <xdr:spPr>
        <a:xfrm>
          <a:off x="2752725" y="8042275"/>
          <a:ext cx="177528" cy="190500"/>
        </a:xfrm>
        <a:prstGeom prst="rect">
          <a:avLst/>
        </a:prstGeom>
      </xdr:spPr>
    </xdr:sp>
    <xdr:clientData/>
  </xdr:oneCellAnchor>
  <xdr:oneCellAnchor>
    <xdr:from>
      <xdr:col>13</xdr:col>
      <xdr:colOff>38100</xdr:colOff>
      <xdr:row>50</xdr:row>
      <xdr:rowOff>12700</xdr:rowOff>
    </xdr:from>
    <xdr:ext cx="177528" cy="190500"/>
    <xdr:sp macro="" textlink="">
      <xdr:nvSpPr>
        <xdr:cNvPr id="35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60010000}"/>
            </a:ext>
          </a:extLst>
        </xdr:cNvPr>
        <xdr:cNvSpPr/>
      </xdr:nvSpPr>
      <xdr:spPr>
        <a:xfrm>
          <a:off x="2752725" y="8042275"/>
          <a:ext cx="177528" cy="190500"/>
        </a:xfrm>
        <a:prstGeom prst="rect">
          <a:avLst/>
        </a:prstGeom>
      </xdr:spPr>
    </xdr:sp>
    <xdr:clientData/>
  </xdr:oneCellAnchor>
  <xdr:oneCellAnchor>
    <xdr:from>
      <xdr:col>13</xdr:col>
      <xdr:colOff>38100</xdr:colOff>
      <xdr:row>50</xdr:row>
      <xdr:rowOff>12700</xdr:rowOff>
    </xdr:from>
    <xdr:ext cx="177528" cy="190500"/>
    <xdr:sp macro="" textlink="">
      <xdr:nvSpPr>
        <xdr:cNvPr id="35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61010000}"/>
            </a:ext>
          </a:extLst>
        </xdr:cNvPr>
        <xdr:cNvSpPr/>
      </xdr:nvSpPr>
      <xdr:spPr>
        <a:xfrm>
          <a:off x="2752725" y="8042275"/>
          <a:ext cx="177528" cy="190500"/>
        </a:xfrm>
        <a:prstGeom prst="rect">
          <a:avLst/>
        </a:prstGeom>
      </xdr:spPr>
    </xdr:sp>
    <xdr:clientData/>
  </xdr:oneCellAnchor>
  <xdr:oneCellAnchor>
    <xdr:from>
      <xdr:col>12</xdr:col>
      <xdr:colOff>165100</xdr:colOff>
      <xdr:row>51</xdr:row>
      <xdr:rowOff>63500</xdr:rowOff>
    </xdr:from>
    <xdr:ext cx="152977" cy="185882"/>
    <xdr:sp macro="" textlink="">
      <xdr:nvSpPr>
        <xdr:cNvPr id="35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62010000}"/>
            </a:ext>
          </a:extLst>
        </xdr:cNvPr>
        <xdr:cNvSpPr/>
      </xdr:nvSpPr>
      <xdr:spPr>
        <a:xfrm>
          <a:off x="2660650" y="8245475"/>
          <a:ext cx="152977" cy="185882"/>
        </a:xfrm>
        <a:prstGeom prst="rect">
          <a:avLst/>
        </a:prstGeom>
      </xdr:spPr>
    </xdr:sp>
    <xdr:clientData/>
  </xdr:oneCellAnchor>
  <xdr:oneCellAnchor>
    <xdr:from>
      <xdr:col>13</xdr:col>
      <xdr:colOff>50800</xdr:colOff>
      <xdr:row>51</xdr:row>
      <xdr:rowOff>0</xdr:rowOff>
    </xdr:from>
    <xdr:ext cx="165100" cy="189923"/>
    <xdr:sp macro="" textlink="">
      <xdr:nvSpPr>
        <xdr:cNvPr id="355"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63010000}"/>
            </a:ext>
          </a:extLst>
        </xdr:cNvPr>
        <xdr:cNvSpPr/>
      </xdr:nvSpPr>
      <xdr:spPr>
        <a:xfrm>
          <a:off x="2765425" y="8181975"/>
          <a:ext cx="165100" cy="189923"/>
        </a:xfrm>
        <a:prstGeom prst="rect">
          <a:avLst/>
        </a:prstGeom>
      </xdr:spPr>
    </xdr:sp>
    <xdr:clientData/>
  </xdr:oneCellAnchor>
  <xdr:oneCellAnchor>
    <xdr:from>
      <xdr:col>13</xdr:col>
      <xdr:colOff>50800</xdr:colOff>
      <xdr:row>51</xdr:row>
      <xdr:rowOff>0</xdr:rowOff>
    </xdr:from>
    <xdr:ext cx="165100" cy="189922"/>
    <xdr:sp macro="" textlink="">
      <xdr:nvSpPr>
        <xdr:cNvPr id="356"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64010000}"/>
            </a:ext>
          </a:extLst>
        </xdr:cNvPr>
        <xdr:cNvSpPr/>
      </xdr:nvSpPr>
      <xdr:spPr>
        <a:xfrm>
          <a:off x="2765425" y="8181975"/>
          <a:ext cx="165100" cy="189922"/>
        </a:xfrm>
        <a:prstGeom prst="rect">
          <a:avLst/>
        </a:prstGeom>
      </xdr:spPr>
    </xdr:sp>
    <xdr:clientData/>
  </xdr:oneCellAnchor>
  <xdr:oneCellAnchor>
    <xdr:from>
      <xdr:col>13</xdr:col>
      <xdr:colOff>38100</xdr:colOff>
      <xdr:row>51</xdr:row>
      <xdr:rowOff>12700</xdr:rowOff>
    </xdr:from>
    <xdr:ext cx="169719" cy="190500"/>
    <xdr:sp macro="" textlink="">
      <xdr:nvSpPr>
        <xdr:cNvPr id="3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65010000}"/>
            </a:ext>
          </a:extLst>
        </xdr:cNvPr>
        <xdr:cNvSpPr/>
      </xdr:nvSpPr>
      <xdr:spPr>
        <a:xfrm>
          <a:off x="2752725" y="8194675"/>
          <a:ext cx="169719" cy="190500"/>
        </a:xfrm>
        <a:prstGeom prst="rect">
          <a:avLst/>
        </a:prstGeom>
      </xdr:spPr>
    </xdr:sp>
    <xdr:clientData/>
  </xdr:oneCellAnchor>
  <xdr:oneCellAnchor>
    <xdr:from>
      <xdr:col>13</xdr:col>
      <xdr:colOff>38100</xdr:colOff>
      <xdr:row>51</xdr:row>
      <xdr:rowOff>12700</xdr:rowOff>
    </xdr:from>
    <xdr:ext cx="175260" cy="190500"/>
    <xdr:sp macro="" textlink="">
      <xdr:nvSpPr>
        <xdr:cNvPr id="35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66010000}"/>
            </a:ext>
          </a:extLst>
        </xdr:cNvPr>
        <xdr:cNvSpPr/>
      </xdr:nvSpPr>
      <xdr:spPr>
        <a:xfrm>
          <a:off x="2752725" y="8194675"/>
          <a:ext cx="175260" cy="190500"/>
        </a:xfrm>
        <a:prstGeom prst="rect">
          <a:avLst/>
        </a:prstGeom>
      </xdr:spPr>
    </xdr:sp>
    <xdr:clientData/>
  </xdr:oneCellAnchor>
  <xdr:oneCellAnchor>
    <xdr:from>
      <xdr:col>13</xdr:col>
      <xdr:colOff>38100</xdr:colOff>
      <xdr:row>51</xdr:row>
      <xdr:rowOff>12700</xdr:rowOff>
    </xdr:from>
    <xdr:ext cx="177528" cy="190500"/>
    <xdr:sp macro="" textlink="">
      <xdr:nvSpPr>
        <xdr:cNvPr id="35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67010000}"/>
            </a:ext>
          </a:extLst>
        </xdr:cNvPr>
        <xdr:cNvSpPr/>
      </xdr:nvSpPr>
      <xdr:spPr>
        <a:xfrm>
          <a:off x="2752725" y="8194675"/>
          <a:ext cx="177528" cy="190500"/>
        </a:xfrm>
        <a:prstGeom prst="rect">
          <a:avLst/>
        </a:prstGeom>
      </xdr:spPr>
    </xdr:sp>
    <xdr:clientData/>
  </xdr:oneCellAnchor>
  <xdr:oneCellAnchor>
    <xdr:from>
      <xdr:col>13</xdr:col>
      <xdr:colOff>38100</xdr:colOff>
      <xdr:row>51</xdr:row>
      <xdr:rowOff>12700</xdr:rowOff>
    </xdr:from>
    <xdr:ext cx="175260" cy="190500"/>
    <xdr:sp macro="" textlink="">
      <xdr:nvSpPr>
        <xdr:cNvPr id="360"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68010000}"/>
            </a:ext>
          </a:extLst>
        </xdr:cNvPr>
        <xdr:cNvSpPr/>
      </xdr:nvSpPr>
      <xdr:spPr>
        <a:xfrm>
          <a:off x="2752725" y="8194675"/>
          <a:ext cx="175260" cy="190500"/>
        </a:xfrm>
        <a:prstGeom prst="rect">
          <a:avLst/>
        </a:prstGeom>
      </xdr:spPr>
    </xdr:sp>
    <xdr:clientData/>
  </xdr:oneCellAnchor>
  <xdr:oneCellAnchor>
    <xdr:from>
      <xdr:col>13</xdr:col>
      <xdr:colOff>38100</xdr:colOff>
      <xdr:row>51</xdr:row>
      <xdr:rowOff>12700</xdr:rowOff>
    </xdr:from>
    <xdr:ext cx="177528" cy="190500"/>
    <xdr:sp macro="" textlink="">
      <xdr:nvSpPr>
        <xdr:cNvPr id="361"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69010000}"/>
            </a:ext>
          </a:extLst>
        </xdr:cNvPr>
        <xdr:cNvSpPr/>
      </xdr:nvSpPr>
      <xdr:spPr>
        <a:xfrm>
          <a:off x="2752725" y="8194675"/>
          <a:ext cx="177528" cy="190500"/>
        </a:xfrm>
        <a:prstGeom prst="rect">
          <a:avLst/>
        </a:prstGeom>
      </xdr:spPr>
    </xdr:sp>
    <xdr:clientData/>
  </xdr:oneCellAnchor>
  <xdr:oneCellAnchor>
    <xdr:from>
      <xdr:col>13</xdr:col>
      <xdr:colOff>38100</xdr:colOff>
      <xdr:row>51</xdr:row>
      <xdr:rowOff>12700</xdr:rowOff>
    </xdr:from>
    <xdr:ext cx="177528" cy="190500"/>
    <xdr:sp macro="" textlink="">
      <xdr:nvSpPr>
        <xdr:cNvPr id="362"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6A010000}"/>
            </a:ext>
          </a:extLst>
        </xdr:cNvPr>
        <xdr:cNvSpPr/>
      </xdr:nvSpPr>
      <xdr:spPr>
        <a:xfrm>
          <a:off x="2752725" y="8194675"/>
          <a:ext cx="177528" cy="190500"/>
        </a:xfrm>
        <a:prstGeom prst="rect">
          <a:avLst/>
        </a:prstGeom>
      </xdr:spPr>
    </xdr:sp>
    <xdr:clientData/>
  </xdr:oneCellAnchor>
  <xdr:oneCellAnchor>
    <xdr:from>
      <xdr:col>13</xdr:col>
      <xdr:colOff>38100</xdr:colOff>
      <xdr:row>51</xdr:row>
      <xdr:rowOff>12700</xdr:rowOff>
    </xdr:from>
    <xdr:ext cx="177528" cy="190500"/>
    <xdr:sp macro="" textlink="">
      <xdr:nvSpPr>
        <xdr:cNvPr id="36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6B010000}"/>
            </a:ext>
          </a:extLst>
        </xdr:cNvPr>
        <xdr:cNvSpPr/>
      </xdr:nvSpPr>
      <xdr:spPr>
        <a:xfrm>
          <a:off x="2752725" y="8194675"/>
          <a:ext cx="177528" cy="190500"/>
        </a:xfrm>
        <a:prstGeom prst="rect">
          <a:avLst/>
        </a:prstGeom>
      </xdr:spPr>
    </xdr:sp>
    <xdr:clientData/>
  </xdr:oneCellAnchor>
  <xdr:oneCellAnchor>
    <xdr:from>
      <xdr:col>13</xdr:col>
      <xdr:colOff>38100</xdr:colOff>
      <xdr:row>51</xdr:row>
      <xdr:rowOff>12700</xdr:rowOff>
    </xdr:from>
    <xdr:ext cx="169719" cy="190500"/>
    <xdr:sp macro="" textlink="">
      <xdr:nvSpPr>
        <xdr:cNvPr id="36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6C010000}"/>
            </a:ext>
          </a:extLst>
        </xdr:cNvPr>
        <xdr:cNvSpPr/>
      </xdr:nvSpPr>
      <xdr:spPr>
        <a:xfrm>
          <a:off x="2752725" y="8194675"/>
          <a:ext cx="169719" cy="190500"/>
        </a:xfrm>
        <a:prstGeom prst="rect">
          <a:avLst/>
        </a:prstGeom>
      </xdr:spPr>
    </xdr:sp>
    <xdr:clientData/>
  </xdr:oneCellAnchor>
  <xdr:oneCellAnchor>
    <xdr:from>
      <xdr:col>13</xdr:col>
      <xdr:colOff>38100</xdr:colOff>
      <xdr:row>51</xdr:row>
      <xdr:rowOff>12700</xdr:rowOff>
    </xdr:from>
    <xdr:ext cx="175260" cy="190500"/>
    <xdr:sp macro="" textlink="">
      <xdr:nvSpPr>
        <xdr:cNvPr id="36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6D010000}"/>
            </a:ext>
          </a:extLst>
        </xdr:cNvPr>
        <xdr:cNvSpPr/>
      </xdr:nvSpPr>
      <xdr:spPr>
        <a:xfrm>
          <a:off x="2752725" y="8194675"/>
          <a:ext cx="175260" cy="190500"/>
        </a:xfrm>
        <a:prstGeom prst="rect">
          <a:avLst/>
        </a:prstGeom>
      </xdr:spPr>
    </xdr:sp>
    <xdr:clientData/>
  </xdr:oneCellAnchor>
  <xdr:oneCellAnchor>
    <xdr:from>
      <xdr:col>13</xdr:col>
      <xdr:colOff>38100</xdr:colOff>
      <xdr:row>51</xdr:row>
      <xdr:rowOff>12700</xdr:rowOff>
    </xdr:from>
    <xdr:ext cx="177528" cy="190500"/>
    <xdr:sp macro="" textlink="">
      <xdr:nvSpPr>
        <xdr:cNvPr id="36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6E010000}"/>
            </a:ext>
          </a:extLst>
        </xdr:cNvPr>
        <xdr:cNvSpPr/>
      </xdr:nvSpPr>
      <xdr:spPr>
        <a:xfrm>
          <a:off x="2752725" y="8194675"/>
          <a:ext cx="177528" cy="190500"/>
        </a:xfrm>
        <a:prstGeom prst="rect">
          <a:avLst/>
        </a:prstGeom>
      </xdr:spPr>
    </xdr:sp>
    <xdr:clientData/>
  </xdr:oneCellAnchor>
  <xdr:oneCellAnchor>
    <xdr:from>
      <xdr:col>13</xdr:col>
      <xdr:colOff>38100</xdr:colOff>
      <xdr:row>51</xdr:row>
      <xdr:rowOff>12700</xdr:rowOff>
    </xdr:from>
    <xdr:ext cx="175260" cy="190500"/>
    <xdr:sp macro="" textlink="">
      <xdr:nvSpPr>
        <xdr:cNvPr id="367"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6F010000}"/>
            </a:ext>
          </a:extLst>
        </xdr:cNvPr>
        <xdr:cNvSpPr/>
      </xdr:nvSpPr>
      <xdr:spPr>
        <a:xfrm>
          <a:off x="2752725" y="8194675"/>
          <a:ext cx="175260" cy="190500"/>
        </a:xfrm>
        <a:prstGeom prst="rect">
          <a:avLst/>
        </a:prstGeom>
      </xdr:spPr>
    </xdr:sp>
    <xdr:clientData/>
  </xdr:oneCellAnchor>
  <xdr:oneCellAnchor>
    <xdr:from>
      <xdr:col>13</xdr:col>
      <xdr:colOff>38100</xdr:colOff>
      <xdr:row>51</xdr:row>
      <xdr:rowOff>12700</xdr:rowOff>
    </xdr:from>
    <xdr:ext cx="177528" cy="190500"/>
    <xdr:sp macro="" textlink="">
      <xdr:nvSpPr>
        <xdr:cNvPr id="368"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70010000}"/>
            </a:ext>
          </a:extLst>
        </xdr:cNvPr>
        <xdr:cNvSpPr/>
      </xdr:nvSpPr>
      <xdr:spPr>
        <a:xfrm>
          <a:off x="2752725" y="8194675"/>
          <a:ext cx="177528" cy="190500"/>
        </a:xfrm>
        <a:prstGeom prst="rect">
          <a:avLst/>
        </a:prstGeom>
      </xdr:spPr>
    </xdr:sp>
    <xdr:clientData/>
  </xdr:oneCellAnchor>
  <xdr:oneCellAnchor>
    <xdr:from>
      <xdr:col>13</xdr:col>
      <xdr:colOff>38100</xdr:colOff>
      <xdr:row>51</xdr:row>
      <xdr:rowOff>12700</xdr:rowOff>
    </xdr:from>
    <xdr:ext cx="177528" cy="190500"/>
    <xdr:sp macro="" textlink="">
      <xdr:nvSpPr>
        <xdr:cNvPr id="36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71010000}"/>
            </a:ext>
          </a:extLst>
        </xdr:cNvPr>
        <xdr:cNvSpPr/>
      </xdr:nvSpPr>
      <xdr:spPr>
        <a:xfrm>
          <a:off x="2752725" y="8194675"/>
          <a:ext cx="177528" cy="190500"/>
        </a:xfrm>
        <a:prstGeom prst="rect">
          <a:avLst/>
        </a:prstGeom>
      </xdr:spPr>
    </xdr:sp>
    <xdr:clientData/>
  </xdr:oneCellAnchor>
  <xdr:oneCellAnchor>
    <xdr:from>
      <xdr:col>13</xdr:col>
      <xdr:colOff>38100</xdr:colOff>
      <xdr:row>51</xdr:row>
      <xdr:rowOff>12700</xdr:rowOff>
    </xdr:from>
    <xdr:ext cx="177528" cy="190500"/>
    <xdr:sp macro="" textlink="">
      <xdr:nvSpPr>
        <xdr:cNvPr id="37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72010000}"/>
            </a:ext>
          </a:extLst>
        </xdr:cNvPr>
        <xdr:cNvSpPr/>
      </xdr:nvSpPr>
      <xdr:spPr>
        <a:xfrm>
          <a:off x="2752725" y="8194675"/>
          <a:ext cx="177528" cy="190500"/>
        </a:xfrm>
        <a:prstGeom prst="rect">
          <a:avLst/>
        </a:prstGeom>
      </xdr:spPr>
    </xdr:sp>
    <xdr:clientData/>
  </xdr:oneCellAnchor>
  <xdr:oneCellAnchor>
    <xdr:from>
      <xdr:col>15</xdr:col>
      <xdr:colOff>165100</xdr:colOff>
      <xdr:row>50</xdr:row>
      <xdr:rowOff>63500</xdr:rowOff>
    </xdr:from>
    <xdr:ext cx="155575" cy="165100"/>
    <xdr:sp macro="" textlink="">
      <xdr:nvSpPr>
        <xdr:cNvPr id="371"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73010000}"/>
            </a:ext>
          </a:extLst>
        </xdr:cNvPr>
        <xdr:cNvSpPr/>
      </xdr:nvSpPr>
      <xdr:spPr>
        <a:xfrm>
          <a:off x="3317875" y="8093075"/>
          <a:ext cx="155575" cy="165100"/>
        </a:xfrm>
        <a:prstGeom prst="rect">
          <a:avLst/>
        </a:prstGeom>
      </xdr:spPr>
    </xdr:sp>
    <xdr:clientData/>
  </xdr:oneCellAnchor>
  <xdr:oneCellAnchor>
    <xdr:from>
      <xdr:col>15</xdr:col>
      <xdr:colOff>165100</xdr:colOff>
      <xdr:row>51</xdr:row>
      <xdr:rowOff>63500</xdr:rowOff>
    </xdr:from>
    <xdr:ext cx="158750" cy="184150"/>
    <xdr:sp macro="" textlink="">
      <xdr:nvSpPr>
        <xdr:cNvPr id="37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74010000}"/>
            </a:ext>
          </a:extLst>
        </xdr:cNvPr>
        <xdr:cNvSpPr/>
      </xdr:nvSpPr>
      <xdr:spPr>
        <a:xfrm>
          <a:off x="3317875" y="8245475"/>
          <a:ext cx="158750" cy="184150"/>
        </a:xfrm>
        <a:prstGeom prst="rect">
          <a:avLst/>
        </a:prstGeom>
      </xdr:spPr>
    </xdr:sp>
    <xdr:clientData/>
  </xdr:oneCellAnchor>
  <xdr:oneCellAnchor>
    <xdr:from>
      <xdr:col>15</xdr:col>
      <xdr:colOff>165100</xdr:colOff>
      <xdr:row>51</xdr:row>
      <xdr:rowOff>63500</xdr:rowOff>
    </xdr:from>
    <xdr:ext cx="158750" cy="184150"/>
    <xdr:sp macro="" textlink="">
      <xdr:nvSpPr>
        <xdr:cNvPr id="37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75010000}"/>
            </a:ext>
          </a:extLst>
        </xdr:cNvPr>
        <xdr:cNvSpPr/>
      </xdr:nvSpPr>
      <xdr:spPr>
        <a:xfrm>
          <a:off x="3317875" y="8245475"/>
          <a:ext cx="158750" cy="184150"/>
        </a:xfrm>
        <a:prstGeom prst="rect">
          <a:avLst/>
        </a:prstGeom>
      </xdr:spPr>
    </xdr:sp>
    <xdr:clientData/>
  </xdr:oneCellAnchor>
  <xdr:oneCellAnchor>
    <xdr:from>
      <xdr:col>16</xdr:col>
      <xdr:colOff>50800</xdr:colOff>
      <xdr:row>50</xdr:row>
      <xdr:rowOff>0</xdr:rowOff>
    </xdr:from>
    <xdr:ext cx="165100" cy="189923"/>
    <xdr:sp macro="" textlink="">
      <xdr:nvSpPr>
        <xdr:cNvPr id="374"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76010000}"/>
            </a:ext>
          </a:extLst>
        </xdr:cNvPr>
        <xdr:cNvSpPr/>
      </xdr:nvSpPr>
      <xdr:spPr>
        <a:xfrm>
          <a:off x="3422650" y="8029575"/>
          <a:ext cx="165100" cy="189923"/>
        </a:xfrm>
        <a:prstGeom prst="rect">
          <a:avLst/>
        </a:prstGeom>
      </xdr:spPr>
    </xdr:sp>
    <xdr:clientData/>
  </xdr:oneCellAnchor>
  <xdr:oneCellAnchor>
    <xdr:from>
      <xdr:col>16</xdr:col>
      <xdr:colOff>50800</xdr:colOff>
      <xdr:row>50</xdr:row>
      <xdr:rowOff>0</xdr:rowOff>
    </xdr:from>
    <xdr:ext cx="165100" cy="189922"/>
    <xdr:sp macro="" textlink="">
      <xdr:nvSpPr>
        <xdr:cNvPr id="375"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77010000}"/>
            </a:ext>
          </a:extLst>
        </xdr:cNvPr>
        <xdr:cNvSpPr/>
      </xdr:nvSpPr>
      <xdr:spPr>
        <a:xfrm>
          <a:off x="3422650" y="8029575"/>
          <a:ext cx="165100" cy="189922"/>
        </a:xfrm>
        <a:prstGeom prst="rect">
          <a:avLst/>
        </a:prstGeom>
      </xdr:spPr>
    </xdr:sp>
    <xdr:clientData/>
  </xdr:oneCellAnchor>
  <xdr:oneCellAnchor>
    <xdr:from>
      <xdr:col>16</xdr:col>
      <xdr:colOff>38100</xdr:colOff>
      <xdr:row>50</xdr:row>
      <xdr:rowOff>12700</xdr:rowOff>
    </xdr:from>
    <xdr:ext cx="169719" cy="190500"/>
    <xdr:sp macro="" textlink="">
      <xdr:nvSpPr>
        <xdr:cNvPr id="37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78010000}"/>
            </a:ext>
          </a:extLst>
        </xdr:cNvPr>
        <xdr:cNvSpPr/>
      </xdr:nvSpPr>
      <xdr:spPr>
        <a:xfrm>
          <a:off x="3409950" y="8042275"/>
          <a:ext cx="169719" cy="190500"/>
        </a:xfrm>
        <a:prstGeom prst="rect">
          <a:avLst/>
        </a:prstGeom>
      </xdr:spPr>
    </xdr:sp>
    <xdr:clientData/>
  </xdr:oneCellAnchor>
  <xdr:oneCellAnchor>
    <xdr:from>
      <xdr:col>16</xdr:col>
      <xdr:colOff>38100</xdr:colOff>
      <xdr:row>50</xdr:row>
      <xdr:rowOff>12700</xdr:rowOff>
    </xdr:from>
    <xdr:ext cx="175260" cy="190500"/>
    <xdr:sp macro="" textlink="">
      <xdr:nvSpPr>
        <xdr:cNvPr id="37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79010000}"/>
            </a:ext>
          </a:extLst>
        </xdr:cNvPr>
        <xdr:cNvSpPr/>
      </xdr:nvSpPr>
      <xdr:spPr>
        <a:xfrm>
          <a:off x="3409950" y="8042275"/>
          <a:ext cx="175260" cy="190500"/>
        </a:xfrm>
        <a:prstGeom prst="rect">
          <a:avLst/>
        </a:prstGeom>
      </xdr:spPr>
    </xdr:sp>
    <xdr:clientData/>
  </xdr:oneCellAnchor>
  <xdr:oneCellAnchor>
    <xdr:from>
      <xdr:col>16</xdr:col>
      <xdr:colOff>38100</xdr:colOff>
      <xdr:row>50</xdr:row>
      <xdr:rowOff>12700</xdr:rowOff>
    </xdr:from>
    <xdr:ext cx="177528" cy="190500"/>
    <xdr:sp macro="" textlink="">
      <xdr:nvSpPr>
        <xdr:cNvPr id="3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7A010000}"/>
            </a:ext>
          </a:extLst>
        </xdr:cNvPr>
        <xdr:cNvSpPr/>
      </xdr:nvSpPr>
      <xdr:spPr>
        <a:xfrm>
          <a:off x="3409950" y="8042275"/>
          <a:ext cx="177528" cy="190500"/>
        </a:xfrm>
        <a:prstGeom prst="rect">
          <a:avLst/>
        </a:prstGeom>
      </xdr:spPr>
    </xdr:sp>
    <xdr:clientData/>
  </xdr:oneCellAnchor>
  <xdr:oneCellAnchor>
    <xdr:from>
      <xdr:col>16</xdr:col>
      <xdr:colOff>38100</xdr:colOff>
      <xdr:row>50</xdr:row>
      <xdr:rowOff>12700</xdr:rowOff>
    </xdr:from>
    <xdr:ext cx="175260" cy="190500"/>
    <xdr:sp macro="" textlink="">
      <xdr:nvSpPr>
        <xdr:cNvPr id="37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7B010000}"/>
            </a:ext>
          </a:extLst>
        </xdr:cNvPr>
        <xdr:cNvSpPr/>
      </xdr:nvSpPr>
      <xdr:spPr>
        <a:xfrm>
          <a:off x="3409950" y="8042275"/>
          <a:ext cx="175260" cy="190500"/>
        </a:xfrm>
        <a:prstGeom prst="rect">
          <a:avLst/>
        </a:prstGeom>
      </xdr:spPr>
    </xdr:sp>
    <xdr:clientData/>
  </xdr:oneCellAnchor>
  <xdr:oneCellAnchor>
    <xdr:from>
      <xdr:col>16</xdr:col>
      <xdr:colOff>38100</xdr:colOff>
      <xdr:row>50</xdr:row>
      <xdr:rowOff>12700</xdr:rowOff>
    </xdr:from>
    <xdr:ext cx="177528" cy="190500"/>
    <xdr:sp macro="" textlink="">
      <xdr:nvSpPr>
        <xdr:cNvPr id="38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7C010000}"/>
            </a:ext>
          </a:extLst>
        </xdr:cNvPr>
        <xdr:cNvSpPr/>
      </xdr:nvSpPr>
      <xdr:spPr>
        <a:xfrm>
          <a:off x="3409950" y="8042275"/>
          <a:ext cx="177528" cy="190500"/>
        </a:xfrm>
        <a:prstGeom prst="rect">
          <a:avLst/>
        </a:prstGeom>
      </xdr:spPr>
    </xdr:sp>
    <xdr:clientData/>
  </xdr:oneCellAnchor>
  <xdr:oneCellAnchor>
    <xdr:from>
      <xdr:col>16</xdr:col>
      <xdr:colOff>38100</xdr:colOff>
      <xdr:row>50</xdr:row>
      <xdr:rowOff>12700</xdr:rowOff>
    </xdr:from>
    <xdr:ext cx="177528" cy="190500"/>
    <xdr:sp macro="" textlink="">
      <xdr:nvSpPr>
        <xdr:cNvPr id="38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7D010000}"/>
            </a:ext>
          </a:extLst>
        </xdr:cNvPr>
        <xdr:cNvSpPr/>
      </xdr:nvSpPr>
      <xdr:spPr>
        <a:xfrm>
          <a:off x="3409950" y="8042275"/>
          <a:ext cx="177528" cy="190500"/>
        </a:xfrm>
        <a:prstGeom prst="rect">
          <a:avLst/>
        </a:prstGeom>
      </xdr:spPr>
    </xdr:sp>
    <xdr:clientData/>
  </xdr:oneCellAnchor>
  <xdr:oneCellAnchor>
    <xdr:from>
      <xdr:col>16</xdr:col>
      <xdr:colOff>38100</xdr:colOff>
      <xdr:row>50</xdr:row>
      <xdr:rowOff>12700</xdr:rowOff>
    </xdr:from>
    <xdr:ext cx="177528" cy="190500"/>
    <xdr:sp macro="" textlink="">
      <xdr:nvSpPr>
        <xdr:cNvPr id="38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7E010000}"/>
            </a:ext>
          </a:extLst>
        </xdr:cNvPr>
        <xdr:cNvSpPr/>
      </xdr:nvSpPr>
      <xdr:spPr>
        <a:xfrm>
          <a:off x="3409950" y="8042275"/>
          <a:ext cx="177528" cy="190500"/>
        </a:xfrm>
        <a:prstGeom prst="rect">
          <a:avLst/>
        </a:prstGeom>
      </xdr:spPr>
    </xdr:sp>
    <xdr:clientData/>
  </xdr:oneCellAnchor>
  <xdr:oneCellAnchor>
    <xdr:from>
      <xdr:col>16</xdr:col>
      <xdr:colOff>38100</xdr:colOff>
      <xdr:row>50</xdr:row>
      <xdr:rowOff>12700</xdr:rowOff>
    </xdr:from>
    <xdr:ext cx="169719" cy="190500"/>
    <xdr:sp macro="" textlink="">
      <xdr:nvSpPr>
        <xdr:cNvPr id="38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7F010000}"/>
            </a:ext>
          </a:extLst>
        </xdr:cNvPr>
        <xdr:cNvSpPr/>
      </xdr:nvSpPr>
      <xdr:spPr>
        <a:xfrm>
          <a:off x="3409950" y="8042275"/>
          <a:ext cx="169719" cy="190500"/>
        </a:xfrm>
        <a:prstGeom prst="rect">
          <a:avLst/>
        </a:prstGeom>
      </xdr:spPr>
    </xdr:sp>
    <xdr:clientData/>
  </xdr:oneCellAnchor>
  <xdr:oneCellAnchor>
    <xdr:from>
      <xdr:col>16</xdr:col>
      <xdr:colOff>38100</xdr:colOff>
      <xdr:row>50</xdr:row>
      <xdr:rowOff>12700</xdr:rowOff>
    </xdr:from>
    <xdr:ext cx="175260" cy="190500"/>
    <xdr:sp macro="" textlink="">
      <xdr:nvSpPr>
        <xdr:cNvPr id="38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80010000}"/>
            </a:ext>
          </a:extLst>
        </xdr:cNvPr>
        <xdr:cNvSpPr/>
      </xdr:nvSpPr>
      <xdr:spPr>
        <a:xfrm>
          <a:off x="3409950" y="8042275"/>
          <a:ext cx="175260" cy="190500"/>
        </a:xfrm>
        <a:prstGeom prst="rect">
          <a:avLst/>
        </a:prstGeom>
      </xdr:spPr>
    </xdr:sp>
    <xdr:clientData/>
  </xdr:oneCellAnchor>
  <xdr:oneCellAnchor>
    <xdr:from>
      <xdr:col>16</xdr:col>
      <xdr:colOff>38100</xdr:colOff>
      <xdr:row>50</xdr:row>
      <xdr:rowOff>12700</xdr:rowOff>
    </xdr:from>
    <xdr:ext cx="177528" cy="190500"/>
    <xdr:sp macro="" textlink="">
      <xdr:nvSpPr>
        <xdr:cNvPr id="38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1010000}"/>
            </a:ext>
          </a:extLst>
        </xdr:cNvPr>
        <xdr:cNvSpPr/>
      </xdr:nvSpPr>
      <xdr:spPr>
        <a:xfrm>
          <a:off x="3409950" y="8042275"/>
          <a:ext cx="177528" cy="190500"/>
        </a:xfrm>
        <a:prstGeom prst="rect">
          <a:avLst/>
        </a:prstGeom>
      </xdr:spPr>
    </xdr:sp>
    <xdr:clientData/>
  </xdr:oneCellAnchor>
  <xdr:oneCellAnchor>
    <xdr:from>
      <xdr:col>16</xdr:col>
      <xdr:colOff>38100</xdr:colOff>
      <xdr:row>50</xdr:row>
      <xdr:rowOff>12700</xdr:rowOff>
    </xdr:from>
    <xdr:ext cx="175260" cy="190500"/>
    <xdr:sp macro="" textlink="">
      <xdr:nvSpPr>
        <xdr:cNvPr id="38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82010000}"/>
            </a:ext>
          </a:extLst>
        </xdr:cNvPr>
        <xdr:cNvSpPr/>
      </xdr:nvSpPr>
      <xdr:spPr>
        <a:xfrm>
          <a:off x="3409950" y="8042275"/>
          <a:ext cx="175260" cy="190500"/>
        </a:xfrm>
        <a:prstGeom prst="rect">
          <a:avLst/>
        </a:prstGeom>
      </xdr:spPr>
    </xdr:sp>
    <xdr:clientData/>
  </xdr:oneCellAnchor>
  <xdr:oneCellAnchor>
    <xdr:from>
      <xdr:col>16</xdr:col>
      <xdr:colOff>38100</xdr:colOff>
      <xdr:row>50</xdr:row>
      <xdr:rowOff>12700</xdr:rowOff>
    </xdr:from>
    <xdr:ext cx="177528" cy="190500"/>
    <xdr:sp macro="" textlink="">
      <xdr:nvSpPr>
        <xdr:cNvPr id="38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83010000}"/>
            </a:ext>
          </a:extLst>
        </xdr:cNvPr>
        <xdr:cNvSpPr/>
      </xdr:nvSpPr>
      <xdr:spPr>
        <a:xfrm>
          <a:off x="3409950" y="8042275"/>
          <a:ext cx="177528" cy="190500"/>
        </a:xfrm>
        <a:prstGeom prst="rect">
          <a:avLst/>
        </a:prstGeom>
      </xdr:spPr>
    </xdr:sp>
    <xdr:clientData/>
  </xdr:oneCellAnchor>
  <xdr:oneCellAnchor>
    <xdr:from>
      <xdr:col>16</xdr:col>
      <xdr:colOff>38100</xdr:colOff>
      <xdr:row>50</xdr:row>
      <xdr:rowOff>12700</xdr:rowOff>
    </xdr:from>
    <xdr:ext cx="177528" cy="190500"/>
    <xdr:sp macro="" textlink="">
      <xdr:nvSpPr>
        <xdr:cNvPr id="38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84010000}"/>
            </a:ext>
          </a:extLst>
        </xdr:cNvPr>
        <xdr:cNvSpPr/>
      </xdr:nvSpPr>
      <xdr:spPr>
        <a:xfrm>
          <a:off x="3409950" y="8042275"/>
          <a:ext cx="177528" cy="190500"/>
        </a:xfrm>
        <a:prstGeom prst="rect">
          <a:avLst/>
        </a:prstGeom>
      </xdr:spPr>
    </xdr:sp>
    <xdr:clientData/>
  </xdr:oneCellAnchor>
  <xdr:oneCellAnchor>
    <xdr:from>
      <xdr:col>16</xdr:col>
      <xdr:colOff>38100</xdr:colOff>
      <xdr:row>50</xdr:row>
      <xdr:rowOff>12700</xdr:rowOff>
    </xdr:from>
    <xdr:ext cx="177528" cy="190500"/>
    <xdr:sp macro="" textlink="">
      <xdr:nvSpPr>
        <xdr:cNvPr id="38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5010000}"/>
            </a:ext>
          </a:extLst>
        </xdr:cNvPr>
        <xdr:cNvSpPr/>
      </xdr:nvSpPr>
      <xdr:spPr>
        <a:xfrm>
          <a:off x="3409950" y="8042275"/>
          <a:ext cx="177528" cy="190500"/>
        </a:xfrm>
        <a:prstGeom prst="rect">
          <a:avLst/>
        </a:prstGeom>
      </xdr:spPr>
    </xdr:sp>
    <xdr:clientData/>
  </xdr:oneCellAnchor>
  <xdr:oneCellAnchor>
    <xdr:from>
      <xdr:col>15</xdr:col>
      <xdr:colOff>165100</xdr:colOff>
      <xdr:row>51</xdr:row>
      <xdr:rowOff>63500</xdr:rowOff>
    </xdr:from>
    <xdr:ext cx="152977" cy="185882"/>
    <xdr:sp macro="" textlink="">
      <xdr:nvSpPr>
        <xdr:cNvPr id="390"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86010000}"/>
            </a:ext>
          </a:extLst>
        </xdr:cNvPr>
        <xdr:cNvSpPr/>
      </xdr:nvSpPr>
      <xdr:spPr>
        <a:xfrm>
          <a:off x="3317875" y="8245475"/>
          <a:ext cx="152977" cy="185882"/>
        </a:xfrm>
        <a:prstGeom prst="rect">
          <a:avLst/>
        </a:prstGeom>
      </xdr:spPr>
    </xdr:sp>
    <xdr:clientData/>
  </xdr:oneCellAnchor>
  <xdr:oneCellAnchor>
    <xdr:from>
      <xdr:col>16</xdr:col>
      <xdr:colOff>50800</xdr:colOff>
      <xdr:row>51</xdr:row>
      <xdr:rowOff>0</xdr:rowOff>
    </xdr:from>
    <xdr:ext cx="165100" cy="189923"/>
    <xdr:sp macro="" textlink="">
      <xdr:nvSpPr>
        <xdr:cNvPr id="391"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87010000}"/>
            </a:ext>
          </a:extLst>
        </xdr:cNvPr>
        <xdr:cNvSpPr/>
      </xdr:nvSpPr>
      <xdr:spPr>
        <a:xfrm>
          <a:off x="3422650" y="8181975"/>
          <a:ext cx="165100" cy="189923"/>
        </a:xfrm>
        <a:prstGeom prst="rect">
          <a:avLst/>
        </a:prstGeom>
      </xdr:spPr>
    </xdr:sp>
    <xdr:clientData/>
  </xdr:oneCellAnchor>
  <xdr:oneCellAnchor>
    <xdr:from>
      <xdr:col>16</xdr:col>
      <xdr:colOff>50800</xdr:colOff>
      <xdr:row>51</xdr:row>
      <xdr:rowOff>0</xdr:rowOff>
    </xdr:from>
    <xdr:ext cx="165100" cy="189922"/>
    <xdr:sp macro="" textlink="">
      <xdr:nvSpPr>
        <xdr:cNvPr id="392"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88010000}"/>
            </a:ext>
          </a:extLst>
        </xdr:cNvPr>
        <xdr:cNvSpPr/>
      </xdr:nvSpPr>
      <xdr:spPr>
        <a:xfrm>
          <a:off x="3422650" y="8181975"/>
          <a:ext cx="165100" cy="189922"/>
        </a:xfrm>
        <a:prstGeom prst="rect">
          <a:avLst/>
        </a:prstGeom>
      </xdr:spPr>
    </xdr:sp>
    <xdr:clientData/>
  </xdr:oneCellAnchor>
  <xdr:oneCellAnchor>
    <xdr:from>
      <xdr:col>16</xdr:col>
      <xdr:colOff>38100</xdr:colOff>
      <xdr:row>51</xdr:row>
      <xdr:rowOff>12700</xdr:rowOff>
    </xdr:from>
    <xdr:ext cx="169719" cy="190500"/>
    <xdr:sp macro="" textlink="">
      <xdr:nvSpPr>
        <xdr:cNvPr id="393"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9010000}"/>
            </a:ext>
          </a:extLst>
        </xdr:cNvPr>
        <xdr:cNvSpPr/>
      </xdr:nvSpPr>
      <xdr:spPr>
        <a:xfrm>
          <a:off x="3409950" y="8194675"/>
          <a:ext cx="169719" cy="190500"/>
        </a:xfrm>
        <a:prstGeom prst="rect">
          <a:avLst/>
        </a:prstGeom>
      </xdr:spPr>
    </xdr:sp>
    <xdr:clientData/>
  </xdr:oneCellAnchor>
  <xdr:oneCellAnchor>
    <xdr:from>
      <xdr:col>16</xdr:col>
      <xdr:colOff>38100</xdr:colOff>
      <xdr:row>51</xdr:row>
      <xdr:rowOff>12700</xdr:rowOff>
    </xdr:from>
    <xdr:ext cx="175260" cy="190500"/>
    <xdr:sp macro="" textlink="">
      <xdr:nvSpPr>
        <xdr:cNvPr id="39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8A010000}"/>
            </a:ext>
          </a:extLst>
        </xdr:cNvPr>
        <xdr:cNvSpPr/>
      </xdr:nvSpPr>
      <xdr:spPr>
        <a:xfrm>
          <a:off x="3409950" y="8194675"/>
          <a:ext cx="175260" cy="190500"/>
        </a:xfrm>
        <a:prstGeom prst="rect">
          <a:avLst/>
        </a:prstGeom>
      </xdr:spPr>
    </xdr:sp>
    <xdr:clientData/>
  </xdr:oneCellAnchor>
  <xdr:oneCellAnchor>
    <xdr:from>
      <xdr:col>16</xdr:col>
      <xdr:colOff>38100</xdr:colOff>
      <xdr:row>51</xdr:row>
      <xdr:rowOff>12700</xdr:rowOff>
    </xdr:from>
    <xdr:ext cx="177528" cy="190500"/>
    <xdr:sp macro="" textlink="">
      <xdr:nvSpPr>
        <xdr:cNvPr id="39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B010000}"/>
            </a:ext>
          </a:extLst>
        </xdr:cNvPr>
        <xdr:cNvSpPr/>
      </xdr:nvSpPr>
      <xdr:spPr>
        <a:xfrm>
          <a:off x="3409950" y="8194675"/>
          <a:ext cx="177528" cy="190500"/>
        </a:xfrm>
        <a:prstGeom prst="rect">
          <a:avLst/>
        </a:prstGeom>
      </xdr:spPr>
    </xdr:sp>
    <xdr:clientData/>
  </xdr:oneCellAnchor>
  <xdr:oneCellAnchor>
    <xdr:from>
      <xdr:col>16</xdr:col>
      <xdr:colOff>38100</xdr:colOff>
      <xdr:row>51</xdr:row>
      <xdr:rowOff>12700</xdr:rowOff>
    </xdr:from>
    <xdr:ext cx="175260" cy="190500"/>
    <xdr:sp macro="" textlink="">
      <xdr:nvSpPr>
        <xdr:cNvPr id="396"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8C010000}"/>
            </a:ext>
          </a:extLst>
        </xdr:cNvPr>
        <xdr:cNvSpPr/>
      </xdr:nvSpPr>
      <xdr:spPr>
        <a:xfrm>
          <a:off x="3409950" y="8194675"/>
          <a:ext cx="175260" cy="190500"/>
        </a:xfrm>
        <a:prstGeom prst="rect">
          <a:avLst/>
        </a:prstGeom>
      </xdr:spPr>
    </xdr:sp>
    <xdr:clientData/>
  </xdr:oneCellAnchor>
  <xdr:oneCellAnchor>
    <xdr:from>
      <xdr:col>16</xdr:col>
      <xdr:colOff>38100</xdr:colOff>
      <xdr:row>51</xdr:row>
      <xdr:rowOff>12700</xdr:rowOff>
    </xdr:from>
    <xdr:ext cx="177528" cy="190500"/>
    <xdr:sp macro="" textlink="">
      <xdr:nvSpPr>
        <xdr:cNvPr id="397"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8D010000}"/>
            </a:ext>
          </a:extLst>
        </xdr:cNvPr>
        <xdr:cNvSpPr/>
      </xdr:nvSpPr>
      <xdr:spPr>
        <a:xfrm>
          <a:off x="3409950" y="8194675"/>
          <a:ext cx="177528" cy="190500"/>
        </a:xfrm>
        <a:prstGeom prst="rect">
          <a:avLst/>
        </a:prstGeom>
      </xdr:spPr>
    </xdr:sp>
    <xdr:clientData/>
  </xdr:oneCellAnchor>
  <xdr:oneCellAnchor>
    <xdr:from>
      <xdr:col>16</xdr:col>
      <xdr:colOff>38100</xdr:colOff>
      <xdr:row>51</xdr:row>
      <xdr:rowOff>12700</xdr:rowOff>
    </xdr:from>
    <xdr:ext cx="177528" cy="190500"/>
    <xdr:sp macro="" textlink="">
      <xdr:nvSpPr>
        <xdr:cNvPr id="398"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8E010000}"/>
            </a:ext>
          </a:extLst>
        </xdr:cNvPr>
        <xdr:cNvSpPr/>
      </xdr:nvSpPr>
      <xdr:spPr>
        <a:xfrm>
          <a:off x="3409950" y="8194675"/>
          <a:ext cx="177528" cy="190500"/>
        </a:xfrm>
        <a:prstGeom prst="rect">
          <a:avLst/>
        </a:prstGeom>
      </xdr:spPr>
    </xdr:sp>
    <xdr:clientData/>
  </xdr:oneCellAnchor>
  <xdr:oneCellAnchor>
    <xdr:from>
      <xdr:col>16</xdr:col>
      <xdr:colOff>38100</xdr:colOff>
      <xdr:row>51</xdr:row>
      <xdr:rowOff>12700</xdr:rowOff>
    </xdr:from>
    <xdr:ext cx="177528" cy="190500"/>
    <xdr:sp macro="" textlink="">
      <xdr:nvSpPr>
        <xdr:cNvPr id="39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8F010000}"/>
            </a:ext>
          </a:extLst>
        </xdr:cNvPr>
        <xdr:cNvSpPr/>
      </xdr:nvSpPr>
      <xdr:spPr>
        <a:xfrm>
          <a:off x="3409950" y="8194675"/>
          <a:ext cx="177528" cy="190500"/>
        </a:xfrm>
        <a:prstGeom prst="rect">
          <a:avLst/>
        </a:prstGeom>
      </xdr:spPr>
    </xdr:sp>
    <xdr:clientData/>
  </xdr:oneCellAnchor>
  <xdr:oneCellAnchor>
    <xdr:from>
      <xdr:col>16</xdr:col>
      <xdr:colOff>38100</xdr:colOff>
      <xdr:row>51</xdr:row>
      <xdr:rowOff>12700</xdr:rowOff>
    </xdr:from>
    <xdr:ext cx="169719" cy="190500"/>
    <xdr:sp macro="" textlink="">
      <xdr:nvSpPr>
        <xdr:cNvPr id="40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90010000}"/>
            </a:ext>
          </a:extLst>
        </xdr:cNvPr>
        <xdr:cNvSpPr/>
      </xdr:nvSpPr>
      <xdr:spPr>
        <a:xfrm>
          <a:off x="3409950" y="8194675"/>
          <a:ext cx="169719" cy="190500"/>
        </a:xfrm>
        <a:prstGeom prst="rect">
          <a:avLst/>
        </a:prstGeom>
      </xdr:spPr>
    </xdr:sp>
    <xdr:clientData/>
  </xdr:oneCellAnchor>
  <xdr:oneCellAnchor>
    <xdr:from>
      <xdr:col>16</xdr:col>
      <xdr:colOff>38100</xdr:colOff>
      <xdr:row>51</xdr:row>
      <xdr:rowOff>12700</xdr:rowOff>
    </xdr:from>
    <xdr:ext cx="175260" cy="190500"/>
    <xdr:sp macro="" textlink="">
      <xdr:nvSpPr>
        <xdr:cNvPr id="40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91010000}"/>
            </a:ext>
          </a:extLst>
        </xdr:cNvPr>
        <xdr:cNvSpPr/>
      </xdr:nvSpPr>
      <xdr:spPr>
        <a:xfrm>
          <a:off x="3409950" y="8194675"/>
          <a:ext cx="175260" cy="190500"/>
        </a:xfrm>
        <a:prstGeom prst="rect">
          <a:avLst/>
        </a:prstGeom>
      </xdr:spPr>
    </xdr:sp>
    <xdr:clientData/>
  </xdr:oneCellAnchor>
  <xdr:oneCellAnchor>
    <xdr:from>
      <xdr:col>16</xdr:col>
      <xdr:colOff>38100</xdr:colOff>
      <xdr:row>51</xdr:row>
      <xdr:rowOff>12700</xdr:rowOff>
    </xdr:from>
    <xdr:ext cx="177528" cy="190500"/>
    <xdr:sp macro="" textlink="">
      <xdr:nvSpPr>
        <xdr:cNvPr id="40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92010000}"/>
            </a:ext>
          </a:extLst>
        </xdr:cNvPr>
        <xdr:cNvSpPr/>
      </xdr:nvSpPr>
      <xdr:spPr>
        <a:xfrm>
          <a:off x="3409950" y="8194675"/>
          <a:ext cx="177528" cy="190500"/>
        </a:xfrm>
        <a:prstGeom prst="rect">
          <a:avLst/>
        </a:prstGeom>
      </xdr:spPr>
    </xdr:sp>
    <xdr:clientData/>
  </xdr:oneCellAnchor>
  <xdr:oneCellAnchor>
    <xdr:from>
      <xdr:col>16</xdr:col>
      <xdr:colOff>38100</xdr:colOff>
      <xdr:row>51</xdr:row>
      <xdr:rowOff>12700</xdr:rowOff>
    </xdr:from>
    <xdr:ext cx="175260" cy="190500"/>
    <xdr:sp macro="" textlink="">
      <xdr:nvSpPr>
        <xdr:cNvPr id="403"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93010000}"/>
            </a:ext>
          </a:extLst>
        </xdr:cNvPr>
        <xdr:cNvSpPr/>
      </xdr:nvSpPr>
      <xdr:spPr>
        <a:xfrm>
          <a:off x="3409950" y="8194675"/>
          <a:ext cx="175260" cy="190500"/>
        </a:xfrm>
        <a:prstGeom prst="rect">
          <a:avLst/>
        </a:prstGeom>
      </xdr:spPr>
    </xdr:sp>
    <xdr:clientData/>
  </xdr:oneCellAnchor>
  <xdr:oneCellAnchor>
    <xdr:from>
      <xdr:col>16</xdr:col>
      <xdr:colOff>38100</xdr:colOff>
      <xdr:row>51</xdr:row>
      <xdr:rowOff>12700</xdr:rowOff>
    </xdr:from>
    <xdr:ext cx="177528" cy="190500"/>
    <xdr:sp macro="" textlink="">
      <xdr:nvSpPr>
        <xdr:cNvPr id="404"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94010000}"/>
            </a:ext>
          </a:extLst>
        </xdr:cNvPr>
        <xdr:cNvSpPr/>
      </xdr:nvSpPr>
      <xdr:spPr>
        <a:xfrm>
          <a:off x="3409950" y="8194675"/>
          <a:ext cx="177528" cy="190500"/>
        </a:xfrm>
        <a:prstGeom prst="rect">
          <a:avLst/>
        </a:prstGeom>
      </xdr:spPr>
    </xdr:sp>
    <xdr:clientData/>
  </xdr:oneCellAnchor>
  <xdr:oneCellAnchor>
    <xdr:from>
      <xdr:col>16</xdr:col>
      <xdr:colOff>38100</xdr:colOff>
      <xdr:row>51</xdr:row>
      <xdr:rowOff>12700</xdr:rowOff>
    </xdr:from>
    <xdr:ext cx="177528" cy="190500"/>
    <xdr:sp macro="" textlink="">
      <xdr:nvSpPr>
        <xdr:cNvPr id="405"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95010000}"/>
            </a:ext>
          </a:extLst>
        </xdr:cNvPr>
        <xdr:cNvSpPr/>
      </xdr:nvSpPr>
      <xdr:spPr>
        <a:xfrm>
          <a:off x="3409950" y="8194675"/>
          <a:ext cx="177528" cy="190500"/>
        </a:xfrm>
        <a:prstGeom prst="rect">
          <a:avLst/>
        </a:prstGeom>
      </xdr:spPr>
    </xdr:sp>
    <xdr:clientData/>
  </xdr:oneCellAnchor>
  <xdr:oneCellAnchor>
    <xdr:from>
      <xdr:col>16</xdr:col>
      <xdr:colOff>38100</xdr:colOff>
      <xdr:row>51</xdr:row>
      <xdr:rowOff>12700</xdr:rowOff>
    </xdr:from>
    <xdr:ext cx="177528" cy="190500"/>
    <xdr:sp macro="" textlink="">
      <xdr:nvSpPr>
        <xdr:cNvPr id="40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96010000}"/>
            </a:ext>
          </a:extLst>
        </xdr:cNvPr>
        <xdr:cNvSpPr/>
      </xdr:nvSpPr>
      <xdr:spPr>
        <a:xfrm>
          <a:off x="3409950" y="8194675"/>
          <a:ext cx="177528" cy="190500"/>
        </a:xfrm>
        <a:prstGeom prst="rect">
          <a:avLst/>
        </a:prstGeom>
      </xdr:spPr>
    </xdr:sp>
    <xdr:clientData/>
  </xdr:oneCellAnchor>
  <xdr:oneCellAnchor>
    <xdr:from>
      <xdr:col>18</xdr:col>
      <xdr:colOff>165100</xdr:colOff>
      <xdr:row>50</xdr:row>
      <xdr:rowOff>63500</xdr:rowOff>
    </xdr:from>
    <xdr:ext cx="155575" cy="165100"/>
    <xdr:sp macro="" textlink="">
      <xdr:nvSpPr>
        <xdr:cNvPr id="407"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97010000}"/>
            </a:ext>
          </a:extLst>
        </xdr:cNvPr>
        <xdr:cNvSpPr/>
      </xdr:nvSpPr>
      <xdr:spPr>
        <a:xfrm>
          <a:off x="3975100" y="8093075"/>
          <a:ext cx="155575" cy="165100"/>
        </a:xfrm>
        <a:prstGeom prst="rect">
          <a:avLst/>
        </a:prstGeom>
      </xdr:spPr>
    </xdr:sp>
    <xdr:clientData/>
  </xdr:oneCellAnchor>
  <xdr:oneCellAnchor>
    <xdr:from>
      <xdr:col>18</xdr:col>
      <xdr:colOff>165100</xdr:colOff>
      <xdr:row>51</xdr:row>
      <xdr:rowOff>63500</xdr:rowOff>
    </xdr:from>
    <xdr:ext cx="158750" cy="184150"/>
    <xdr:sp macro="" textlink="">
      <xdr:nvSpPr>
        <xdr:cNvPr id="408"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98010000}"/>
            </a:ext>
          </a:extLst>
        </xdr:cNvPr>
        <xdr:cNvSpPr/>
      </xdr:nvSpPr>
      <xdr:spPr>
        <a:xfrm>
          <a:off x="3975100" y="8245475"/>
          <a:ext cx="158750" cy="184150"/>
        </a:xfrm>
        <a:prstGeom prst="rect">
          <a:avLst/>
        </a:prstGeom>
      </xdr:spPr>
    </xdr:sp>
    <xdr:clientData/>
  </xdr:oneCellAnchor>
  <xdr:oneCellAnchor>
    <xdr:from>
      <xdr:col>18</xdr:col>
      <xdr:colOff>165100</xdr:colOff>
      <xdr:row>51</xdr:row>
      <xdr:rowOff>63500</xdr:rowOff>
    </xdr:from>
    <xdr:ext cx="158750" cy="184150"/>
    <xdr:sp macro="" textlink="">
      <xdr:nvSpPr>
        <xdr:cNvPr id="409"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99010000}"/>
            </a:ext>
          </a:extLst>
        </xdr:cNvPr>
        <xdr:cNvSpPr/>
      </xdr:nvSpPr>
      <xdr:spPr>
        <a:xfrm>
          <a:off x="3975100" y="8245475"/>
          <a:ext cx="158750" cy="184150"/>
        </a:xfrm>
        <a:prstGeom prst="rect">
          <a:avLst/>
        </a:prstGeom>
      </xdr:spPr>
    </xdr:sp>
    <xdr:clientData/>
  </xdr:oneCellAnchor>
  <xdr:oneCellAnchor>
    <xdr:from>
      <xdr:col>19</xdr:col>
      <xdr:colOff>50800</xdr:colOff>
      <xdr:row>50</xdr:row>
      <xdr:rowOff>0</xdr:rowOff>
    </xdr:from>
    <xdr:ext cx="165100" cy="189923"/>
    <xdr:sp macro="" textlink="">
      <xdr:nvSpPr>
        <xdr:cNvPr id="410"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9A010000}"/>
            </a:ext>
          </a:extLst>
        </xdr:cNvPr>
        <xdr:cNvSpPr/>
      </xdr:nvSpPr>
      <xdr:spPr>
        <a:xfrm>
          <a:off x="4079875" y="8029575"/>
          <a:ext cx="165100" cy="189923"/>
        </a:xfrm>
        <a:prstGeom prst="rect">
          <a:avLst/>
        </a:prstGeom>
      </xdr:spPr>
    </xdr:sp>
    <xdr:clientData/>
  </xdr:oneCellAnchor>
  <xdr:oneCellAnchor>
    <xdr:from>
      <xdr:col>19</xdr:col>
      <xdr:colOff>50800</xdr:colOff>
      <xdr:row>50</xdr:row>
      <xdr:rowOff>0</xdr:rowOff>
    </xdr:from>
    <xdr:ext cx="165100" cy="189922"/>
    <xdr:sp macro="" textlink="">
      <xdr:nvSpPr>
        <xdr:cNvPr id="411"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9B010000}"/>
            </a:ext>
          </a:extLst>
        </xdr:cNvPr>
        <xdr:cNvSpPr/>
      </xdr:nvSpPr>
      <xdr:spPr>
        <a:xfrm>
          <a:off x="4079875" y="8029575"/>
          <a:ext cx="165100" cy="189922"/>
        </a:xfrm>
        <a:prstGeom prst="rect">
          <a:avLst/>
        </a:prstGeom>
      </xdr:spPr>
    </xdr:sp>
    <xdr:clientData/>
  </xdr:oneCellAnchor>
  <xdr:oneCellAnchor>
    <xdr:from>
      <xdr:col>19</xdr:col>
      <xdr:colOff>38100</xdr:colOff>
      <xdr:row>50</xdr:row>
      <xdr:rowOff>12700</xdr:rowOff>
    </xdr:from>
    <xdr:ext cx="169719" cy="190500"/>
    <xdr:sp macro="" textlink="">
      <xdr:nvSpPr>
        <xdr:cNvPr id="41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9C010000}"/>
            </a:ext>
          </a:extLst>
        </xdr:cNvPr>
        <xdr:cNvSpPr/>
      </xdr:nvSpPr>
      <xdr:spPr>
        <a:xfrm>
          <a:off x="4067175" y="8042275"/>
          <a:ext cx="169719" cy="190500"/>
        </a:xfrm>
        <a:prstGeom prst="rect">
          <a:avLst/>
        </a:prstGeom>
      </xdr:spPr>
    </xdr:sp>
    <xdr:clientData/>
  </xdr:oneCellAnchor>
  <xdr:oneCellAnchor>
    <xdr:from>
      <xdr:col>19</xdr:col>
      <xdr:colOff>38100</xdr:colOff>
      <xdr:row>50</xdr:row>
      <xdr:rowOff>12700</xdr:rowOff>
    </xdr:from>
    <xdr:ext cx="175260" cy="190500"/>
    <xdr:sp macro="" textlink="">
      <xdr:nvSpPr>
        <xdr:cNvPr id="41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9D010000}"/>
            </a:ext>
          </a:extLst>
        </xdr:cNvPr>
        <xdr:cNvSpPr/>
      </xdr:nvSpPr>
      <xdr:spPr>
        <a:xfrm>
          <a:off x="4067175" y="8042275"/>
          <a:ext cx="175260" cy="190500"/>
        </a:xfrm>
        <a:prstGeom prst="rect">
          <a:avLst/>
        </a:prstGeom>
      </xdr:spPr>
    </xdr:sp>
    <xdr:clientData/>
  </xdr:oneCellAnchor>
  <xdr:oneCellAnchor>
    <xdr:from>
      <xdr:col>19</xdr:col>
      <xdr:colOff>38100</xdr:colOff>
      <xdr:row>50</xdr:row>
      <xdr:rowOff>12700</xdr:rowOff>
    </xdr:from>
    <xdr:ext cx="177528" cy="190500"/>
    <xdr:sp macro="" textlink="">
      <xdr:nvSpPr>
        <xdr:cNvPr id="41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9E010000}"/>
            </a:ext>
          </a:extLst>
        </xdr:cNvPr>
        <xdr:cNvSpPr/>
      </xdr:nvSpPr>
      <xdr:spPr>
        <a:xfrm>
          <a:off x="4067175" y="8042275"/>
          <a:ext cx="177528" cy="190500"/>
        </a:xfrm>
        <a:prstGeom prst="rect">
          <a:avLst/>
        </a:prstGeom>
      </xdr:spPr>
    </xdr:sp>
    <xdr:clientData/>
  </xdr:oneCellAnchor>
  <xdr:oneCellAnchor>
    <xdr:from>
      <xdr:col>19</xdr:col>
      <xdr:colOff>38100</xdr:colOff>
      <xdr:row>50</xdr:row>
      <xdr:rowOff>12700</xdr:rowOff>
    </xdr:from>
    <xdr:ext cx="175260" cy="190500"/>
    <xdr:sp macro="" textlink="">
      <xdr:nvSpPr>
        <xdr:cNvPr id="41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9F010000}"/>
            </a:ext>
          </a:extLst>
        </xdr:cNvPr>
        <xdr:cNvSpPr/>
      </xdr:nvSpPr>
      <xdr:spPr>
        <a:xfrm>
          <a:off x="4067175" y="8042275"/>
          <a:ext cx="175260" cy="190500"/>
        </a:xfrm>
        <a:prstGeom prst="rect">
          <a:avLst/>
        </a:prstGeom>
      </xdr:spPr>
    </xdr:sp>
    <xdr:clientData/>
  </xdr:oneCellAnchor>
  <xdr:oneCellAnchor>
    <xdr:from>
      <xdr:col>19</xdr:col>
      <xdr:colOff>38100</xdr:colOff>
      <xdr:row>50</xdr:row>
      <xdr:rowOff>12700</xdr:rowOff>
    </xdr:from>
    <xdr:ext cx="177528" cy="190500"/>
    <xdr:sp macro="" textlink="">
      <xdr:nvSpPr>
        <xdr:cNvPr id="41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A0010000}"/>
            </a:ext>
          </a:extLst>
        </xdr:cNvPr>
        <xdr:cNvSpPr/>
      </xdr:nvSpPr>
      <xdr:spPr>
        <a:xfrm>
          <a:off x="4067175" y="8042275"/>
          <a:ext cx="177528" cy="190500"/>
        </a:xfrm>
        <a:prstGeom prst="rect">
          <a:avLst/>
        </a:prstGeom>
      </xdr:spPr>
    </xdr:sp>
    <xdr:clientData/>
  </xdr:oneCellAnchor>
  <xdr:oneCellAnchor>
    <xdr:from>
      <xdr:col>19</xdr:col>
      <xdr:colOff>38100</xdr:colOff>
      <xdr:row>50</xdr:row>
      <xdr:rowOff>12700</xdr:rowOff>
    </xdr:from>
    <xdr:ext cx="177528" cy="190500"/>
    <xdr:sp macro="" textlink="">
      <xdr:nvSpPr>
        <xdr:cNvPr id="41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A1010000}"/>
            </a:ext>
          </a:extLst>
        </xdr:cNvPr>
        <xdr:cNvSpPr/>
      </xdr:nvSpPr>
      <xdr:spPr>
        <a:xfrm>
          <a:off x="4067175" y="8042275"/>
          <a:ext cx="177528" cy="190500"/>
        </a:xfrm>
        <a:prstGeom prst="rect">
          <a:avLst/>
        </a:prstGeom>
      </xdr:spPr>
    </xdr:sp>
    <xdr:clientData/>
  </xdr:oneCellAnchor>
  <xdr:oneCellAnchor>
    <xdr:from>
      <xdr:col>19</xdr:col>
      <xdr:colOff>38100</xdr:colOff>
      <xdr:row>50</xdr:row>
      <xdr:rowOff>12700</xdr:rowOff>
    </xdr:from>
    <xdr:ext cx="177528" cy="190500"/>
    <xdr:sp macro="" textlink="">
      <xdr:nvSpPr>
        <xdr:cNvPr id="41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2010000}"/>
            </a:ext>
          </a:extLst>
        </xdr:cNvPr>
        <xdr:cNvSpPr/>
      </xdr:nvSpPr>
      <xdr:spPr>
        <a:xfrm>
          <a:off x="4067175" y="8042275"/>
          <a:ext cx="177528" cy="190500"/>
        </a:xfrm>
        <a:prstGeom prst="rect">
          <a:avLst/>
        </a:prstGeom>
      </xdr:spPr>
    </xdr:sp>
    <xdr:clientData/>
  </xdr:oneCellAnchor>
  <xdr:oneCellAnchor>
    <xdr:from>
      <xdr:col>19</xdr:col>
      <xdr:colOff>38100</xdr:colOff>
      <xdr:row>50</xdr:row>
      <xdr:rowOff>12700</xdr:rowOff>
    </xdr:from>
    <xdr:ext cx="169719" cy="190500"/>
    <xdr:sp macro="" textlink="">
      <xdr:nvSpPr>
        <xdr:cNvPr id="41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3010000}"/>
            </a:ext>
          </a:extLst>
        </xdr:cNvPr>
        <xdr:cNvSpPr/>
      </xdr:nvSpPr>
      <xdr:spPr>
        <a:xfrm>
          <a:off x="4067175" y="8042275"/>
          <a:ext cx="169719" cy="190500"/>
        </a:xfrm>
        <a:prstGeom prst="rect">
          <a:avLst/>
        </a:prstGeom>
      </xdr:spPr>
    </xdr:sp>
    <xdr:clientData/>
  </xdr:oneCellAnchor>
  <xdr:oneCellAnchor>
    <xdr:from>
      <xdr:col>19</xdr:col>
      <xdr:colOff>38100</xdr:colOff>
      <xdr:row>50</xdr:row>
      <xdr:rowOff>12700</xdr:rowOff>
    </xdr:from>
    <xdr:ext cx="175260" cy="190500"/>
    <xdr:sp macro="" textlink="">
      <xdr:nvSpPr>
        <xdr:cNvPr id="42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A4010000}"/>
            </a:ext>
          </a:extLst>
        </xdr:cNvPr>
        <xdr:cNvSpPr/>
      </xdr:nvSpPr>
      <xdr:spPr>
        <a:xfrm>
          <a:off x="4067175" y="8042275"/>
          <a:ext cx="175260" cy="190500"/>
        </a:xfrm>
        <a:prstGeom prst="rect">
          <a:avLst/>
        </a:prstGeom>
      </xdr:spPr>
    </xdr:sp>
    <xdr:clientData/>
  </xdr:oneCellAnchor>
  <xdr:oneCellAnchor>
    <xdr:from>
      <xdr:col>19</xdr:col>
      <xdr:colOff>38100</xdr:colOff>
      <xdr:row>50</xdr:row>
      <xdr:rowOff>12700</xdr:rowOff>
    </xdr:from>
    <xdr:ext cx="177528" cy="190500"/>
    <xdr:sp macro="" textlink="">
      <xdr:nvSpPr>
        <xdr:cNvPr id="42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5010000}"/>
            </a:ext>
          </a:extLst>
        </xdr:cNvPr>
        <xdr:cNvSpPr/>
      </xdr:nvSpPr>
      <xdr:spPr>
        <a:xfrm>
          <a:off x="4067175" y="8042275"/>
          <a:ext cx="177528" cy="190500"/>
        </a:xfrm>
        <a:prstGeom prst="rect">
          <a:avLst/>
        </a:prstGeom>
      </xdr:spPr>
    </xdr:sp>
    <xdr:clientData/>
  </xdr:oneCellAnchor>
  <xdr:oneCellAnchor>
    <xdr:from>
      <xdr:col>19</xdr:col>
      <xdr:colOff>38100</xdr:colOff>
      <xdr:row>50</xdr:row>
      <xdr:rowOff>12700</xdr:rowOff>
    </xdr:from>
    <xdr:ext cx="175260" cy="190500"/>
    <xdr:sp macro="" textlink="">
      <xdr:nvSpPr>
        <xdr:cNvPr id="42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A6010000}"/>
            </a:ext>
          </a:extLst>
        </xdr:cNvPr>
        <xdr:cNvSpPr/>
      </xdr:nvSpPr>
      <xdr:spPr>
        <a:xfrm>
          <a:off x="4067175" y="8042275"/>
          <a:ext cx="175260" cy="190500"/>
        </a:xfrm>
        <a:prstGeom prst="rect">
          <a:avLst/>
        </a:prstGeom>
      </xdr:spPr>
    </xdr:sp>
    <xdr:clientData/>
  </xdr:oneCellAnchor>
  <xdr:oneCellAnchor>
    <xdr:from>
      <xdr:col>19</xdr:col>
      <xdr:colOff>38100</xdr:colOff>
      <xdr:row>50</xdr:row>
      <xdr:rowOff>12700</xdr:rowOff>
    </xdr:from>
    <xdr:ext cx="177528" cy="190500"/>
    <xdr:sp macro="" textlink="">
      <xdr:nvSpPr>
        <xdr:cNvPr id="42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A7010000}"/>
            </a:ext>
          </a:extLst>
        </xdr:cNvPr>
        <xdr:cNvSpPr/>
      </xdr:nvSpPr>
      <xdr:spPr>
        <a:xfrm>
          <a:off x="4067175" y="8042275"/>
          <a:ext cx="177528" cy="190500"/>
        </a:xfrm>
        <a:prstGeom prst="rect">
          <a:avLst/>
        </a:prstGeom>
      </xdr:spPr>
    </xdr:sp>
    <xdr:clientData/>
  </xdr:oneCellAnchor>
  <xdr:oneCellAnchor>
    <xdr:from>
      <xdr:col>19</xdr:col>
      <xdr:colOff>38100</xdr:colOff>
      <xdr:row>50</xdr:row>
      <xdr:rowOff>12700</xdr:rowOff>
    </xdr:from>
    <xdr:ext cx="177528" cy="190500"/>
    <xdr:sp macro="" textlink="">
      <xdr:nvSpPr>
        <xdr:cNvPr id="42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A8010000}"/>
            </a:ext>
          </a:extLst>
        </xdr:cNvPr>
        <xdr:cNvSpPr/>
      </xdr:nvSpPr>
      <xdr:spPr>
        <a:xfrm>
          <a:off x="4067175" y="8042275"/>
          <a:ext cx="177528" cy="190500"/>
        </a:xfrm>
        <a:prstGeom prst="rect">
          <a:avLst/>
        </a:prstGeom>
      </xdr:spPr>
    </xdr:sp>
    <xdr:clientData/>
  </xdr:oneCellAnchor>
  <xdr:oneCellAnchor>
    <xdr:from>
      <xdr:col>19</xdr:col>
      <xdr:colOff>38100</xdr:colOff>
      <xdr:row>50</xdr:row>
      <xdr:rowOff>12700</xdr:rowOff>
    </xdr:from>
    <xdr:ext cx="177528" cy="190500"/>
    <xdr:sp macro="" textlink="">
      <xdr:nvSpPr>
        <xdr:cNvPr id="42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9010000}"/>
            </a:ext>
          </a:extLst>
        </xdr:cNvPr>
        <xdr:cNvSpPr/>
      </xdr:nvSpPr>
      <xdr:spPr>
        <a:xfrm>
          <a:off x="4067175" y="8042275"/>
          <a:ext cx="177528" cy="190500"/>
        </a:xfrm>
        <a:prstGeom prst="rect">
          <a:avLst/>
        </a:prstGeom>
      </xdr:spPr>
    </xdr:sp>
    <xdr:clientData/>
  </xdr:oneCellAnchor>
  <xdr:oneCellAnchor>
    <xdr:from>
      <xdr:col>18</xdr:col>
      <xdr:colOff>165100</xdr:colOff>
      <xdr:row>51</xdr:row>
      <xdr:rowOff>63500</xdr:rowOff>
    </xdr:from>
    <xdr:ext cx="152977" cy="185882"/>
    <xdr:sp macro="" textlink="">
      <xdr:nvSpPr>
        <xdr:cNvPr id="426"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AA010000}"/>
            </a:ext>
          </a:extLst>
        </xdr:cNvPr>
        <xdr:cNvSpPr/>
      </xdr:nvSpPr>
      <xdr:spPr>
        <a:xfrm>
          <a:off x="3975100" y="8245475"/>
          <a:ext cx="152977" cy="185882"/>
        </a:xfrm>
        <a:prstGeom prst="rect">
          <a:avLst/>
        </a:prstGeom>
      </xdr:spPr>
    </xdr:sp>
    <xdr:clientData/>
  </xdr:oneCellAnchor>
  <xdr:oneCellAnchor>
    <xdr:from>
      <xdr:col>19</xdr:col>
      <xdr:colOff>50800</xdr:colOff>
      <xdr:row>51</xdr:row>
      <xdr:rowOff>0</xdr:rowOff>
    </xdr:from>
    <xdr:ext cx="165100" cy="189923"/>
    <xdr:sp macro="" textlink="">
      <xdr:nvSpPr>
        <xdr:cNvPr id="427"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AB010000}"/>
            </a:ext>
          </a:extLst>
        </xdr:cNvPr>
        <xdr:cNvSpPr/>
      </xdr:nvSpPr>
      <xdr:spPr>
        <a:xfrm>
          <a:off x="4079875" y="8181975"/>
          <a:ext cx="165100" cy="189923"/>
        </a:xfrm>
        <a:prstGeom prst="rect">
          <a:avLst/>
        </a:prstGeom>
      </xdr:spPr>
    </xdr:sp>
    <xdr:clientData/>
  </xdr:oneCellAnchor>
  <xdr:oneCellAnchor>
    <xdr:from>
      <xdr:col>19</xdr:col>
      <xdr:colOff>50800</xdr:colOff>
      <xdr:row>51</xdr:row>
      <xdr:rowOff>0</xdr:rowOff>
    </xdr:from>
    <xdr:ext cx="165100" cy="189922"/>
    <xdr:sp macro="" textlink="">
      <xdr:nvSpPr>
        <xdr:cNvPr id="428"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AC010000}"/>
            </a:ext>
          </a:extLst>
        </xdr:cNvPr>
        <xdr:cNvSpPr/>
      </xdr:nvSpPr>
      <xdr:spPr>
        <a:xfrm>
          <a:off x="4079875" y="8181975"/>
          <a:ext cx="165100" cy="189922"/>
        </a:xfrm>
        <a:prstGeom prst="rect">
          <a:avLst/>
        </a:prstGeom>
      </xdr:spPr>
    </xdr:sp>
    <xdr:clientData/>
  </xdr:oneCellAnchor>
  <xdr:oneCellAnchor>
    <xdr:from>
      <xdr:col>19</xdr:col>
      <xdr:colOff>38100</xdr:colOff>
      <xdr:row>51</xdr:row>
      <xdr:rowOff>12700</xdr:rowOff>
    </xdr:from>
    <xdr:ext cx="169719" cy="190500"/>
    <xdr:sp macro="" textlink="">
      <xdr:nvSpPr>
        <xdr:cNvPr id="429"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D010000}"/>
            </a:ext>
          </a:extLst>
        </xdr:cNvPr>
        <xdr:cNvSpPr/>
      </xdr:nvSpPr>
      <xdr:spPr>
        <a:xfrm>
          <a:off x="4067175" y="8194675"/>
          <a:ext cx="169719" cy="190500"/>
        </a:xfrm>
        <a:prstGeom prst="rect">
          <a:avLst/>
        </a:prstGeom>
      </xdr:spPr>
    </xdr:sp>
    <xdr:clientData/>
  </xdr:oneCellAnchor>
  <xdr:oneCellAnchor>
    <xdr:from>
      <xdr:col>19</xdr:col>
      <xdr:colOff>38100</xdr:colOff>
      <xdr:row>51</xdr:row>
      <xdr:rowOff>12700</xdr:rowOff>
    </xdr:from>
    <xdr:ext cx="175260" cy="190500"/>
    <xdr:sp macro="" textlink="">
      <xdr:nvSpPr>
        <xdr:cNvPr id="43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AE010000}"/>
            </a:ext>
          </a:extLst>
        </xdr:cNvPr>
        <xdr:cNvSpPr/>
      </xdr:nvSpPr>
      <xdr:spPr>
        <a:xfrm>
          <a:off x="4067175" y="8194675"/>
          <a:ext cx="175260" cy="190500"/>
        </a:xfrm>
        <a:prstGeom prst="rect">
          <a:avLst/>
        </a:prstGeom>
      </xdr:spPr>
    </xdr:sp>
    <xdr:clientData/>
  </xdr:oneCellAnchor>
  <xdr:oneCellAnchor>
    <xdr:from>
      <xdr:col>19</xdr:col>
      <xdr:colOff>38100</xdr:colOff>
      <xdr:row>51</xdr:row>
      <xdr:rowOff>12700</xdr:rowOff>
    </xdr:from>
    <xdr:ext cx="177528" cy="190500"/>
    <xdr:sp macro="" textlink="">
      <xdr:nvSpPr>
        <xdr:cNvPr id="43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AF010000}"/>
            </a:ext>
          </a:extLst>
        </xdr:cNvPr>
        <xdr:cNvSpPr/>
      </xdr:nvSpPr>
      <xdr:spPr>
        <a:xfrm>
          <a:off x="4067175" y="8194675"/>
          <a:ext cx="177528" cy="190500"/>
        </a:xfrm>
        <a:prstGeom prst="rect">
          <a:avLst/>
        </a:prstGeom>
      </xdr:spPr>
    </xdr:sp>
    <xdr:clientData/>
  </xdr:oneCellAnchor>
  <xdr:oneCellAnchor>
    <xdr:from>
      <xdr:col>19</xdr:col>
      <xdr:colOff>38100</xdr:colOff>
      <xdr:row>51</xdr:row>
      <xdr:rowOff>12700</xdr:rowOff>
    </xdr:from>
    <xdr:ext cx="175260" cy="190500"/>
    <xdr:sp macro="" textlink="">
      <xdr:nvSpPr>
        <xdr:cNvPr id="432"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B0010000}"/>
            </a:ext>
          </a:extLst>
        </xdr:cNvPr>
        <xdr:cNvSpPr/>
      </xdr:nvSpPr>
      <xdr:spPr>
        <a:xfrm>
          <a:off x="4067175" y="8194675"/>
          <a:ext cx="175260" cy="190500"/>
        </a:xfrm>
        <a:prstGeom prst="rect">
          <a:avLst/>
        </a:prstGeom>
      </xdr:spPr>
    </xdr:sp>
    <xdr:clientData/>
  </xdr:oneCellAnchor>
  <xdr:oneCellAnchor>
    <xdr:from>
      <xdr:col>19</xdr:col>
      <xdr:colOff>38100</xdr:colOff>
      <xdr:row>51</xdr:row>
      <xdr:rowOff>12700</xdr:rowOff>
    </xdr:from>
    <xdr:ext cx="177528" cy="190500"/>
    <xdr:sp macro="" textlink="">
      <xdr:nvSpPr>
        <xdr:cNvPr id="433"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B1010000}"/>
            </a:ext>
          </a:extLst>
        </xdr:cNvPr>
        <xdr:cNvSpPr/>
      </xdr:nvSpPr>
      <xdr:spPr>
        <a:xfrm>
          <a:off x="4067175" y="8194675"/>
          <a:ext cx="177528" cy="190500"/>
        </a:xfrm>
        <a:prstGeom prst="rect">
          <a:avLst/>
        </a:prstGeom>
      </xdr:spPr>
    </xdr:sp>
    <xdr:clientData/>
  </xdr:oneCellAnchor>
  <xdr:oneCellAnchor>
    <xdr:from>
      <xdr:col>19</xdr:col>
      <xdr:colOff>38100</xdr:colOff>
      <xdr:row>51</xdr:row>
      <xdr:rowOff>12700</xdr:rowOff>
    </xdr:from>
    <xdr:ext cx="177528" cy="190500"/>
    <xdr:sp macro="" textlink="">
      <xdr:nvSpPr>
        <xdr:cNvPr id="434"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B2010000}"/>
            </a:ext>
          </a:extLst>
        </xdr:cNvPr>
        <xdr:cNvSpPr/>
      </xdr:nvSpPr>
      <xdr:spPr>
        <a:xfrm>
          <a:off x="4067175" y="8194675"/>
          <a:ext cx="177528" cy="190500"/>
        </a:xfrm>
        <a:prstGeom prst="rect">
          <a:avLst/>
        </a:prstGeom>
      </xdr:spPr>
    </xdr:sp>
    <xdr:clientData/>
  </xdr:oneCellAnchor>
  <xdr:oneCellAnchor>
    <xdr:from>
      <xdr:col>19</xdr:col>
      <xdr:colOff>38100</xdr:colOff>
      <xdr:row>51</xdr:row>
      <xdr:rowOff>12700</xdr:rowOff>
    </xdr:from>
    <xdr:ext cx="177528" cy="190500"/>
    <xdr:sp macro="" textlink="">
      <xdr:nvSpPr>
        <xdr:cNvPr id="43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3010000}"/>
            </a:ext>
          </a:extLst>
        </xdr:cNvPr>
        <xdr:cNvSpPr/>
      </xdr:nvSpPr>
      <xdr:spPr>
        <a:xfrm>
          <a:off x="4067175" y="8194675"/>
          <a:ext cx="177528" cy="190500"/>
        </a:xfrm>
        <a:prstGeom prst="rect">
          <a:avLst/>
        </a:prstGeom>
      </xdr:spPr>
    </xdr:sp>
    <xdr:clientData/>
  </xdr:oneCellAnchor>
  <xdr:oneCellAnchor>
    <xdr:from>
      <xdr:col>19</xdr:col>
      <xdr:colOff>38100</xdr:colOff>
      <xdr:row>51</xdr:row>
      <xdr:rowOff>12700</xdr:rowOff>
    </xdr:from>
    <xdr:ext cx="169719" cy="190500"/>
    <xdr:sp macro="" textlink="">
      <xdr:nvSpPr>
        <xdr:cNvPr id="436"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4010000}"/>
            </a:ext>
          </a:extLst>
        </xdr:cNvPr>
        <xdr:cNvSpPr/>
      </xdr:nvSpPr>
      <xdr:spPr>
        <a:xfrm>
          <a:off x="4067175" y="8194675"/>
          <a:ext cx="169719" cy="190500"/>
        </a:xfrm>
        <a:prstGeom prst="rect">
          <a:avLst/>
        </a:prstGeom>
      </xdr:spPr>
    </xdr:sp>
    <xdr:clientData/>
  </xdr:oneCellAnchor>
  <xdr:oneCellAnchor>
    <xdr:from>
      <xdr:col>19</xdr:col>
      <xdr:colOff>38100</xdr:colOff>
      <xdr:row>51</xdr:row>
      <xdr:rowOff>12700</xdr:rowOff>
    </xdr:from>
    <xdr:ext cx="175260" cy="190500"/>
    <xdr:sp macro="" textlink="">
      <xdr:nvSpPr>
        <xdr:cNvPr id="43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B5010000}"/>
            </a:ext>
          </a:extLst>
        </xdr:cNvPr>
        <xdr:cNvSpPr/>
      </xdr:nvSpPr>
      <xdr:spPr>
        <a:xfrm>
          <a:off x="4067175" y="8194675"/>
          <a:ext cx="175260" cy="190500"/>
        </a:xfrm>
        <a:prstGeom prst="rect">
          <a:avLst/>
        </a:prstGeom>
      </xdr:spPr>
    </xdr:sp>
    <xdr:clientData/>
  </xdr:oneCellAnchor>
  <xdr:oneCellAnchor>
    <xdr:from>
      <xdr:col>19</xdr:col>
      <xdr:colOff>38100</xdr:colOff>
      <xdr:row>51</xdr:row>
      <xdr:rowOff>12700</xdr:rowOff>
    </xdr:from>
    <xdr:ext cx="177528" cy="190500"/>
    <xdr:sp macro="" textlink="">
      <xdr:nvSpPr>
        <xdr:cNvPr id="43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6010000}"/>
            </a:ext>
          </a:extLst>
        </xdr:cNvPr>
        <xdr:cNvSpPr/>
      </xdr:nvSpPr>
      <xdr:spPr>
        <a:xfrm>
          <a:off x="4067175" y="8194675"/>
          <a:ext cx="177528" cy="190500"/>
        </a:xfrm>
        <a:prstGeom prst="rect">
          <a:avLst/>
        </a:prstGeom>
      </xdr:spPr>
    </xdr:sp>
    <xdr:clientData/>
  </xdr:oneCellAnchor>
  <xdr:oneCellAnchor>
    <xdr:from>
      <xdr:col>19</xdr:col>
      <xdr:colOff>38100</xdr:colOff>
      <xdr:row>51</xdr:row>
      <xdr:rowOff>12700</xdr:rowOff>
    </xdr:from>
    <xdr:ext cx="175260" cy="190500"/>
    <xdr:sp macro="" textlink="">
      <xdr:nvSpPr>
        <xdr:cNvPr id="439"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B7010000}"/>
            </a:ext>
          </a:extLst>
        </xdr:cNvPr>
        <xdr:cNvSpPr/>
      </xdr:nvSpPr>
      <xdr:spPr>
        <a:xfrm>
          <a:off x="4067175" y="8194675"/>
          <a:ext cx="175260" cy="190500"/>
        </a:xfrm>
        <a:prstGeom prst="rect">
          <a:avLst/>
        </a:prstGeom>
      </xdr:spPr>
    </xdr:sp>
    <xdr:clientData/>
  </xdr:oneCellAnchor>
  <xdr:oneCellAnchor>
    <xdr:from>
      <xdr:col>19</xdr:col>
      <xdr:colOff>38100</xdr:colOff>
      <xdr:row>51</xdr:row>
      <xdr:rowOff>12700</xdr:rowOff>
    </xdr:from>
    <xdr:ext cx="177528" cy="190500"/>
    <xdr:sp macro="" textlink="">
      <xdr:nvSpPr>
        <xdr:cNvPr id="440"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B8010000}"/>
            </a:ext>
          </a:extLst>
        </xdr:cNvPr>
        <xdr:cNvSpPr/>
      </xdr:nvSpPr>
      <xdr:spPr>
        <a:xfrm>
          <a:off x="4067175" y="8194675"/>
          <a:ext cx="177528" cy="190500"/>
        </a:xfrm>
        <a:prstGeom prst="rect">
          <a:avLst/>
        </a:prstGeom>
      </xdr:spPr>
    </xdr:sp>
    <xdr:clientData/>
  </xdr:oneCellAnchor>
  <xdr:oneCellAnchor>
    <xdr:from>
      <xdr:col>19</xdr:col>
      <xdr:colOff>38100</xdr:colOff>
      <xdr:row>51</xdr:row>
      <xdr:rowOff>12700</xdr:rowOff>
    </xdr:from>
    <xdr:ext cx="177528" cy="190500"/>
    <xdr:sp macro="" textlink="">
      <xdr:nvSpPr>
        <xdr:cNvPr id="441"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B9010000}"/>
            </a:ext>
          </a:extLst>
        </xdr:cNvPr>
        <xdr:cNvSpPr/>
      </xdr:nvSpPr>
      <xdr:spPr>
        <a:xfrm>
          <a:off x="4067175" y="8194675"/>
          <a:ext cx="177528" cy="190500"/>
        </a:xfrm>
        <a:prstGeom prst="rect">
          <a:avLst/>
        </a:prstGeom>
      </xdr:spPr>
    </xdr:sp>
    <xdr:clientData/>
  </xdr:oneCellAnchor>
  <xdr:oneCellAnchor>
    <xdr:from>
      <xdr:col>19</xdr:col>
      <xdr:colOff>38100</xdr:colOff>
      <xdr:row>51</xdr:row>
      <xdr:rowOff>12700</xdr:rowOff>
    </xdr:from>
    <xdr:ext cx="177528" cy="190500"/>
    <xdr:sp macro="" textlink="">
      <xdr:nvSpPr>
        <xdr:cNvPr id="44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BA010000}"/>
            </a:ext>
          </a:extLst>
        </xdr:cNvPr>
        <xdr:cNvSpPr/>
      </xdr:nvSpPr>
      <xdr:spPr>
        <a:xfrm>
          <a:off x="4067175" y="8194675"/>
          <a:ext cx="177528" cy="190500"/>
        </a:xfrm>
        <a:prstGeom prst="rect">
          <a:avLst/>
        </a:prstGeom>
      </xdr:spPr>
    </xdr:sp>
    <xdr:clientData/>
  </xdr:oneCellAnchor>
  <xdr:oneCellAnchor>
    <xdr:from>
      <xdr:col>18</xdr:col>
      <xdr:colOff>165100</xdr:colOff>
      <xdr:row>19</xdr:row>
      <xdr:rowOff>63500</xdr:rowOff>
    </xdr:from>
    <xdr:ext cx="158750" cy="163513"/>
    <xdr:sp macro="" textlink="">
      <xdr:nvSpPr>
        <xdr:cNvPr id="443"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BB010000}"/>
            </a:ext>
          </a:extLst>
        </xdr:cNvPr>
        <xdr:cNvSpPr/>
      </xdr:nvSpPr>
      <xdr:spPr>
        <a:xfrm>
          <a:off x="3975100" y="3368675"/>
          <a:ext cx="158750" cy="163513"/>
        </a:xfrm>
        <a:prstGeom prst="rect">
          <a:avLst/>
        </a:prstGeom>
      </xdr:spPr>
    </xdr:sp>
    <xdr:clientData/>
  </xdr:oneCellAnchor>
  <xdr:oneCellAnchor>
    <xdr:from>
      <xdr:col>18</xdr:col>
      <xdr:colOff>165100</xdr:colOff>
      <xdr:row>20</xdr:row>
      <xdr:rowOff>63500</xdr:rowOff>
    </xdr:from>
    <xdr:ext cx="158750" cy="184150"/>
    <xdr:sp macro="" textlink="">
      <xdr:nvSpPr>
        <xdr:cNvPr id="444"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BC010000}"/>
            </a:ext>
          </a:extLst>
        </xdr:cNvPr>
        <xdr:cNvSpPr/>
      </xdr:nvSpPr>
      <xdr:spPr>
        <a:xfrm>
          <a:off x="3975100" y="3521075"/>
          <a:ext cx="158750" cy="184150"/>
        </a:xfrm>
        <a:prstGeom prst="rect">
          <a:avLst/>
        </a:prstGeom>
      </xdr:spPr>
    </xdr:sp>
    <xdr:clientData/>
  </xdr:oneCellAnchor>
  <xdr:oneCellAnchor>
    <xdr:from>
      <xdr:col>18</xdr:col>
      <xdr:colOff>165100</xdr:colOff>
      <xdr:row>20</xdr:row>
      <xdr:rowOff>63500</xdr:rowOff>
    </xdr:from>
    <xdr:ext cx="158750" cy="184150"/>
    <xdr:sp macro="" textlink="">
      <xdr:nvSpPr>
        <xdr:cNvPr id="445"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BD010000}"/>
            </a:ext>
          </a:extLst>
        </xdr:cNvPr>
        <xdr:cNvSpPr/>
      </xdr:nvSpPr>
      <xdr:spPr>
        <a:xfrm>
          <a:off x="3975100" y="3521075"/>
          <a:ext cx="158750" cy="184150"/>
        </a:xfrm>
        <a:prstGeom prst="rect">
          <a:avLst/>
        </a:prstGeom>
      </xdr:spPr>
    </xdr:sp>
    <xdr:clientData/>
  </xdr:oneCellAnchor>
  <xdr:oneCellAnchor>
    <xdr:from>
      <xdr:col>19</xdr:col>
      <xdr:colOff>50800</xdr:colOff>
      <xdr:row>19</xdr:row>
      <xdr:rowOff>0</xdr:rowOff>
    </xdr:from>
    <xdr:ext cx="165100" cy="189923"/>
    <xdr:sp macro="" textlink="">
      <xdr:nvSpPr>
        <xdr:cNvPr id="446"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BE010000}"/>
            </a:ext>
          </a:extLst>
        </xdr:cNvPr>
        <xdr:cNvSpPr/>
      </xdr:nvSpPr>
      <xdr:spPr>
        <a:xfrm>
          <a:off x="4079875" y="3305175"/>
          <a:ext cx="165100" cy="189923"/>
        </a:xfrm>
        <a:prstGeom prst="rect">
          <a:avLst/>
        </a:prstGeom>
      </xdr:spPr>
    </xdr:sp>
    <xdr:clientData/>
  </xdr:oneCellAnchor>
  <xdr:oneCellAnchor>
    <xdr:from>
      <xdr:col>19</xdr:col>
      <xdr:colOff>50800</xdr:colOff>
      <xdr:row>19</xdr:row>
      <xdr:rowOff>0</xdr:rowOff>
    </xdr:from>
    <xdr:ext cx="165100" cy="189922"/>
    <xdr:sp macro="" textlink="">
      <xdr:nvSpPr>
        <xdr:cNvPr id="447"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BF010000}"/>
            </a:ext>
          </a:extLst>
        </xdr:cNvPr>
        <xdr:cNvSpPr/>
      </xdr:nvSpPr>
      <xdr:spPr>
        <a:xfrm>
          <a:off x="4079875" y="3305175"/>
          <a:ext cx="165100" cy="189922"/>
        </a:xfrm>
        <a:prstGeom prst="rect">
          <a:avLst/>
        </a:prstGeom>
      </xdr:spPr>
    </xdr:sp>
    <xdr:clientData/>
  </xdr:oneCellAnchor>
  <xdr:oneCellAnchor>
    <xdr:from>
      <xdr:col>19</xdr:col>
      <xdr:colOff>38100</xdr:colOff>
      <xdr:row>19</xdr:row>
      <xdr:rowOff>12700</xdr:rowOff>
    </xdr:from>
    <xdr:ext cx="169719" cy="190500"/>
    <xdr:sp macro="" textlink="">
      <xdr:nvSpPr>
        <xdr:cNvPr id="44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0010000}"/>
            </a:ext>
          </a:extLst>
        </xdr:cNvPr>
        <xdr:cNvSpPr/>
      </xdr:nvSpPr>
      <xdr:spPr>
        <a:xfrm>
          <a:off x="4067175" y="3317875"/>
          <a:ext cx="169719" cy="190500"/>
        </a:xfrm>
        <a:prstGeom prst="rect">
          <a:avLst/>
        </a:prstGeom>
      </xdr:spPr>
    </xdr:sp>
    <xdr:clientData/>
  </xdr:oneCellAnchor>
  <xdr:oneCellAnchor>
    <xdr:from>
      <xdr:col>19</xdr:col>
      <xdr:colOff>38100</xdr:colOff>
      <xdr:row>19</xdr:row>
      <xdr:rowOff>12700</xdr:rowOff>
    </xdr:from>
    <xdr:ext cx="175260" cy="190500"/>
    <xdr:sp macro="" textlink="">
      <xdr:nvSpPr>
        <xdr:cNvPr id="449"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C1010000}"/>
            </a:ext>
          </a:extLst>
        </xdr:cNvPr>
        <xdr:cNvSpPr/>
      </xdr:nvSpPr>
      <xdr:spPr>
        <a:xfrm>
          <a:off x="4067175" y="3317875"/>
          <a:ext cx="175260" cy="190500"/>
        </a:xfrm>
        <a:prstGeom prst="rect">
          <a:avLst/>
        </a:prstGeom>
      </xdr:spPr>
    </xdr:sp>
    <xdr:clientData/>
  </xdr:oneCellAnchor>
  <xdr:oneCellAnchor>
    <xdr:from>
      <xdr:col>19</xdr:col>
      <xdr:colOff>38100</xdr:colOff>
      <xdr:row>19</xdr:row>
      <xdr:rowOff>12700</xdr:rowOff>
    </xdr:from>
    <xdr:ext cx="177528" cy="190500"/>
    <xdr:sp macro="" textlink="">
      <xdr:nvSpPr>
        <xdr:cNvPr id="450"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2010000}"/>
            </a:ext>
          </a:extLst>
        </xdr:cNvPr>
        <xdr:cNvSpPr/>
      </xdr:nvSpPr>
      <xdr:spPr>
        <a:xfrm>
          <a:off x="4067175" y="3317875"/>
          <a:ext cx="177528" cy="190500"/>
        </a:xfrm>
        <a:prstGeom prst="rect">
          <a:avLst/>
        </a:prstGeom>
      </xdr:spPr>
    </xdr:sp>
    <xdr:clientData/>
  </xdr:oneCellAnchor>
  <xdr:oneCellAnchor>
    <xdr:from>
      <xdr:col>19</xdr:col>
      <xdr:colOff>38100</xdr:colOff>
      <xdr:row>19</xdr:row>
      <xdr:rowOff>12700</xdr:rowOff>
    </xdr:from>
    <xdr:ext cx="175260" cy="190500"/>
    <xdr:sp macro="" textlink="">
      <xdr:nvSpPr>
        <xdr:cNvPr id="451"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C3010000}"/>
            </a:ext>
          </a:extLst>
        </xdr:cNvPr>
        <xdr:cNvSpPr/>
      </xdr:nvSpPr>
      <xdr:spPr>
        <a:xfrm>
          <a:off x="4067175" y="3317875"/>
          <a:ext cx="175260" cy="190500"/>
        </a:xfrm>
        <a:prstGeom prst="rect">
          <a:avLst/>
        </a:prstGeom>
      </xdr:spPr>
    </xdr:sp>
    <xdr:clientData/>
  </xdr:oneCellAnchor>
  <xdr:oneCellAnchor>
    <xdr:from>
      <xdr:col>19</xdr:col>
      <xdr:colOff>38100</xdr:colOff>
      <xdr:row>19</xdr:row>
      <xdr:rowOff>12700</xdr:rowOff>
    </xdr:from>
    <xdr:ext cx="177528" cy="190500"/>
    <xdr:sp macro="" textlink="">
      <xdr:nvSpPr>
        <xdr:cNvPr id="452"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C4010000}"/>
            </a:ext>
          </a:extLst>
        </xdr:cNvPr>
        <xdr:cNvSpPr/>
      </xdr:nvSpPr>
      <xdr:spPr>
        <a:xfrm>
          <a:off x="4067175" y="3317875"/>
          <a:ext cx="177528" cy="190500"/>
        </a:xfrm>
        <a:prstGeom prst="rect">
          <a:avLst/>
        </a:prstGeom>
      </xdr:spPr>
    </xdr:sp>
    <xdr:clientData/>
  </xdr:oneCellAnchor>
  <xdr:oneCellAnchor>
    <xdr:from>
      <xdr:col>19</xdr:col>
      <xdr:colOff>38100</xdr:colOff>
      <xdr:row>19</xdr:row>
      <xdr:rowOff>12700</xdr:rowOff>
    </xdr:from>
    <xdr:ext cx="177528" cy="190500"/>
    <xdr:sp macro="" textlink="">
      <xdr:nvSpPr>
        <xdr:cNvPr id="45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C5010000}"/>
            </a:ext>
          </a:extLst>
        </xdr:cNvPr>
        <xdr:cNvSpPr/>
      </xdr:nvSpPr>
      <xdr:spPr>
        <a:xfrm>
          <a:off x="4067175" y="3317875"/>
          <a:ext cx="177528" cy="190500"/>
        </a:xfrm>
        <a:prstGeom prst="rect">
          <a:avLst/>
        </a:prstGeom>
      </xdr:spPr>
    </xdr:sp>
    <xdr:clientData/>
  </xdr:oneCellAnchor>
  <xdr:oneCellAnchor>
    <xdr:from>
      <xdr:col>19</xdr:col>
      <xdr:colOff>38100</xdr:colOff>
      <xdr:row>19</xdr:row>
      <xdr:rowOff>12700</xdr:rowOff>
    </xdr:from>
    <xdr:ext cx="177528" cy="190500"/>
    <xdr:sp macro="" textlink="">
      <xdr:nvSpPr>
        <xdr:cNvPr id="45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6010000}"/>
            </a:ext>
          </a:extLst>
        </xdr:cNvPr>
        <xdr:cNvSpPr/>
      </xdr:nvSpPr>
      <xdr:spPr>
        <a:xfrm>
          <a:off x="4067175" y="3317875"/>
          <a:ext cx="177528" cy="190500"/>
        </a:xfrm>
        <a:prstGeom prst="rect">
          <a:avLst/>
        </a:prstGeom>
      </xdr:spPr>
    </xdr:sp>
    <xdr:clientData/>
  </xdr:oneCellAnchor>
  <xdr:oneCellAnchor>
    <xdr:from>
      <xdr:col>19</xdr:col>
      <xdr:colOff>38100</xdr:colOff>
      <xdr:row>19</xdr:row>
      <xdr:rowOff>12700</xdr:rowOff>
    </xdr:from>
    <xdr:ext cx="169719" cy="190500"/>
    <xdr:sp macro="" textlink="">
      <xdr:nvSpPr>
        <xdr:cNvPr id="45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7010000}"/>
            </a:ext>
          </a:extLst>
        </xdr:cNvPr>
        <xdr:cNvSpPr/>
      </xdr:nvSpPr>
      <xdr:spPr>
        <a:xfrm>
          <a:off x="4067175" y="3317875"/>
          <a:ext cx="169719" cy="190500"/>
        </a:xfrm>
        <a:prstGeom prst="rect">
          <a:avLst/>
        </a:prstGeom>
      </xdr:spPr>
    </xdr:sp>
    <xdr:clientData/>
  </xdr:oneCellAnchor>
  <xdr:oneCellAnchor>
    <xdr:from>
      <xdr:col>19</xdr:col>
      <xdr:colOff>38100</xdr:colOff>
      <xdr:row>19</xdr:row>
      <xdr:rowOff>12700</xdr:rowOff>
    </xdr:from>
    <xdr:ext cx="175260" cy="190500"/>
    <xdr:sp macro="" textlink="">
      <xdr:nvSpPr>
        <xdr:cNvPr id="45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C8010000}"/>
            </a:ext>
          </a:extLst>
        </xdr:cNvPr>
        <xdr:cNvSpPr/>
      </xdr:nvSpPr>
      <xdr:spPr>
        <a:xfrm>
          <a:off x="4067175" y="3317875"/>
          <a:ext cx="175260" cy="190500"/>
        </a:xfrm>
        <a:prstGeom prst="rect">
          <a:avLst/>
        </a:prstGeom>
      </xdr:spPr>
    </xdr:sp>
    <xdr:clientData/>
  </xdr:oneCellAnchor>
  <xdr:oneCellAnchor>
    <xdr:from>
      <xdr:col>19</xdr:col>
      <xdr:colOff>38100</xdr:colOff>
      <xdr:row>19</xdr:row>
      <xdr:rowOff>12700</xdr:rowOff>
    </xdr:from>
    <xdr:ext cx="177528" cy="190500"/>
    <xdr:sp macro="" textlink="">
      <xdr:nvSpPr>
        <xdr:cNvPr id="45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9010000}"/>
            </a:ext>
          </a:extLst>
        </xdr:cNvPr>
        <xdr:cNvSpPr/>
      </xdr:nvSpPr>
      <xdr:spPr>
        <a:xfrm>
          <a:off x="4067175" y="3317875"/>
          <a:ext cx="177528" cy="190500"/>
        </a:xfrm>
        <a:prstGeom prst="rect">
          <a:avLst/>
        </a:prstGeom>
      </xdr:spPr>
    </xdr:sp>
    <xdr:clientData/>
  </xdr:oneCellAnchor>
  <xdr:oneCellAnchor>
    <xdr:from>
      <xdr:col>19</xdr:col>
      <xdr:colOff>38100</xdr:colOff>
      <xdr:row>19</xdr:row>
      <xdr:rowOff>12700</xdr:rowOff>
    </xdr:from>
    <xdr:ext cx="175260" cy="190500"/>
    <xdr:sp macro="" textlink="">
      <xdr:nvSpPr>
        <xdr:cNvPr id="45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CA010000}"/>
            </a:ext>
          </a:extLst>
        </xdr:cNvPr>
        <xdr:cNvSpPr/>
      </xdr:nvSpPr>
      <xdr:spPr>
        <a:xfrm>
          <a:off x="4067175" y="3317875"/>
          <a:ext cx="175260" cy="190500"/>
        </a:xfrm>
        <a:prstGeom prst="rect">
          <a:avLst/>
        </a:prstGeom>
      </xdr:spPr>
    </xdr:sp>
    <xdr:clientData/>
  </xdr:oneCellAnchor>
  <xdr:oneCellAnchor>
    <xdr:from>
      <xdr:col>19</xdr:col>
      <xdr:colOff>38100</xdr:colOff>
      <xdr:row>19</xdr:row>
      <xdr:rowOff>12700</xdr:rowOff>
    </xdr:from>
    <xdr:ext cx="177528" cy="190500"/>
    <xdr:sp macro="" textlink="">
      <xdr:nvSpPr>
        <xdr:cNvPr id="45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CB010000}"/>
            </a:ext>
          </a:extLst>
        </xdr:cNvPr>
        <xdr:cNvSpPr/>
      </xdr:nvSpPr>
      <xdr:spPr>
        <a:xfrm>
          <a:off x="4067175" y="3317875"/>
          <a:ext cx="177528" cy="190500"/>
        </a:xfrm>
        <a:prstGeom prst="rect">
          <a:avLst/>
        </a:prstGeom>
      </xdr:spPr>
    </xdr:sp>
    <xdr:clientData/>
  </xdr:oneCellAnchor>
  <xdr:oneCellAnchor>
    <xdr:from>
      <xdr:col>19</xdr:col>
      <xdr:colOff>38100</xdr:colOff>
      <xdr:row>19</xdr:row>
      <xdr:rowOff>12700</xdr:rowOff>
    </xdr:from>
    <xdr:ext cx="177528" cy="190500"/>
    <xdr:sp macro="" textlink="">
      <xdr:nvSpPr>
        <xdr:cNvPr id="46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CC010000}"/>
            </a:ext>
          </a:extLst>
        </xdr:cNvPr>
        <xdr:cNvSpPr/>
      </xdr:nvSpPr>
      <xdr:spPr>
        <a:xfrm>
          <a:off x="4067175" y="3317875"/>
          <a:ext cx="177528" cy="190500"/>
        </a:xfrm>
        <a:prstGeom prst="rect">
          <a:avLst/>
        </a:prstGeom>
      </xdr:spPr>
    </xdr:sp>
    <xdr:clientData/>
  </xdr:oneCellAnchor>
  <xdr:oneCellAnchor>
    <xdr:from>
      <xdr:col>19</xdr:col>
      <xdr:colOff>38100</xdr:colOff>
      <xdr:row>19</xdr:row>
      <xdr:rowOff>12700</xdr:rowOff>
    </xdr:from>
    <xdr:ext cx="177528" cy="190500"/>
    <xdr:sp macro="" textlink="">
      <xdr:nvSpPr>
        <xdr:cNvPr id="46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CD010000}"/>
            </a:ext>
          </a:extLst>
        </xdr:cNvPr>
        <xdr:cNvSpPr/>
      </xdr:nvSpPr>
      <xdr:spPr>
        <a:xfrm>
          <a:off x="4067175" y="3317875"/>
          <a:ext cx="177528" cy="190500"/>
        </a:xfrm>
        <a:prstGeom prst="rect">
          <a:avLst/>
        </a:prstGeom>
      </xdr:spPr>
    </xdr:sp>
    <xdr:clientData/>
  </xdr:oneCellAnchor>
  <xdr:oneCellAnchor>
    <xdr:from>
      <xdr:col>18</xdr:col>
      <xdr:colOff>165100</xdr:colOff>
      <xdr:row>20</xdr:row>
      <xdr:rowOff>63500</xdr:rowOff>
    </xdr:from>
    <xdr:ext cx="152977" cy="185882"/>
    <xdr:sp macro="" textlink="">
      <xdr:nvSpPr>
        <xdr:cNvPr id="462" name="CheckBox10" hidden="1">
          <a:extLst>
            <a:ext uri="{63B3BB69-23CF-44E3-9099-C40C66FF867C}">
              <a14:compatExt xmlns:a14="http://schemas.microsoft.com/office/drawing/2010/main" spid="_x0000_s45069"/>
            </a:ext>
            <a:ext uri="{FF2B5EF4-FFF2-40B4-BE49-F238E27FC236}">
              <a16:creationId xmlns:a16="http://schemas.microsoft.com/office/drawing/2014/main" id="{00000000-0008-0000-1400-0000CE010000}"/>
            </a:ext>
          </a:extLst>
        </xdr:cNvPr>
        <xdr:cNvSpPr/>
      </xdr:nvSpPr>
      <xdr:spPr>
        <a:xfrm>
          <a:off x="3975100" y="3521075"/>
          <a:ext cx="152977" cy="185882"/>
        </a:xfrm>
        <a:prstGeom prst="rect">
          <a:avLst/>
        </a:prstGeom>
      </xdr:spPr>
    </xdr:sp>
    <xdr:clientData/>
  </xdr:oneCellAnchor>
  <xdr:oneCellAnchor>
    <xdr:from>
      <xdr:col>19</xdr:col>
      <xdr:colOff>50800</xdr:colOff>
      <xdr:row>20</xdr:row>
      <xdr:rowOff>0</xdr:rowOff>
    </xdr:from>
    <xdr:ext cx="165100" cy="189923"/>
    <xdr:sp macro="" textlink="">
      <xdr:nvSpPr>
        <xdr:cNvPr id="463" name="CheckBox12" hidden="1">
          <a:extLst>
            <a:ext uri="{63B3BB69-23CF-44E3-9099-C40C66FF867C}">
              <a14:compatExt xmlns:a14="http://schemas.microsoft.com/office/drawing/2010/main" spid="_x0000_s14348"/>
            </a:ext>
            <a:ext uri="{FF2B5EF4-FFF2-40B4-BE49-F238E27FC236}">
              <a16:creationId xmlns:a16="http://schemas.microsoft.com/office/drawing/2014/main" id="{00000000-0008-0000-1400-0000CF010000}"/>
            </a:ext>
          </a:extLst>
        </xdr:cNvPr>
        <xdr:cNvSpPr/>
      </xdr:nvSpPr>
      <xdr:spPr>
        <a:xfrm>
          <a:off x="4079875" y="3457575"/>
          <a:ext cx="165100" cy="189923"/>
        </a:xfrm>
        <a:prstGeom prst="rect">
          <a:avLst/>
        </a:prstGeom>
      </xdr:spPr>
    </xdr:sp>
    <xdr:clientData/>
  </xdr:oneCellAnchor>
  <xdr:oneCellAnchor>
    <xdr:from>
      <xdr:col>19</xdr:col>
      <xdr:colOff>50800</xdr:colOff>
      <xdr:row>20</xdr:row>
      <xdr:rowOff>0</xdr:rowOff>
    </xdr:from>
    <xdr:ext cx="165100" cy="189922"/>
    <xdr:sp macro="" textlink="">
      <xdr:nvSpPr>
        <xdr:cNvPr id="464" name="CheckBox1" hidden="1">
          <a:extLst>
            <a:ext uri="{63B3BB69-23CF-44E3-9099-C40C66FF867C}">
              <a14:compatExt xmlns:a14="http://schemas.microsoft.com/office/drawing/2010/main" spid="_x0000_s14337"/>
            </a:ext>
            <a:ext uri="{FF2B5EF4-FFF2-40B4-BE49-F238E27FC236}">
              <a16:creationId xmlns:a16="http://schemas.microsoft.com/office/drawing/2014/main" id="{00000000-0008-0000-1400-0000D0010000}"/>
            </a:ext>
          </a:extLst>
        </xdr:cNvPr>
        <xdr:cNvSpPr/>
      </xdr:nvSpPr>
      <xdr:spPr>
        <a:xfrm>
          <a:off x="4079875" y="3457575"/>
          <a:ext cx="165100" cy="189922"/>
        </a:xfrm>
        <a:prstGeom prst="rect">
          <a:avLst/>
        </a:prstGeom>
      </xdr:spPr>
    </xdr:sp>
    <xdr:clientData/>
  </xdr:oneCellAnchor>
  <xdr:oneCellAnchor>
    <xdr:from>
      <xdr:col>19</xdr:col>
      <xdr:colOff>38100</xdr:colOff>
      <xdr:row>20</xdr:row>
      <xdr:rowOff>12700</xdr:rowOff>
    </xdr:from>
    <xdr:ext cx="169719" cy="190500"/>
    <xdr:sp macro="" textlink="">
      <xdr:nvSpPr>
        <xdr:cNvPr id="465"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1010000}"/>
            </a:ext>
          </a:extLst>
        </xdr:cNvPr>
        <xdr:cNvSpPr/>
      </xdr:nvSpPr>
      <xdr:spPr>
        <a:xfrm>
          <a:off x="4067175" y="3470275"/>
          <a:ext cx="169719" cy="190500"/>
        </a:xfrm>
        <a:prstGeom prst="rect">
          <a:avLst/>
        </a:prstGeom>
      </xdr:spPr>
    </xdr:sp>
    <xdr:clientData/>
  </xdr:oneCellAnchor>
  <xdr:oneCellAnchor>
    <xdr:from>
      <xdr:col>19</xdr:col>
      <xdr:colOff>38100</xdr:colOff>
      <xdr:row>20</xdr:row>
      <xdr:rowOff>12700</xdr:rowOff>
    </xdr:from>
    <xdr:ext cx="175260" cy="190500"/>
    <xdr:sp macro="" textlink="">
      <xdr:nvSpPr>
        <xdr:cNvPr id="466"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D2010000}"/>
            </a:ext>
          </a:extLst>
        </xdr:cNvPr>
        <xdr:cNvSpPr/>
      </xdr:nvSpPr>
      <xdr:spPr>
        <a:xfrm>
          <a:off x="4067175" y="3470275"/>
          <a:ext cx="175260" cy="190500"/>
        </a:xfrm>
        <a:prstGeom prst="rect">
          <a:avLst/>
        </a:prstGeom>
      </xdr:spPr>
    </xdr:sp>
    <xdr:clientData/>
  </xdr:oneCellAnchor>
  <xdr:oneCellAnchor>
    <xdr:from>
      <xdr:col>19</xdr:col>
      <xdr:colOff>38100</xdr:colOff>
      <xdr:row>20</xdr:row>
      <xdr:rowOff>12700</xdr:rowOff>
    </xdr:from>
    <xdr:ext cx="177528" cy="190500"/>
    <xdr:sp macro="" textlink="">
      <xdr:nvSpPr>
        <xdr:cNvPr id="467"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3010000}"/>
            </a:ext>
          </a:extLst>
        </xdr:cNvPr>
        <xdr:cNvSpPr/>
      </xdr:nvSpPr>
      <xdr:spPr>
        <a:xfrm>
          <a:off x="4067175" y="3470275"/>
          <a:ext cx="177528" cy="190500"/>
        </a:xfrm>
        <a:prstGeom prst="rect">
          <a:avLst/>
        </a:prstGeom>
      </xdr:spPr>
    </xdr:sp>
    <xdr:clientData/>
  </xdr:oneCellAnchor>
  <xdr:oneCellAnchor>
    <xdr:from>
      <xdr:col>19</xdr:col>
      <xdr:colOff>38100</xdr:colOff>
      <xdr:row>20</xdr:row>
      <xdr:rowOff>12700</xdr:rowOff>
    </xdr:from>
    <xdr:ext cx="175260" cy="190500"/>
    <xdr:sp macro="" textlink="">
      <xdr:nvSpPr>
        <xdr:cNvPr id="468"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D4010000}"/>
            </a:ext>
          </a:extLst>
        </xdr:cNvPr>
        <xdr:cNvSpPr/>
      </xdr:nvSpPr>
      <xdr:spPr>
        <a:xfrm>
          <a:off x="4067175" y="3470275"/>
          <a:ext cx="175260" cy="190500"/>
        </a:xfrm>
        <a:prstGeom prst="rect">
          <a:avLst/>
        </a:prstGeom>
      </xdr:spPr>
    </xdr:sp>
    <xdr:clientData/>
  </xdr:oneCellAnchor>
  <xdr:oneCellAnchor>
    <xdr:from>
      <xdr:col>19</xdr:col>
      <xdr:colOff>38100</xdr:colOff>
      <xdr:row>20</xdr:row>
      <xdr:rowOff>12700</xdr:rowOff>
    </xdr:from>
    <xdr:ext cx="177528" cy="190500"/>
    <xdr:sp macro="" textlink="">
      <xdr:nvSpPr>
        <xdr:cNvPr id="469"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D5010000}"/>
            </a:ext>
          </a:extLst>
        </xdr:cNvPr>
        <xdr:cNvSpPr/>
      </xdr:nvSpPr>
      <xdr:spPr>
        <a:xfrm>
          <a:off x="4067175" y="3470275"/>
          <a:ext cx="177528" cy="190500"/>
        </a:xfrm>
        <a:prstGeom prst="rect">
          <a:avLst/>
        </a:prstGeom>
      </xdr:spPr>
    </xdr:sp>
    <xdr:clientData/>
  </xdr:oneCellAnchor>
  <xdr:oneCellAnchor>
    <xdr:from>
      <xdr:col>19</xdr:col>
      <xdr:colOff>38100</xdr:colOff>
      <xdr:row>20</xdr:row>
      <xdr:rowOff>12700</xdr:rowOff>
    </xdr:from>
    <xdr:ext cx="177528" cy="190500"/>
    <xdr:sp macro="" textlink="">
      <xdr:nvSpPr>
        <xdr:cNvPr id="470"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D6010000}"/>
            </a:ext>
          </a:extLst>
        </xdr:cNvPr>
        <xdr:cNvSpPr/>
      </xdr:nvSpPr>
      <xdr:spPr>
        <a:xfrm>
          <a:off x="4067175" y="3470275"/>
          <a:ext cx="177528" cy="190500"/>
        </a:xfrm>
        <a:prstGeom prst="rect">
          <a:avLst/>
        </a:prstGeom>
      </xdr:spPr>
    </xdr:sp>
    <xdr:clientData/>
  </xdr:oneCellAnchor>
  <xdr:oneCellAnchor>
    <xdr:from>
      <xdr:col>19</xdr:col>
      <xdr:colOff>38100</xdr:colOff>
      <xdr:row>20</xdr:row>
      <xdr:rowOff>12700</xdr:rowOff>
    </xdr:from>
    <xdr:ext cx="177528" cy="190500"/>
    <xdr:sp macro="" textlink="">
      <xdr:nvSpPr>
        <xdr:cNvPr id="471"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7010000}"/>
            </a:ext>
          </a:extLst>
        </xdr:cNvPr>
        <xdr:cNvSpPr/>
      </xdr:nvSpPr>
      <xdr:spPr>
        <a:xfrm>
          <a:off x="4067175" y="3470275"/>
          <a:ext cx="177528" cy="190500"/>
        </a:xfrm>
        <a:prstGeom prst="rect">
          <a:avLst/>
        </a:prstGeom>
      </xdr:spPr>
    </xdr:sp>
    <xdr:clientData/>
  </xdr:oneCellAnchor>
  <xdr:oneCellAnchor>
    <xdr:from>
      <xdr:col>19</xdr:col>
      <xdr:colOff>38100</xdr:colOff>
      <xdr:row>20</xdr:row>
      <xdr:rowOff>12700</xdr:rowOff>
    </xdr:from>
    <xdr:ext cx="169719" cy="190500"/>
    <xdr:sp macro="" textlink="">
      <xdr:nvSpPr>
        <xdr:cNvPr id="472"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8010000}"/>
            </a:ext>
          </a:extLst>
        </xdr:cNvPr>
        <xdr:cNvSpPr/>
      </xdr:nvSpPr>
      <xdr:spPr>
        <a:xfrm>
          <a:off x="4067175" y="3470275"/>
          <a:ext cx="169719" cy="190500"/>
        </a:xfrm>
        <a:prstGeom prst="rect">
          <a:avLst/>
        </a:prstGeom>
      </xdr:spPr>
    </xdr:sp>
    <xdr:clientData/>
  </xdr:oneCellAnchor>
  <xdr:oneCellAnchor>
    <xdr:from>
      <xdr:col>19</xdr:col>
      <xdr:colOff>38100</xdr:colOff>
      <xdr:row>20</xdr:row>
      <xdr:rowOff>12700</xdr:rowOff>
    </xdr:from>
    <xdr:ext cx="175260" cy="190500"/>
    <xdr:sp macro="" textlink="">
      <xdr:nvSpPr>
        <xdr:cNvPr id="473"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D9010000}"/>
            </a:ext>
          </a:extLst>
        </xdr:cNvPr>
        <xdr:cNvSpPr/>
      </xdr:nvSpPr>
      <xdr:spPr>
        <a:xfrm>
          <a:off x="4067175" y="3470275"/>
          <a:ext cx="175260" cy="190500"/>
        </a:xfrm>
        <a:prstGeom prst="rect">
          <a:avLst/>
        </a:prstGeom>
      </xdr:spPr>
    </xdr:sp>
    <xdr:clientData/>
  </xdr:oneCellAnchor>
  <xdr:oneCellAnchor>
    <xdr:from>
      <xdr:col>19</xdr:col>
      <xdr:colOff>38100</xdr:colOff>
      <xdr:row>20</xdr:row>
      <xdr:rowOff>12700</xdr:rowOff>
    </xdr:from>
    <xdr:ext cx="177528" cy="190500"/>
    <xdr:sp macro="" textlink="">
      <xdr:nvSpPr>
        <xdr:cNvPr id="474"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A010000}"/>
            </a:ext>
          </a:extLst>
        </xdr:cNvPr>
        <xdr:cNvSpPr/>
      </xdr:nvSpPr>
      <xdr:spPr>
        <a:xfrm>
          <a:off x="4067175" y="3470275"/>
          <a:ext cx="177528" cy="190500"/>
        </a:xfrm>
        <a:prstGeom prst="rect">
          <a:avLst/>
        </a:prstGeom>
      </xdr:spPr>
    </xdr:sp>
    <xdr:clientData/>
  </xdr:oneCellAnchor>
  <xdr:oneCellAnchor>
    <xdr:from>
      <xdr:col>19</xdr:col>
      <xdr:colOff>38100</xdr:colOff>
      <xdr:row>20</xdr:row>
      <xdr:rowOff>12700</xdr:rowOff>
    </xdr:from>
    <xdr:ext cx="175260" cy="190500"/>
    <xdr:sp macro="" textlink="">
      <xdr:nvSpPr>
        <xdr:cNvPr id="475" name="CheckBox29" hidden="1">
          <a:extLst>
            <a:ext uri="{63B3BB69-23CF-44E3-9099-C40C66FF867C}">
              <a14:compatExt xmlns:a14="http://schemas.microsoft.com/office/drawing/2010/main" spid="_x0000_s27713"/>
            </a:ext>
            <a:ext uri="{FF2B5EF4-FFF2-40B4-BE49-F238E27FC236}">
              <a16:creationId xmlns:a16="http://schemas.microsoft.com/office/drawing/2014/main" id="{00000000-0008-0000-1400-0000DB010000}"/>
            </a:ext>
          </a:extLst>
        </xdr:cNvPr>
        <xdr:cNvSpPr/>
      </xdr:nvSpPr>
      <xdr:spPr>
        <a:xfrm>
          <a:off x="4067175" y="3470275"/>
          <a:ext cx="175260" cy="190500"/>
        </a:xfrm>
        <a:prstGeom prst="rect">
          <a:avLst/>
        </a:prstGeom>
      </xdr:spPr>
    </xdr:sp>
    <xdr:clientData/>
  </xdr:oneCellAnchor>
  <xdr:oneCellAnchor>
    <xdr:from>
      <xdr:col>19</xdr:col>
      <xdr:colOff>38100</xdr:colOff>
      <xdr:row>20</xdr:row>
      <xdr:rowOff>12700</xdr:rowOff>
    </xdr:from>
    <xdr:ext cx="177528" cy="190500"/>
    <xdr:sp macro="" textlink="">
      <xdr:nvSpPr>
        <xdr:cNvPr id="476" name="CheckBox8" hidden="1">
          <a:extLst>
            <a:ext uri="{63B3BB69-23CF-44E3-9099-C40C66FF867C}">
              <a14:compatExt xmlns:a14="http://schemas.microsoft.com/office/drawing/2010/main" spid="_x0000_s27688"/>
            </a:ext>
            <a:ext uri="{FF2B5EF4-FFF2-40B4-BE49-F238E27FC236}">
              <a16:creationId xmlns:a16="http://schemas.microsoft.com/office/drawing/2014/main" id="{00000000-0008-0000-1400-0000DC010000}"/>
            </a:ext>
          </a:extLst>
        </xdr:cNvPr>
        <xdr:cNvSpPr/>
      </xdr:nvSpPr>
      <xdr:spPr>
        <a:xfrm>
          <a:off x="4067175" y="3470275"/>
          <a:ext cx="177528" cy="190500"/>
        </a:xfrm>
        <a:prstGeom prst="rect">
          <a:avLst/>
        </a:prstGeom>
      </xdr:spPr>
    </xdr:sp>
    <xdr:clientData/>
  </xdr:oneCellAnchor>
  <xdr:oneCellAnchor>
    <xdr:from>
      <xdr:col>19</xdr:col>
      <xdr:colOff>38100</xdr:colOff>
      <xdr:row>20</xdr:row>
      <xdr:rowOff>12700</xdr:rowOff>
    </xdr:from>
    <xdr:ext cx="177528" cy="190500"/>
    <xdr:sp macro="" textlink="">
      <xdr:nvSpPr>
        <xdr:cNvPr id="477" name="CheckBox6" hidden="1">
          <a:extLst>
            <a:ext uri="{63B3BB69-23CF-44E3-9099-C40C66FF867C}">
              <a14:compatExt xmlns:a14="http://schemas.microsoft.com/office/drawing/2010/main" spid="_x0000_s27654"/>
            </a:ext>
            <a:ext uri="{FF2B5EF4-FFF2-40B4-BE49-F238E27FC236}">
              <a16:creationId xmlns:a16="http://schemas.microsoft.com/office/drawing/2014/main" id="{00000000-0008-0000-1400-0000DD010000}"/>
            </a:ext>
          </a:extLst>
        </xdr:cNvPr>
        <xdr:cNvSpPr/>
      </xdr:nvSpPr>
      <xdr:spPr>
        <a:xfrm>
          <a:off x="4067175" y="3470275"/>
          <a:ext cx="177528" cy="190500"/>
        </a:xfrm>
        <a:prstGeom prst="rect">
          <a:avLst/>
        </a:prstGeom>
      </xdr:spPr>
    </xdr:sp>
    <xdr:clientData/>
  </xdr:oneCellAnchor>
  <xdr:oneCellAnchor>
    <xdr:from>
      <xdr:col>19</xdr:col>
      <xdr:colOff>38100</xdr:colOff>
      <xdr:row>20</xdr:row>
      <xdr:rowOff>12700</xdr:rowOff>
    </xdr:from>
    <xdr:ext cx="177528" cy="190500"/>
    <xdr:sp macro="" textlink="">
      <xdr:nvSpPr>
        <xdr:cNvPr id="478" name="CheckBox10" hidden="1">
          <a:extLst>
            <a:ext uri="{63B3BB69-23CF-44E3-9099-C40C66FF867C}">
              <a14:compatExt xmlns:a14="http://schemas.microsoft.com/office/drawing/2010/main" spid="_x0000_s27658"/>
            </a:ext>
            <a:ext uri="{FF2B5EF4-FFF2-40B4-BE49-F238E27FC236}">
              <a16:creationId xmlns:a16="http://schemas.microsoft.com/office/drawing/2014/main" id="{00000000-0008-0000-1400-0000DE010000}"/>
            </a:ext>
          </a:extLst>
        </xdr:cNvPr>
        <xdr:cNvSpPr/>
      </xdr:nvSpPr>
      <xdr:spPr>
        <a:xfrm>
          <a:off x="4067175" y="3470275"/>
          <a:ext cx="177528" cy="190500"/>
        </a:xfrm>
        <a:prstGeom prst="rect">
          <a:avLst/>
        </a:prstGeom>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28575" cmpd="sng">
          <a:solidFill>
            <a:srgbClr val="FF0000"/>
          </a:solidFill>
        </a:ln>
      </a:spPr>
      <a:bodyPr vertOverflow="clip" horzOverflow="clip" rtlCol="0" anchor="t"/>
      <a:lstStyle>
        <a:defPPr algn="l">
          <a:defRPr sz="1100"/>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AB67"/>
  <sheetViews>
    <sheetView showGridLines="0" zoomScale="120" zoomScaleNormal="120" zoomScalePageLayoutView="120" workbookViewId="0">
      <selection sqref="A1:D1"/>
    </sheetView>
  </sheetViews>
  <sheetFormatPr defaultColWidth="8.7109375" defaultRowHeight="12.75" x14ac:dyDescent="0.2"/>
  <cols>
    <col min="1" max="1" width="2.7109375" customWidth="1"/>
    <col min="2" max="2" width="35.85546875" customWidth="1"/>
    <col min="3" max="3" width="17.85546875" customWidth="1"/>
    <col min="4" max="4" width="36.85546875" customWidth="1"/>
    <col min="5" max="5" width="2.7109375" customWidth="1"/>
    <col min="6" max="29" width="3.28515625" customWidth="1"/>
    <col min="30" max="30" width="0.42578125" customWidth="1"/>
    <col min="31" max="37" width="3.28515625" customWidth="1"/>
  </cols>
  <sheetData>
    <row r="1" spans="1:28" s="1016" customFormat="1" ht="24.75" customHeight="1" x14ac:dyDescent="0.35">
      <c r="A1" s="1076" t="s">
        <v>644</v>
      </c>
      <c r="B1" s="1076"/>
      <c r="C1" s="1076"/>
      <c r="D1" s="1076"/>
      <c r="E1" s="1015"/>
      <c r="F1" s="1015"/>
      <c r="G1" s="1015"/>
      <c r="H1" s="1015"/>
      <c r="I1" s="1015"/>
      <c r="J1" s="1015"/>
      <c r="K1" s="1015"/>
      <c r="L1" s="1015"/>
      <c r="M1" s="1015"/>
      <c r="N1" s="1015"/>
      <c r="O1" s="1015"/>
      <c r="P1" s="1015"/>
      <c r="Q1" s="1015"/>
      <c r="R1" s="1015"/>
      <c r="S1" s="1015"/>
      <c r="T1" s="1015"/>
      <c r="U1" s="1015"/>
      <c r="V1" s="1015"/>
    </row>
    <row r="2" spans="1:28" s="46" customFormat="1" ht="24.75" customHeight="1" x14ac:dyDescent="0.35">
      <c r="A2" s="1076" t="s">
        <v>645</v>
      </c>
      <c r="B2" s="1076"/>
      <c r="C2" s="1076"/>
      <c r="D2" s="1076"/>
    </row>
    <row r="3" spans="1:28" s="46" customFormat="1" ht="24.75" customHeight="1" thickBot="1" x14ac:dyDescent="0.4">
      <c r="A3" s="1014"/>
      <c r="B3" s="1014"/>
      <c r="C3" s="1014"/>
      <c r="D3" s="1014"/>
    </row>
    <row r="4" spans="1:28" s="46" customFormat="1" ht="40.5" customHeight="1" thickBot="1" x14ac:dyDescent="0.25">
      <c r="B4" s="1078" t="s">
        <v>655</v>
      </c>
      <c r="C4" s="1079"/>
      <c r="D4" s="1080"/>
    </row>
    <row r="5" spans="1:28" s="1051" customFormat="1" ht="15" customHeight="1" x14ac:dyDescent="0.2">
      <c r="B5" s="1052" t="s">
        <v>629</v>
      </c>
    </row>
    <row r="6" spans="1:28" s="69" customFormat="1" ht="16.5" customHeight="1" thickBot="1" x14ac:dyDescent="0.25">
      <c r="B6" s="852" t="s">
        <v>582</v>
      </c>
      <c r="C6" s="853" t="s">
        <v>583</v>
      </c>
      <c r="D6" s="853" t="s">
        <v>626</v>
      </c>
    </row>
    <row r="7" spans="1:28" s="402" customFormat="1" ht="15" customHeight="1" x14ac:dyDescent="0.2">
      <c r="A7" s="400" t="s">
        <v>97</v>
      </c>
      <c r="B7" s="401" t="s">
        <v>202</v>
      </c>
      <c r="C7" s="1023" t="s">
        <v>33</v>
      </c>
      <c r="D7" s="60" t="s">
        <v>289</v>
      </c>
      <c r="H7" s="403"/>
      <c r="AB7" s="802"/>
    </row>
    <row r="8" spans="1:28" s="402" customFormat="1" ht="15" customHeight="1" x14ac:dyDescent="0.2">
      <c r="A8" s="400" t="s">
        <v>98</v>
      </c>
      <c r="B8" s="401" t="s">
        <v>452</v>
      </c>
      <c r="C8" s="1023" t="s">
        <v>33</v>
      </c>
      <c r="D8" s="60" t="s">
        <v>289</v>
      </c>
      <c r="E8" s="404"/>
      <c r="F8" s="187"/>
      <c r="G8" s="405"/>
      <c r="H8" s="405"/>
      <c r="I8" s="406"/>
      <c r="J8" s="80"/>
      <c r="L8" s="80"/>
      <c r="M8" s="80"/>
    </row>
    <row r="9" spans="1:28" s="402" customFormat="1" ht="15" customHeight="1" x14ac:dyDescent="0.2">
      <c r="A9" s="400" t="s">
        <v>101</v>
      </c>
      <c r="B9" s="401" t="s">
        <v>496</v>
      </c>
      <c r="C9" s="1023" t="s">
        <v>34</v>
      </c>
      <c r="D9" s="60" t="s">
        <v>497</v>
      </c>
      <c r="E9" s="404"/>
      <c r="F9" s="187"/>
      <c r="G9" s="405"/>
      <c r="H9" s="405"/>
      <c r="I9" s="406"/>
      <c r="J9" s="80"/>
      <c r="L9" s="80"/>
      <c r="M9" s="80"/>
    </row>
    <row r="10" spans="1:28" s="402" customFormat="1" ht="15" customHeight="1" x14ac:dyDescent="0.2">
      <c r="A10" s="400" t="s">
        <v>100</v>
      </c>
      <c r="B10" s="401" t="s">
        <v>35</v>
      </c>
      <c r="C10" s="1023" t="s">
        <v>34</v>
      </c>
      <c r="D10" s="60" t="s">
        <v>383</v>
      </c>
      <c r="E10" s="404"/>
      <c r="F10" s="187"/>
      <c r="G10" s="405"/>
      <c r="H10" s="405"/>
      <c r="I10" s="406"/>
      <c r="J10" s="80"/>
      <c r="L10" s="80"/>
      <c r="M10" s="80"/>
    </row>
    <row r="11" spans="1:28" s="402" customFormat="1" ht="15" customHeight="1" x14ac:dyDescent="0.2">
      <c r="A11" s="400" t="s">
        <v>138</v>
      </c>
      <c r="B11" s="401" t="s">
        <v>110</v>
      </c>
      <c r="C11" s="1023" t="s">
        <v>34</v>
      </c>
      <c r="D11" s="60" t="s">
        <v>384</v>
      </c>
      <c r="F11" s="407"/>
      <c r="G11" s="405"/>
      <c r="I11" s="576"/>
      <c r="J11" s="576"/>
      <c r="L11" s="80"/>
      <c r="M11" s="80"/>
    </row>
    <row r="12" spans="1:28" s="402" customFormat="1" ht="15" customHeight="1" x14ac:dyDescent="0.2">
      <c r="A12" s="400" t="s">
        <v>103</v>
      </c>
      <c r="B12" s="1020" t="s">
        <v>130</v>
      </c>
      <c r="C12" s="1023" t="s">
        <v>34</v>
      </c>
      <c r="D12" s="60" t="s">
        <v>384</v>
      </c>
      <c r="E12" s="404"/>
      <c r="F12" s="406"/>
      <c r="G12" s="405"/>
      <c r="H12" s="404"/>
      <c r="I12" s="405"/>
      <c r="J12" s="577"/>
      <c r="L12" s="80"/>
      <c r="M12" s="80"/>
    </row>
    <row r="13" spans="1:28" s="402" customFormat="1" ht="15" customHeight="1" x14ac:dyDescent="0.2">
      <c r="A13" s="400" t="s">
        <v>104</v>
      </c>
      <c r="B13" s="1020" t="s">
        <v>528</v>
      </c>
      <c r="C13" s="1023" t="s">
        <v>34</v>
      </c>
      <c r="D13" s="60" t="s">
        <v>289</v>
      </c>
      <c r="E13" s="404"/>
      <c r="F13" s="406"/>
      <c r="G13" s="405"/>
      <c r="H13" s="187"/>
      <c r="I13" s="578"/>
      <c r="J13" s="577"/>
      <c r="L13" s="80"/>
      <c r="M13" s="80"/>
    </row>
    <row r="14" spans="1:28" s="402" customFormat="1" ht="15" customHeight="1" x14ac:dyDescent="0.2">
      <c r="A14" s="400" t="s">
        <v>105</v>
      </c>
      <c r="B14" s="401" t="s">
        <v>385</v>
      </c>
      <c r="C14" s="60" t="s">
        <v>34</v>
      </c>
      <c r="D14" s="60" t="s">
        <v>289</v>
      </c>
      <c r="E14" s="404"/>
      <c r="F14" s="406"/>
      <c r="G14" s="405"/>
      <c r="H14" s="187"/>
      <c r="I14" s="579"/>
      <c r="J14" s="577"/>
      <c r="L14" s="80"/>
      <c r="M14" s="80"/>
    </row>
    <row r="15" spans="1:28" s="402" customFormat="1" ht="15" customHeight="1" x14ac:dyDescent="0.2">
      <c r="A15" s="400" t="s">
        <v>139</v>
      </c>
      <c r="B15" s="401" t="s">
        <v>85</v>
      </c>
      <c r="C15" s="60" t="s">
        <v>36</v>
      </c>
      <c r="D15" s="60" t="s">
        <v>292</v>
      </c>
      <c r="E15" s="80"/>
      <c r="F15" s="80"/>
      <c r="G15" s="520"/>
      <c r="H15" s="187"/>
      <c r="I15" s="577"/>
      <c r="J15" s="577"/>
      <c r="L15" s="80"/>
      <c r="M15" s="80"/>
    </row>
    <row r="16" spans="1:28" s="402" customFormat="1" ht="15" customHeight="1" x14ac:dyDescent="0.2">
      <c r="A16" s="400" t="s">
        <v>140</v>
      </c>
      <c r="B16" s="401" t="s">
        <v>29</v>
      </c>
      <c r="C16" s="60" t="s">
        <v>37</v>
      </c>
      <c r="D16" s="60" t="s">
        <v>289</v>
      </c>
      <c r="E16" s="80"/>
      <c r="F16" s="80"/>
      <c r="G16" s="80"/>
      <c r="H16" s="80"/>
      <c r="I16" s="577"/>
      <c r="J16" s="577"/>
      <c r="L16" s="80"/>
      <c r="M16" s="80"/>
    </row>
    <row r="17" spans="1:28" s="402" customFormat="1" ht="15" customHeight="1" x14ac:dyDescent="0.2">
      <c r="A17" s="400" t="s">
        <v>232</v>
      </c>
      <c r="B17" s="1020" t="s">
        <v>590</v>
      </c>
      <c r="C17" s="408" t="s">
        <v>295</v>
      </c>
      <c r="D17" s="60" t="s">
        <v>289</v>
      </c>
      <c r="E17" s="80"/>
      <c r="F17" s="80"/>
      <c r="G17" s="520"/>
      <c r="H17" s="80"/>
      <c r="I17" s="577"/>
      <c r="J17" s="577"/>
      <c r="L17" s="80"/>
      <c r="M17" s="80"/>
    </row>
    <row r="18" spans="1:28" s="402" customFormat="1" ht="15" customHeight="1" x14ac:dyDescent="0.2">
      <c r="A18" s="400"/>
      <c r="B18" s="401" t="s">
        <v>294</v>
      </c>
      <c r="C18" s="60" t="s">
        <v>257</v>
      </c>
      <c r="D18" s="60" t="s">
        <v>291</v>
      </c>
      <c r="E18" s="80"/>
      <c r="F18" s="80"/>
      <c r="G18" s="520"/>
      <c r="H18" s="80"/>
      <c r="I18" s="577"/>
      <c r="J18" s="577"/>
      <c r="L18" s="80"/>
      <c r="M18" s="80"/>
      <c r="AB18" s="802"/>
    </row>
    <row r="19" spans="1:28" s="402" customFormat="1" ht="15" customHeight="1" x14ac:dyDescent="0.2">
      <c r="A19" s="400"/>
      <c r="B19" s="401" t="s">
        <v>254</v>
      </c>
      <c r="C19" s="60" t="s">
        <v>257</v>
      </c>
      <c r="D19" s="60" t="s">
        <v>290</v>
      </c>
      <c r="E19" s="80"/>
      <c r="F19" s="80"/>
      <c r="G19" s="520"/>
      <c r="H19" s="80"/>
      <c r="I19" s="577"/>
      <c r="J19" s="577"/>
      <c r="L19" s="80"/>
      <c r="M19" s="80"/>
    </row>
    <row r="20" spans="1:28" s="402" customFormat="1" ht="15" customHeight="1" x14ac:dyDescent="0.2">
      <c r="A20" s="400"/>
      <c r="B20" s="401" t="s">
        <v>253</v>
      </c>
      <c r="C20" s="60" t="s">
        <v>257</v>
      </c>
      <c r="D20" s="60" t="s">
        <v>292</v>
      </c>
      <c r="E20" s="80"/>
      <c r="F20" s="80"/>
      <c r="G20" s="520"/>
      <c r="H20" s="80"/>
      <c r="I20" s="577"/>
      <c r="J20" s="577"/>
      <c r="L20" s="80"/>
      <c r="M20" s="80"/>
    </row>
    <row r="21" spans="1:28" s="402" customFormat="1" ht="15" customHeight="1" x14ac:dyDescent="0.2">
      <c r="A21" s="400"/>
      <c r="B21" s="401"/>
      <c r="C21" s="60"/>
      <c r="D21" s="60"/>
      <c r="E21" s="80"/>
      <c r="F21" s="80"/>
      <c r="G21" s="520"/>
      <c r="H21" s="80"/>
      <c r="I21" s="577"/>
      <c r="J21" s="577"/>
      <c r="L21" s="80"/>
      <c r="M21" s="80"/>
    </row>
    <row r="22" spans="1:28" x14ac:dyDescent="0.2">
      <c r="A22" s="193"/>
      <c r="B22" s="1074" t="s">
        <v>484</v>
      </c>
      <c r="C22" s="1074"/>
      <c r="D22" s="1074"/>
      <c r="E22" s="46"/>
      <c r="F22" s="46"/>
      <c r="G22" s="46"/>
      <c r="H22" s="46"/>
      <c r="I22" s="91"/>
      <c r="J22" s="580"/>
    </row>
    <row r="23" spans="1:28" ht="43.5" customHeight="1" x14ac:dyDescent="0.2">
      <c r="A23" s="193"/>
      <c r="B23" s="1075" t="s">
        <v>150</v>
      </c>
      <c r="C23" s="1075"/>
      <c r="D23" s="1075"/>
      <c r="E23" s="46"/>
      <c r="F23" s="46"/>
      <c r="G23" s="46"/>
      <c r="H23" s="46"/>
      <c r="I23" s="91"/>
      <c r="J23" s="580"/>
      <c r="AA23" s="710"/>
    </row>
    <row r="24" spans="1:28" s="782" customFormat="1" ht="15.75" customHeight="1" x14ac:dyDescent="0.2">
      <c r="A24" s="193"/>
      <c r="B24" s="1075" t="s">
        <v>627</v>
      </c>
      <c r="C24" s="1075"/>
      <c r="D24" s="1075"/>
      <c r="E24" s="46"/>
      <c r="F24" s="46"/>
      <c r="G24" s="46"/>
      <c r="H24" s="46"/>
      <c r="I24" s="91"/>
      <c r="J24" s="580"/>
      <c r="AA24" s="710"/>
    </row>
    <row r="25" spans="1:28" s="69" customFormat="1" ht="17.100000000000001" customHeight="1" thickBot="1" x14ac:dyDescent="0.25">
      <c r="B25" s="854" t="s">
        <v>122</v>
      </c>
      <c r="C25" s="103"/>
      <c r="D25" s="103"/>
      <c r="I25" s="91"/>
      <c r="J25" s="91"/>
    </row>
    <row r="26" spans="1:28" s="43" customFormat="1" ht="15" customHeight="1" x14ac:dyDescent="0.2">
      <c r="A26" s="402"/>
      <c r="B26" s="401" t="s">
        <v>279</v>
      </c>
      <c r="C26" s="68"/>
      <c r="D26" s="68"/>
      <c r="E26" s="69"/>
      <c r="F26" s="69"/>
      <c r="G26" s="69"/>
      <c r="H26" s="69"/>
      <c r="I26" s="91"/>
      <c r="J26" s="580"/>
    </row>
    <row r="27" spans="1:28" s="43" customFormat="1" ht="15" customHeight="1" x14ac:dyDescent="0.2">
      <c r="A27" s="1025"/>
      <c r="B27" s="401" t="s">
        <v>87</v>
      </c>
      <c r="C27" s="68"/>
      <c r="D27" s="68"/>
      <c r="E27" s="69"/>
      <c r="F27" s="69"/>
      <c r="G27" s="69"/>
      <c r="H27" s="69"/>
      <c r="I27" s="91"/>
      <c r="J27" s="580"/>
    </row>
    <row r="28" spans="1:28" s="43" customFormat="1" ht="15" customHeight="1" x14ac:dyDescent="0.2">
      <c r="A28" s="1025"/>
      <c r="B28" s="1026" t="s">
        <v>395</v>
      </c>
      <c r="C28" s="80"/>
      <c r="D28" s="523"/>
      <c r="E28" s="69"/>
      <c r="F28" s="69"/>
      <c r="G28" s="69"/>
      <c r="H28" s="69"/>
      <c r="I28" s="91"/>
      <c r="J28" s="580"/>
    </row>
    <row r="29" spans="1:28" s="43" customFormat="1" ht="15" customHeight="1" x14ac:dyDescent="0.2">
      <c r="A29" s="1025"/>
      <c r="B29" s="1026" t="s">
        <v>415</v>
      </c>
      <c r="C29" s="80"/>
      <c r="D29" s="523"/>
      <c r="H29" s="187"/>
      <c r="I29" s="580"/>
      <c r="J29" s="580"/>
    </row>
    <row r="30" spans="1:28" s="43" customFormat="1" ht="15" customHeight="1" x14ac:dyDescent="0.2">
      <c r="A30" s="1025"/>
      <c r="B30" s="1026" t="s">
        <v>394</v>
      </c>
      <c r="C30" s="80"/>
      <c r="D30" s="523"/>
      <c r="H30" s="187"/>
      <c r="I30" s="580"/>
      <c r="J30" s="580"/>
    </row>
    <row r="31" spans="1:28" s="43" customFormat="1" ht="12" customHeight="1" x14ac:dyDescent="0.2">
      <c r="A31" s="1025"/>
      <c r="B31" s="1027"/>
      <c r="C31" s="80"/>
      <c r="D31" s="523"/>
    </row>
    <row r="32" spans="1:28" s="69" customFormat="1" ht="17.100000000000001" customHeight="1" thickBot="1" x14ac:dyDescent="0.25">
      <c r="A32" s="1028"/>
      <c r="B32" s="1029" t="s">
        <v>131</v>
      </c>
      <c r="C32" s="1030"/>
      <c r="D32" s="1030"/>
      <c r="AA32" s="796"/>
    </row>
    <row r="33" spans="1:27" s="43" customFormat="1" ht="27" customHeight="1" x14ac:dyDescent="0.2">
      <c r="A33" s="128"/>
      <c r="B33" s="1077" t="s">
        <v>373</v>
      </c>
      <c r="C33" s="1077"/>
      <c r="D33" s="1077"/>
    </row>
    <row r="34" spans="1:27" s="43" customFormat="1" ht="15" customHeight="1" x14ac:dyDescent="0.2">
      <c r="A34" s="128"/>
      <c r="B34" s="1073" t="s">
        <v>203</v>
      </c>
      <c r="C34" s="1073"/>
      <c r="D34" s="1073"/>
      <c r="AA34" s="710"/>
    </row>
    <row r="35" spans="1:27" s="43" customFormat="1" ht="15" customHeight="1" x14ac:dyDescent="0.2">
      <c r="A35" s="128"/>
      <c r="B35" s="1073" t="s">
        <v>630</v>
      </c>
      <c r="C35" s="1073"/>
      <c r="D35" s="1073"/>
    </row>
    <row r="36" spans="1:27" s="43" customFormat="1" ht="15" customHeight="1" x14ac:dyDescent="0.2">
      <c r="A36" s="128"/>
      <c r="B36" s="1073" t="s">
        <v>166</v>
      </c>
      <c r="C36" s="1073"/>
      <c r="D36" s="1073"/>
    </row>
    <row r="37" spans="1:27" s="43" customFormat="1" ht="15" customHeight="1" x14ac:dyDescent="0.2">
      <c r="A37" s="128"/>
      <c r="B37" s="1073" t="s">
        <v>167</v>
      </c>
      <c r="C37" s="1073"/>
      <c r="D37" s="1073"/>
      <c r="AA37" s="710"/>
    </row>
    <row r="38" spans="1:27" s="43" customFormat="1" ht="12" customHeight="1" x14ac:dyDescent="0.25">
      <c r="A38" s="76"/>
      <c r="B38" s="104"/>
      <c r="C38" s="50"/>
    </row>
    <row r="39" spans="1:27" s="69" customFormat="1" ht="17.100000000000001" customHeight="1" thickBot="1" x14ac:dyDescent="0.25">
      <c r="B39" s="854" t="s">
        <v>117</v>
      </c>
      <c r="C39" s="103"/>
      <c r="D39" s="103"/>
      <c r="AA39" s="796"/>
    </row>
    <row r="40" spans="1:27" ht="15" customHeight="1" x14ac:dyDescent="0.2">
      <c r="A40" s="156"/>
      <c r="B40" s="337" t="s">
        <v>204</v>
      </c>
      <c r="C40" s="337" t="s">
        <v>115</v>
      </c>
      <c r="D40" s="337" t="s">
        <v>293</v>
      </c>
    </row>
    <row r="41" spans="1:27" ht="15" customHeight="1" x14ac:dyDescent="0.2">
      <c r="A41" s="156"/>
      <c r="B41" s="337" t="s">
        <v>114</v>
      </c>
      <c r="C41" s="337" t="s">
        <v>116</v>
      </c>
      <c r="D41" s="43"/>
      <c r="AA41" s="710"/>
    </row>
    <row r="42" spans="1:27" ht="15" customHeight="1" x14ac:dyDescent="0.2">
      <c r="A42" s="156"/>
      <c r="C42" s="43"/>
      <c r="D42" s="43"/>
      <c r="H42" s="188"/>
    </row>
    <row r="43" spans="1:27" ht="15" customHeight="1" x14ac:dyDescent="0.2">
      <c r="A43" s="156"/>
      <c r="C43" s="43"/>
      <c r="D43" s="43"/>
      <c r="AA43" s="710"/>
    </row>
    <row r="44" spans="1:27" ht="15" customHeight="1" x14ac:dyDescent="0.2">
      <c r="A44" s="156"/>
      <c r="C44" s="43"/>
      <c r="D44" s="79"/>
      <c r="H44" s="188"/>
    </row>
    <row r="45" spans="1:27" s="43" customFormat="1" ht="12" customHeight="1" x14ac:dyDescent="0.25">
      <c r="A45" s="76"/>
      <c r="B45" s="104"/>
      <c r="C45" s="50"/>
      <c r="AA45" s="710"/>
    </row>
    <row r="46" spans="1:27" ht="17.100000000000001" customHeight="1" x14ac:dyDescent="0.2"/>
    <row r="47" spans="1:27" ht="17.100000000000001" customHeight="1" x14ac:dyDescent="0.2">
      <c r="AA47" s="710"/>
    </row>
    <row r="48" spans="1:27" ht="17.100000000000001" customHeight="1" x14ac:dyDescent="0.2"/>
    <row r="49" spans="27:28" ht="17.100000000000001" customHeight="1" x14ac:dyDescent="0.2">
      <c r="AA49" s="710"/>
    </row>
    <row r="50" spans="27:28" ht="17.100000000000001" customHeight="1" x14ac:dyDescent="0.2"/>
    <row r="51" spans="27:28" ht="17.100000000000001" customHeight="1" x14ac:dyDescent="0.2">
      <c r="AA51" s="710"/>
    </row>
    <row r="52" spans="27:28" ht="17.100000000000001" customHeight="1" x14ac:dyDescent="0.2"/>
    <row r="53" spans="27:28" ht="17.100000000000001" customHeight="1" x14ac:dyDescent="0.2">
      <c r="AA53" s="710"/>
    </row>
    <row r="54" spans="27:28" ht="17.100000000000001" customHeight="1" x14ac:dyDescent="0.2"/>
    <row r="55" spans="27:28" ht="17.100000000000001" customHeight="1" x14ac:dyDescent="0.2">
      <c r="AB55" s="710"/>
    </row>
    <row r="56" spans="27:28" ht="17.100000000000001" customHeight="1" x14ac:dyDescent="0.2"/>
    <row r="57" spans="27:28" ht="17.100000000000001" customHeight="1" x14ac:dyDescent="0.2">
      <c r="AB57" s="710"/>
    </row>
    <row r="58" spans="27:28" ht="17.100000000000001" customHeight="1" x14ac:dyDescent="0.2"/>
    <row r="59" spans="27:28" ht="17.100000000000001" customHeight="1" x14ac:dyDescent="0.2">
      <c r="AB59" s="710"/>
    </row>
    <row r="60" spans="27:28" ht="17.100000000000001" customHeight="1" x14ac:dyDescent="0.2"/>
    <row r="61" spans="27:28" ht="17.100000000000001" customHeight="1" x14ac:dyDescent="0.2">
      <c r="AB61" s="710"/>
    </row>
    <row r="62" spans="27:28" ht="17.100000000000001" customHeight="1" x14ac:dyDescent="0.2"/>
    <row r="63" spans="27:28" ht="17.100000000000001" customHeight="1" x14ac:dyDescent="0.2">
      <c r="AB63" s="710"/>
    </row>
    <row r="64" spans="27:28" ht="17.100000000000001" customHeight="1" x14ac:dyDescent="0.2"/>
    <row r="65" spans="28:28" ht="17.100000000000001" customHeight="1" x14ac:dyDescent="0.2">
      <c r="AB65" s="710"/>
    </row>
    <row r="66" spans="28:28" ht="17.100000000000001" customHeight="1" x14ac:dyDescent="0.2"/>
    <row r="67" spans="28:28" ht="17.100000000000001" customHeight="1" x14ac:dyDescent="0.2">
      <c r="AB67" s="710"/>
    </row>
  </sheetData>
  <mergeCells count="11">
    <mergeCell ref="B37:D37"/>
    <mergeCell ref="B22:D22"/>
    <mergeCell ref="B23:D23"/>
    <mergeCell ref="A1:D1"/>
    <mergeCell ref="B33:D33"/>
    <mergeCell ref="B34:D34"/>
    <mergeCell ref="B36:D36"/>
    <mergeCell ref="A2:D2"/>
    <mergeCell ref="B24:D24"/>
    <mergeCell ref="B35:D35"/>
    <mergeCell ref="B4:D4"/>
  </mergeCells>
  <phoneticPr fontId="4" type="noConversion"/>
  <printOptions horizontalCentered="1"/>
  <pageMargins left="0.6" right="0.6" top="0.5" bottom="0.75" header="0.5" footer="0.4"/>
  <pageSetup scale="98" orientation="portrait" r:id="rId1"/>
  <headerFooter alignWithMargins="0">
    <oddFooter>&amp;L&amp;"Arial,Bold"Radiologic Technologist's Section&amp;R&amp;"Arial,Italic"&amp;8&amp;F</oddFooter>
  </headerFooter>
  <ignoredErrors>
    <ignoredError sqref="A16:A17 A7:A1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59999389629810485"/>
    <pageSetUpPr fitToPage="1"/>
  </sheetPr>
  <dimension ref="A1:AL84"/>
  <sheetViews>
    <sheetView showGridLines="0" showZeros="0" zoomScale="120" zoomScaleNormal="120" zoomScalePageLayoutView="125" workbookViewId="0">
      <selection sqref="A1:D1"/>
    </sheetView>
  </sheetViews>
  <sheetFormatPr defaultColWidth="9.140625" defaultRowHeight="12.75" x14ac:dyDescent="0.2"/>
  <cols>
    <col min="1" max="1" width="4.28515625" style="1" customWidth="1"/>
    <col min="2" max="2" width="13" style="1" customWidth="1"/>
    <col min="3" max="26" width="4.42578125" style="2" customWidth="1"/>
    <col min="27" max="38" width="8.7109375" customWidth="1"/>
    <col min="39" max="16384" width="9.140625" style="1"/>
  </cols>
  <sheetData>
    <row r="1" spans="1:38" s="54" customFormat="1" ht="24.75" customHeight="1" x14ac:dyDescent="0.35">
      <c r="A1" s="572" t="s">
        <v>500</v>
      </c>
      <c r="C1" s="53"/>
      <c r="D1" s="53"/>
      <c r="E1" s="53"/>
      <c r="F1" s="53"/>
      <c r="G1" s="53"/>
      <c r="H1" s="53"/>
      <c r="I1" s="53"/>
      <c r="J1" s="53"/>
      <c r="K1" s="53"/>
      <c r="L1" s="53"/>
      <c r="M1" s="53"/>
      <c r="N1" s="53"/>
      <c r="O1" s="53"/>
      <c r="P1" s="53"/>
      <c r="Q1" s="53"/>
      <c r="R1" s="53"/>
      <c r="S1" s="53"/>
      <c r="T1" s="53"/>
      <c r="U1" s="53"/>
      <c r="V1" s="53"/>
      <c r="W1" s="53"/>
      <c r="X1" s="53"/>
      <c r="Y1" s="53"/>
      <c r="Z1" s="88" t="s">
        <v>34</v>
      </c>
      <c r="AA1"/>
      <c r="AB1"/>
      <c r="AC1"/>
      <c r="AD1"/>
      <c r="AE1"/>
      <c r="AF1"/>
      <c r="AG1"/>
      <c r="AH1"/>
      <c r="AI1"/>
      <c r="AJ1"/>
      <c r="AK1"/>
      <c r="AL1"/>
    </row>
    <row r="2" spans="1:38" s="11" customFormat="1" ht="15" customHeight="1" x14ac:dyDescent="0.2">
      <c r="B2" s="21"/>
      <c r="C2" s="17"/>
      <c r="D2" s="17"/>
      <c r="E2" s="17"/>
      <c r="F2" s="17"/>
      <c r="G2" s="17"/>
      <c r="H2" s="17"/>
      <c r="I2" s="17"/>
      <c r="J2" s="17"/>
      <c r="K2" s="17"/>
      <c r="L2" s="17"/>
      <c r="M2" s="17"/>
      <c r="N2" s="17"/>
      <c r="O2" s="17"/>
      <c r="P2" s="17"/>
      <c r="Q2" s="17"/>
      <c r="R2" s="17"/>
      <c r="S2" s="17"/>
      <c r="T2" s="17"/>
      <c r="U2" s="17"/>
      <c r="V2" s="17"/>
      <c r="W2" s="17"/>
      <c r="X2" s="17"/>
      <c r="Y2" s="17"/>
      <c r="Z2" s="17"/>
      <c r="AA2"/>
      <c r="AB2"/>
      <c r="AC2"/>
      <c r="AD2"/>
      <c r="AE2"/>
      <c r="AF2"/>
      <c r="AG2"/>
      <c r="AH2"/>
      <c r="AI2"/>
      <c r="AJ2"/>
      <c r="AK2"/>
      <c r="AL2"/>
    </row>
    <row r="3" spans="1:38" s="11" customFormat="1" ht="18" customHeight="1" x14ac:dyDescent="0.25">
      <c r="C3" s="34" t="s">
        <v>230</v>
      </c>
      <c r="D3" s="1090"/>
      <c r="E3" s="1402"/>
      <c r="F3" s="1402"/>
      <c r="G3" s="1402"/>
      <c r="H3" s="1402"/>
      <c r="I3" s="1402"/>
      <c r="J3" s="1402"/>
      <c r="K3" s="1402"/>
      <c r="L3" s="1402"/>
      <c r="M3" s="1402"/>
      <c r="N3" s="1402"/>
      <c r="O3" s="1402"/>
      <c r="P3" s="1402"/>
      <c r="Q3" s="1402"/>
      <c r="R3" s="1402"/>
      <c r="S3" s="1402"/>
      <c r="T3" s="1402"/>
      <c r="U3" s="1402"/>
      <c r="V3" s="1402"/>
      <c r="W3" s="1402"/>
      <c r="X3" s="1402"/>
      <c r="Y3" s="1402"/>
      <c r="Z3" s="1402"/>
      <c r="AA3" s="204"/>
      <c r="AB3" s="189"/>
      <c r="AD3"/>
      <c r="AE3"/>
      <c r="AF3"/>
      <c r="AG3"/>
      <c r="AH3"/>
      <c r="AI3"/>
      <c r="AJ3"/>
      <c r="AK3"/>
      <c r="AL3"/>
    </row>
    <row r="4" spans="1:38" s="11" customFormat="1" ht="18" customHeight="1" x14ac:dyDescent="0.2">
      <c r="C4" s="30" t="s">
        <v>469</v>
      </c>
      <c r="D4" s="1227">
        <f>MAPID</f>
        <v>0</v>
      </c>
      <c r="E4" s="1227"/>
      <c r="F4" s="1227"/>
      <c r="G4" s="548"/>
      <c r="H4" s="548"/>
      <c r="I4" s="549" t="s">
        <v>405</v>
      </c>
      <c r="J4" s="1387"/>
      <c r="K4" s="1388"/>
      <c r="L4" s="1388"/>
      <c r="M4" s="548"/>
      <c r="N4" s="546" t="s">
        <v>31</v>
      </c>
      <c r="O4" s="1387"/>
      <c r="P4" s="1388"/>
      <c r="Q4" s="1388"/>
      <c r="R4" s="1388"/>
      <c r="S4" s="546" t="s">
        <v>408</v>
      </c>
      <c r="T4" s="79" t="s">
        <v>406</v>
      </c>
      <c r="U4" s="1388"/>
      <c r="V4" s="1388"/>
      <c r="W4" s="273"/>
      <c r="X4" s="79" t="s">
        <v>407</v>
      </c>
      <c r="Y4" s="1388"/>
      <c r="Z4" s="1388"/>
      <c r="AA4"/>
      <c r="AB4"/>
      <c r="AD4"/>
      <c r="AE4"/>
      <c r="AF4"/>
      <c r="AG4"/>
      <c r="AH4"/>
      <c r="AI4"/>
      <c r="AJ4"/>
      <c r="AK4"/>
      <c r="AL4"/>
    </row>
    <row r="5" spans="1:38" s="11" customFormat="1" ht="12" customHeight="1" thickBot="1" x14ac:dyDescent="0.25">
      <c r="B5" s="21"/>
      <c r="F5" s="19"/>
      <c r="G5" s="19"/>
      <c r="H5" s="19"/>
      <c r="I5" s="19"/>
      <c r="J5" s="19"/>
      <c r="K5" s="19"/>
      <c r="L5" s="19"/>
      <c r="M5" s="19"/>
      <c r="N5" s="19"/>
      <c r="O5" s="19"/>
      <c r="P5" s="19"/>
      <c r="Q5" s="19"/>
      <c r="S5" s="19"/>
      <c r="T5" s="19"/>
      <c r="U5" s="19"/>
      <c r="V5" s="19"/>
      <c r="W5" s="19"/>
      <c r="X5" s="19"/>
      <c r="Y5" s="19"/>
      <c r="Z5"/>
      <c r="AA5"/>
      <c r="AB5"/>
      <c r="AC5"/>
      <c r="AD5"/>
      <c r="AE5"/>
      <c r="AF5"/>
      <c r="AG5"/>
      <c r="AH5"/>
      <c r="AI5"/>
      <c r="AJ5"/>
      <c r="AK5"/>
    </row>
    <row r="6" spans="1:38" s="22" customFormat="1" ht="15" customHeight="1" x14ac:dyDescent="0.2">
      <c r="A6" s="1300" t="s">
        <v>6</v>
      </c>
      <c r="B6" s="1301"/>
      <c r="C6" s="1302"/>
      <c r="D6" s="1303"/>
      <c r="E6" s="1303"/>
      <c r="F6" s="1303"/>
      <c r="G6" s="1303"/>
      <c r="H6" s="1303"/>
      <c r="I6" s="1303"/>
      <c r="J6" s="1303"/>
      <c r="K6" s="1303"/>
      <c r="L6" s="1303"/>
      <c r="M6" s="1303"/>
      <c r="N6" s="1303"/>
      <c r="O6" s="1303"/>
      <c r="P6" s="1303"/>
      <c r="Q6" s="1303"/>
      <c r="R6" s="1303"/>
      <c r="S6" s="1303"/>
      <c r="T6" s="1303"/>
      <c r="U6" s="1303"/>
      <c r="V6" s="1303"/>
      <c r="W6" s="1303"/>
      <c r="X6" s="1303"/>
      <c r="Y6" s="1303"/>
      <c r="Z6" s="1304"/>
      <c r="AA6" s="421"/>
      <c r="AB6" s="802"/>
      <c r="AC6" s="421"/>
      <c r="AD6" s="421"/>
      <c r="AE6" s="421"/>
      <c r="AF6" s="421"/>
      <c r="AG6" s="421"/>
      <c r="AH6" s="421"/>
      <c r="AI6" s="421"/>
      <c r="AJ6" s="421"/>
      <c r="AK6" s="421"/>
      <c r="AL6" s="421"/>
    </row>
    <row r="7" spans="1:38" s="22" customFormat="1" ht="15" customHeight="1" x14ac:dyDescent="0.2">
      <c r="A7" s="1260" t="s">
        <v>7</v>
      </c>
      <c r="B7" s="1261"/>
      <c r="C7" s="1399" t="s">
        <v>214</v>
      </c>
      <c r="D7" s="1400"/>
      <c r="E7" s="1399" t="s">
        <v>215</v>
      </c>
      <c r="F7" s="1400"/>
      <c r="G7" s="1399" t="s">
        <v>216</v>
      </c>
      <c r="H7" s="1400"/>
      <c r="I7" s="1399" t="s">
        <v>217</v>
      </c>
      <c r="J7" s="1400"/>
      <c r="K7" s="1399" t="s">
        <v>26</v>
      </c>
      <c r="L7" s="1400"/>
      <c r="M7" s="1399" t="s">
        <v>218</v>
      </c>
      <c r="N7" s="1400"/>
      <c r="O7" s="1399" t="s">
        <v>219</v>
      </c>
      <c r="P7" s="1400"/>
      <c r="Q7" s="1399" t="s">
        <v>220</v>
      </c>
      <c r="R7" s="1400"/>
      <c r="S7" s="1399" t="s">
        <v>221</v>
      </c>
      <c r="T7" s="1400"/>
      <c r="U7" s="1399" t="s">
        <v>222</v>
      </c>
      <c r="V7" s="1400"/>
      <c r="W7" s="1399" t="s">
        <v>223</v>
      </c>
      <c r="X7" s="1400"/>
      <c r="Y7" s="1399" t="s">
        <v>224</v>
      </c>
      <c r="Z7" s="1401"/>
      <c r="AA7" s="513"/>
      <c r="AB7" s="421"/>
      <c r="AC7" s="421"/>
      <c r="AD7" s="421"/>
      <c r="AE7" s="421"/>
      <c r="AF7" s="421"/>
      <c r="AG7" s="421"/>
      <c r="AH7" s="421"/>
      <c r="AI7" s="421"/>
      <c r="AJ7" s="421"/>
      <c r="AK7" s="421"/>
      <c r="AL7" s="421"/>
    </row>
    <row r="8" spans="1:38" s="22" customFormat="1" ht="15" customHeight="1" x14ac:dyDescent="0.2">
      <c r="A8" s="1260" t="s">
        <v>8</v>
      </c>
      <c r="B8" s="1261"/>
      <c r="C8" s="1091"/>
      <c r="D8" s="1093"/>
      <c r="E8" s="1091"/>
      <c r="F8" s="1093"/>
      <c r="G8" s="1091"/>
      <c r="H8" s="1093"/>
      <c r="I8" s="1091"/>
      <c r="J8" s="1093"/>
      <c r="K8" s="1091"/>
      <c r="L8" s="1397"/>
      <c r="M8" s="1091"/>
      <c r="N8" s="1093"/>
      <c r="O8" s="1091"/>
      <c r="P8" s="1093"/>
      <c r="Q8" s="1091"/>
      <c r="R8" s="1093"/>
      <c r="S8" s="1091"/>
      <c r="T8" s="1093"/>
      <c r="U8" s="1091"/>
      <c r="V8" s="1093"/>
      <c r="W8" s="1091"/>
      <c r="X8" s="1093"/>
      <c r="Y8" s="1091"/>
      <c r="Z8" s="1110"/>
      <c r="AA8" s="513"/>
      <c r="AB8" s="421"/>
      <c r="AC8" s="421"/>
      <c r="AD8" s="421"/>
      <c r="AE8" s="421"/>
      <c r="AF8" s="421"/>
      <c r="AG8" s="421"/>
      <c r="AH8" s="421"/>
      <c r="AI8" s="421"/>
      <c r="AJ8" s="421"/>
      <c r="AK8" s="421"/>
      <c r="AL8" s="421"/>
    </row>
    <row r="9" spans="1:38" s="22" customFormat="1" ht="15" customHeight="1" thickBot="1" x14ac:dyDescent="0.25">
      <c r="A9" s="1260" t="s">
        <v>9</v>
      </c>
      <c r="B9" s="1333"/>
      <c r="C9" s="1395"/>
      <c r="D9" s="1396"/>
      <c r="E9" s="1395"/>
      <c r="F9" s="1396"/>
      <c r="G9" s="1395"/>
      <c r="H9" s="1396"/>
      <c r="I9" s="1395"/>
      <c r="J9" s="1396"/>
      <c r="K9" s="1395"/>
      <c r="L9" s="1398"/>
      <c r="M9" s="1395"/>
      <c r="N9" s="1396"/>
      <c r="O9" s="1395"/>
      <c r="P9" s="1396"/>
      <c r="Q9" s="1395"/>
      <c r="R9" s="1396"/>
      <c r="S9" s="1395"/>
      <c r="T9" s="1396"/>
      <c r="U9" s="1395"/>
      <c r="V9" s="1396"/>
      <c r="W9" s="1395"/>
      <c r="X9" s="1396"/>
      <c r="Y9" s="1395"/>
      <c r="Z9" s="1403"/>
      <c r="AA9" s="421"/>
      <c r="AB9" s="421"/>
      <c r="AC9" s="421"/>
      <c r="AD9" s="421"/>
      <c r="AE9" s="421"/>
      <c r="AF9" s="421"/>
      <c r="AG9" s="421"/>
      <c r="AH9" s="421"/>
      <c r="AI9" s="421"/>
      <c r="AJ9" s="421"/>
      <c r="AK9" s="421"/>
      <c r="AL9" s="421"/>
    </row>
    <row r="10" spans="1:38" s="517" customFormat="1" ht="15.75" customHeight="1" thickBot="1" x14ac:dyDescent="0.25">
      <c r="A10" s="1408" t="s">
        <v>287</v>
      </c>
      <c r="B10" s="1409"/>
      <c r="C10" s="514" t="s">
        <v>304</v>
      </c>
      <c r="D10" s="515" t="s">
        <v>305</v>
      </c>
      <c r="E10" s="514" t="s">
        <v>302</v>
      </c>
      <c r="F10" s="515" t="s">
        <v>303</v>
      </c>
      <c r="G10" s="514" t="s">
        <v>302</v>
      </c>
      <c r="H10" s="515" t="s">
        <v>303</v>
      </c>
      <c r="I10" s="514" t="s">
        <v>302</v>
      </c>
      <c r="J10" s="515" t="s">
        <v>303</v>
      </c>
      <c r="K10" s="514" t="s">
        <v>302</v>
      </c>
      <c r="L10" s="515" t="s">
        <v>303</v>
      </c>
      <c r="M10" s="514" t="s">
        <v>302</v>
      </c>
      <c r="N10" s="515" t="s">
        <v>303</v>
      </c>
      <c r="O10" s="514" t="s">
        <v>302</v>
      </c>
      <c r="P10" s="515" t="s">
        <v>303</v>
      </c>
      <c r="Q10" s="514" t="s">
        <v>302</v>
      </c>
      <c r="R10" s="515" t="s">
        <v>303</v>
      </c>
      <c r="S10" s="514" t="s">
        <v>302</v>
      </c>
      <c r="T10" s="515" t="s">
        <v>303</v>
      </c>
      <c r="U10" s="514" t="s">
        <v>302</v>
      </c>
      <c r="V10" s="515" t="s">
        <v>303</v>
      </c>
      <c r="W10" s="514" t="s">
        <v>302</v>
      </c>
      <c r="X10" s="515" t="s">
        <v>303</v>
      </c>
      <c r="Y10" s="514" t="s">
        <v>302</v>
      </c>
      <c r="Z10" s="516" t="s">
        <v>303</v>
      </c>
      <c r="AA10" s="495"/>
      <c r="AB10" s="495"/>
      <c r="AC10" s="495"/>
      <c r="AD10" s="495"/>
      <c r="AE10" s="495"/>
      <c r="AF10" s="495"/>
      <c r="AG10" s="495"/>
      <c r="AH10" s="495"/>
      <c r="AI10" s="495"/>
      <c r="AJ10" s="495"/>
      <c r="AK10" s="495"/>
      <c r="AL10" s="495"/>
    </row>
    <row r="11" spans="1:38" s="22" customFormat="1" ht="21" customHeight="1" x14ac:dyDescent="0.2">
      <c r="A11" s="1300" t="s">
        <v>466</v>
      </c>
      <c r="B11" s="1301"/>
      <c r="C11" s="666"/>
      <c r="D11" s="667"/>
      <c r="E11" s="668"/>
      <c r="F11" s="669"/>
      <c r="G11" s="668"/>
      <c r="H11" s="669"/>
      <c r="I11" s="668"/>
      <c r="J11" s="669"/>
      <c r="K11" s="668"/>
      <c r="L11" s="669"/>
      <c r="M11" s="670"/>
      <c r="N11" s="669"/>
      <c r="O11" s="670"/>
      <c r="P11" s="669"/>
      <c r="Q11" s="670"/>
      <c r="R11" s="669"/>
      <c r="S11" s="668"/>
      <c r="T11" s="669"/>
      <c r="U11" s="668"/>
      <c r="V11" s="669"/>
      <c r="W11" s="668"/>
      <c r="X11" s="669"/>
      <c r="Y11" s="668"/>
      <c r="Z11" s="671"/>
      <c r="AA11" s="421"/>
      <c r="AB11" s="494"/>
      <c r="AC11" s="421"/>
      <c r="AD11" s="421"/>
      <c r="AE11" s="421"/>
      <c r="AF11" s="421"/>
      <c r="AG11" s="421"/>
      <c r="AH11" s="421"/>
      <c r="AI11" s="421"/>
      <c r="AJ11" s="421"/>
      <c r="AK11" s="421"/>
      <c r="AL11" s="421"/>
    </row>
    <row r="12" spans="1:38" s="479" customFormat="1" ht="21" customHeight="1" x14ac:dyDescent="0.2">
      <c r="A12" s="1405" t="s">
        <v>264</v>
      </c>
      <c r="B12" s="1019" t="s">
        <v>470</v>
      </c>
      <c r="C12" s="672"/>
      <c r="D12" s="673"/>
      <c r="E12" s="610"/>
      <c r="F12" s="674"/>
      <c r="G12" s="610"/>
      <c r="H12" s="674"/>
      <c r="I12" s="610"/>
      <c r="J12" s="674"/>
      <c r="K12" s="610"/>
      <c r="L12" s="674"/>
      <c r="M12" s="675"/>
      <c r="N12" s="674"/>
      <c r="O12" s="675"/>
      <c r="P12" s="674"/>
      <c r="Q12" s="675"/>
      <c r="R12" s="674"/>
      <c r="S12" s="610"/>
      <c r="T12" s="674"/>
      <c r="U12" s="610"/>
      <c r="V12" s="674"/>
      <c r="W12" s="610"/>
      <c r="X12" s="674"/>
      <c r="Y12" s="610"/>
      <c r="Z12" s="676"/>
      <c r="AA12" s="421"/>
      <c r="AB12" s="494"/>
      <c r="AC12" s="421"/>
      <c r="AD12" s="421"/>
      <c r="AE12" s="421"/>
      <c r="AF12" s="421"/>
      <c r="AG12" s="421"/>
      <c r="AH12" s="421"/>
      <c r="AI12" s="421"/>
      <c r="AJ12" s="421"/>
      <c r="AK12" s="421"/>
      <c r="AL12" s="421"/>
    </row>
    <row r="13" spans="1:38" s="479" customFormat="1" ht="21" customHeight="1" x14ac:dyDescent="0.2">
      <c r="A13" s="1406"/>
      <c r="B13" s="1018" t="s">
        <v>208</v>
      </c>
      <c r="C13" s="696"/>
      <c r="D13" s="697"/>
      <c r="E13" s="698"/>
      <c r="F13" s="699"/>
      <c r="G13" s="698"/>
      <c r="H13" s="699"/>
      <c r="I13" s="698"/>
      <c r="J13" s="699"/>
      <c r="K13" s="698"/>
      <c r="L13" s="699"/>
      <c r="M13" s="700"/>
      <c r="N13" s="699"/>
      <c r="O13" s="700"/>
      <c r="P13" s="699"/>
      <c r="Q13" s="700"/>
      <c r="R13" s="699"/>
      <c r="S13" s="698"/>
      <c r="T13" s="699"/>
      <c r="U13" s="698"/>
      <c r="V13" s="699"/>
      <c r="W13" s="698"/>
      <c r="X13" s="699"/>
      <c r="Y13" s="698"/>
      <c r="Z13" s="701"/>
      <c r="AA13" s="421"/>
      <c r="AC13" s="421"/>
      <c r="AD13" s="421"/>
      <c r="AE13" s="421"/>
      <c r="AF13" s="421"/>
      <c r="AG13" s="421"/>
      <c r="AH13" s="421"/>
      <c r="AI13" s="421"/>
      <c r="AJ13" s="421"/>
      <c r="AK13" s="421"/>
      <c r="AL13" s="421"/>
    </row>
    <row r="14" spans="1:38" s="479" customFormat="1" ht="21" customHeight="1" x14ac:dyDescent="0.2">
      <c r="A14" s="1406"/>
      <c r="B14" s="512" t="s">
        <v>209</v>
      </c>
      <c r="C14" s="696"/>
      <c r="D14" s="697"/>
      <c r="E14" s="776"/>
      <c r="F14" s="699"/>
      <c r="G14" s="776"/>
      <c r="H14" s="699"/>
      <c r="I14" s="776"/>
      <c r="J14" s="699"/>
      <c r="K14" s="698"/>
      <c r="L14" s="699"/>
      <c r="M14" s="700"/>
      <c r="N14" s="699"/>
      <c r="O14" s="700"/>
      <c r="P14" s="699"/>
      <c r="Q14" s="700"/>
      <c r="R14" s="699"/>
      <c r="S14" s="698"/>
      <c r="T14" s="699"/>
      <c r="U14" s="698"/>
      <c r="V14" s="699"/>
      <c r="W14" s="698"/>
      <c r="X14" s="699"/>
      <c r="Y14" s="698"/>
      <c r="Z14" s="701"/>
      <c r="AA14" s="421"/>
      <c r="AB14" s="421"/>
      <c r="AC14" s="421"/>
      <c r="AD14" s="421"/>
      <c r="AE14" s="421"/>
      <c r="AF14" s="421"/>
      <c r="AG14" s="421"/>
      <c r="AH14" s="421"/>
      <c r="AI14" s="421"/>
      <c r="AJ14" s="421"/>
      <c r="AK14" s="421"/>
      <c r="AL14" s="421"/>
    </row>
    <row r="15" spans="1:38" s="479" customFormat="1" ht="21" customHeight="1" x14ac:dyDescent="0.2">
      <c r="A15" s="1406"/>
      <c r="B15" s="512" t="s">
        <v>210</v>
      </c>
      <c r="C15" s="702"/>
      <c r="D15" s="703"/>
      <c r="E15" s="704"/>
      <c r="F15" s="705"/>
      <c r="G15" s="704"/>
      <c r="H15" s="705"/>
      <c r="I15" s="704"/>
      <c r="J15" s="705"/>
      <c r="K15" s="706"/>
      <c r="L15" s="707"/>
      <c r="M15" s="706"/>
      <c r="N15" s="707"/>
      <c r="O15" s="706"/>
      <c r="P15" s="707"/>
      <c r="Q15" s="706"/>
      <c r="R15" s="707"/>
      <c r="S15" s="704"/>
      <c r="T15" s="705"/>
      <c r="U15" s="704"/>
      <c r="V15" s="705"/>
      <c r="W15" s="704"/>
      <c r="X15" s="705"/>
      <c r="Y15" s="704"/>
      <c r="Z15" s="708"/>
      <c r="AA15" s="421"/>
      <c r="AB15" s="421"/>
      <c r="AC15" s="421"/>
      <c r="AD15" s="421"/>
      <c r="AE15" s="421"/>
      <c r="AF15" s="421"/>
      <c r="AG15" s="421"/>
      <c r="AH15" s="421"/>
      <c r="AI15" s="421"/>
      <c r="AJ15" s="421"/>
      <c r="AK15" s="421"/>
      <c r="AL15" s="421"/>
    </row>
    <row r="16" spans="1:38" s="479" customFormat="1" ht="21" customHeight="1" x14ac:dyDescent="0.2">
      <c r="A16" s="1407"/>
      <c r="B16" s="839" t="s">
        <v>463</v>
      </c>
      <c r="C16" s="677"/>
      <c r="D16" s="678"/>
      <c r="E16" s="781"/>
      <c r="F16" s="679"/>
      <c r="G16" s="781"/>
      <c r="H16" s="679"/>
      <c r="I16" s="781"/>
      <c r="J16" s="679"/>
      <c r="K16" s="613"/>
      <c r="L16" s="679"/>
      <c r="M16" s="680"/>
      <c r="N16" s="679"/>
      <c r="O16" s="680"/>
      <c r="P16" s="679"/>
      <c r="Q16" s="680"/>
      <c r="R16" s="679"/>
      <c r="S16" s="613"/>
      <c r="T16" s="679"/>
      <c r="U16" s="613"/>
      <c r="V16" s="679"/>
      <c r="W16" s="613"/>
      <c r="X16" s="679"/>
      <c r="Y16" s="613"/>
      <c r="Z16" s="681"/>
      <c r="AA16" s="421"/>
      <c r="AB16" s="421"/>
      <c r="AC16" s="421"/>
      <c r="AD16" s="421"/>
      <c r="AE16" s="421"/>
      <c r="AF16" s="421"/>
      <c r="AG16" s="421"/>
      <c r="AH16" s="421"/>
      <c r="AI16" s="421"/>
      <c r="AJ16" s="421"/>
      <c r="AK16" s="421"/>
      <c r="AL16" s="421"/>
    </row>
    <row r="17" spans="1:38" s="479" customFormat="1" ht="21" customHeight="1" x14ac:dyDescent="0.2">
      <c r="A17" s="1380" t="s">
        <v>340</v>
      </c>
      <c r="B17" s="840" t="s">
        <v>491</v>
      </c>
      <c r="C17" s="672"/>
      <c r="D17" s="673"/>
      <c r="E17" s="610"/>
      <c r="F17" s="674"/>
      <c r="G17" s="610"/>
      <c r="H17" s="674"/>
      <c r="I17" s="610"/>
      <c r="J17" s="674"/>
      <c r="K17" s="610"/>
      <c r="L17" s="674"/>
      <c r="M17" s="675"/>
      <c r="N17" s="674"/>
      <c r="O17" s="675"/>
      <c r="P17" s="674"/>
      <c r="Q17" s="675"/>
      <c r="R17" s="674"/>
      <c r="S17" s="610"/>
      <c r="T17" s="674"/>
      <c r="U17" s="610"/>
      <c r="V17" s="674"/>
      <c r="W17" s="610"/>
      <c r="X17" s="674"/>
      <c r="Y17" s="610"/>
      <c r="Z17" s="676"/>
      <c r="AA17" s="421"/>
      <c r="AB17" s="809"/>
      <c r="AC17" s="421"/>
      <c r="AD17" s="421"/>
      <c r="AE17" s="421"/>
      <c r="AF17" s="421"/>
      <c r="AG17" s="421"/>
      <c r="AH17" s="421"/>
      <c r="AI17" s="421"/>
      <c r="AJ17" s="421"/>
      <c r="AK17" s="421"/>
      <c r="AL17" s="421"/>
    </row>
    <row r="18" spans="1:38" s="10" customFormat="1" ht="21" customHeight="1" x14ac:dyDescent="0.2">
      <c r="A18" s="1381"/>
      <c r="B18" s="820" t="s">
        <v>492</v>
      </c>
      <c r="C18" s="682"/>
      <c r="D18" s="683"/>
      <c r="E18" s="684"/>
      <c r="F18" s="685"/>
      <c r="G18" s="684"/>
      <c r="H18" s="685"/>
      <c r="I18" s="684"/>
      <c r="J18" s="685"/>
      <c r="K18" s="684"/>
      <c r="L18" s="685"/>
      <c r="M18" s="686"/>
      <c r="N18" s="685"/>
      <c r="O18" s="686"/>
      <c r="P18" s="685"/>
      <c r="Q18" s="686"/>
      <c r="R18" s="685"/>
      <c r="S18" s="684"/>
      <c r="T18" s="685"/>
      <c r="U18" s="684"/>
      <c r="V18" s="685"/>
      <c r="W18" s="684"/>
      <c r="X18" s="685"/>
      <c r="Y18" s="684"/>
      <c r="Z18" s="216"/>
      <c r="AA18"/>
      <c r="AB18" s="190"/>
      <c r="AC18"/>
      <c r="AD18"/>
      <c r="AE18"/>
      <c r="AF18"/>
      <c r="AG18"/>
      <c r="AH18"/>
      <c r="AI18"/>
      <c r="AJ18"/>
      <c r="AK18"/>
      <c r="AL18"/>
    </row>
    <row r="19" spans="1:38" s="10" customFormat="1" ht="21" customHeight="1" x14ac:dyDescent="0.2">
      <c r="A19" s="1381"/>
      <c r="B19" s="820" t="s">
        <v>403</v>
      </c>
      <c r="C19" s="682"/>
      <c r="D19" s="683"/>
      <c r="E19" s="684"/>
      <c r="F19" s="685"/>
      <c r="G19" s="684"/>
      <c r="H19" s="685"/>
      <c r="I19" s="684"/>
      <c r="J19" s="685"/>
      <c r="K19" s="684"/>
      <c r="L19" s="685"/>
      <c r="M19" s="686"/>
      <c r="N19" s="685"/>
      <c r="O19" s="686"/>
      <c r="P19" s="685"/>
      <c r="Q19" s="686"/>
      <c r="R19" s="685"/>
      <c r="S19" s="684"/>
      <c r="T19" s="685"/>
      <c r="U19" s="684"/>
      <c r="V19" s="685"/>
      <c r="W19" s="684"/>
      <c r="X19" s="685"/>
      <c r="Y19" s="684"/>
      <c r="Z19" s="216"/>
      <c r="AA19"/>
      <c r="AB19" s="190"/>
      <c r="AC19"/>
      <c r="AD19"/>
      <c r="AE19"/>
      <c r="AF19"/>
      <c r="AG19"/>
      <c r="AH19"/>
      <c r="AI19"/>
      <c r="AJ19"/>
      <c r="AK19"/>
      <c r="AL19"/>
    </row>
    <row r="20" spans="1:38" s="10" customFormat="1" ht="21" customHeight="1" x14ac:dyDescent="0.2">
      <c r="A20" s="1381"/>
      <c r="B20" s="841" t="s">
        <v>404</v>
      </c>
      <c r="C20" s="682"/>
      <c r="D20" s="683"/>
      <c r="E20" s="684"/>
      <c r="F20" s="685"/>
      <c r="G20" s="684"/>
      <c r="H20" s="685"/>
      <c r="I20" s="684"/>
      <c r="J20" s="685"/>
      <c r="K20" s="684"/>
      <c r="L20" s="685"/>
      <c r="M20" s="686"/>
      <c r="N20" s="685"/>
      <c r="O20" s="686"/>
      <c r="P20" s="685"/>
      <c r="Q20" s="686"/>
      <c r="R20" s="685"/>
      <c r="S20" s="684"/>
      <c r="T20" s="685"/>
      <c r="U20" s="684"/>
      <c r="V20" s="685"/>
      <c r="W20" s="684"/>
      <c r="X20" s="685"/>
      <c r="Y20" s="684"/>
      <c r="Z20" s="216"/>
      <c r="AA20"/>
      <c r="AB20" s="190"/>
      <c r="AC20"/>
      <c r="AD20"/>
      <c r="AE20"/>
      <c r="AF20"/>
      <c r="AG20"/>
      <c r="AH20"/>
      <c r="AI20"/>
      <c r="AJ20"/>
      <c r="AK20"/>
      <c r="AL20"/>
    </row>
    <row r="21" spans="1:38" s="10" customFormat="1" ht="21" customHeight="1" x14ac:dyDescent="0.2">
      <c r="A21" s="1382"/>
      <c r="B21" s="842" t="s">
        <v>468</v>
      </c>
      <c r="C21" s="677"/>
      <c r="D21" s="678"/>
      <c r="E21" s="781"/>
      <c r="F21" s="679"/>
      <c r="G21" s="781"/>
      <c r="H21" s="679"/>
      <c r="I21" s="781"/>
      <c r="J21" s="679"/>
      <c r="K21" s="613"/>
      <c r="L21" s="679"/>
      <c r="M21" s="680"/>
      <c r="N21" s="679"/>
      <c r="O21" s="680"/>
      <c r="P21" s="679"/>
      <c r="Q21" s="680"/>
      <c r="R21" s="679"/>
      <c r="S21" s="613"/>
      <c r="T21" s="679"/>
      <c r="U21" s="613"/>
      <c r="V21" s="679"/>
      <c r="W21" s="613"/>
      <c r="X21" s="679"/>
      <c r="Y21" s="613"/>
      <c r="Z21" s="681"/>
      <c r="AA21" s="710"/>
      <c r="AB21" s="190"/>
      <c r="AC21"/>
      <c r="AD21"/>
      <c r="AE21"/>
      <c r="AF21"/>
      <c r="AG21"/>
      <c r="AH21"/>
      <c r="AI21"/>
      <c r="AJ21"/>
      <c r="AK21"/>
      <c r="AL21"/>
    </row>
    <row r="22" spans="1:38" s="10" customFormat="1" ht="33" customHeight="1" thickBot="1" x14ac:dyDescent="0.25">
      <c r="A22" s="1260" t="s">
        <v>471</v>
      </c>
      <c r="B22" s="1261"/>
      <c r="C22" s="687"/>
      <c r="D22" s="688"/>
      <c r="E22" s="687"/>
      <c r="F22" s="688"/>
      <c r="G22" s="687"/>
      <c r="H22" s="688"/>
      <c r="I22" s="687"/>
      <c r="J22" s="688"/>
      <c r="K22" s="687"/>
      <c r="L22" s="689"/>
      <c r="M22" s="690"/>
      <c r="N22" s="689"/>
      <c r="O22" s="690"/>
      <c r="P22" s="689"/>
      <c r="Q22" s="690"/>
      <c r="R22" s="689"/>
      <c r="S22" s="687"/>
      <c r="T22" s="688"/>
      <c r="U22" s="687"/>
      <c r="V22" s="688"/>
      <c r="W22" s="687"/>
      <c r="X22" s="688"/>
      <c r="Y22" s="687"/>
      <c r="Z22" s="691"/>
      <c r="AA22" s="222"/>
      <c r="AD22"/>
      <c r="AE22"/>
      <c r="AF22"/>
      <c r="AG22"/>
      <c r="AH22"/>
      <c r="AI22"/>
      <c r="AJ22"/>
      <c r="AK22"/>
      <c r="AL22"/>
    </row>
    <row r="23" spans="1:38" s="10" customFormat="1" ht="21" customHeight="1" thickBot="1" x14ac:dyDescent="0.25">
      <c r="A23" s="1393" t="s">
        <v>288</v>
      </c>
      <c r="B23" s="1394"/>
      <c r="C23" s="779"/>
      <c r="D23" s="828"/>
      <c r="E23" s="780"/>
      <c r="F23" s="828"/>
      <c r="G23" s="780"/>
      <c r="H23" s="828"/>
      <c r="I23" s="780"/>
      <c r="J23" s="653"/>
      <c r="K23" s="654"/>
      <c r="L23" s="653"/>
      <c r="M23" s="656"/>
      <c r="N23" s="653"/>
      <c r="O23" s="656"/>
      <c r="P23" s="653"/>
      <c r="Q23" s="656"/>
      <c r="R23" s="653"/>
      <c r="S23" s="611"/>
      <c r="T23" s="655"/>
      <c r="U23" s="611"/>
      <c r="V23" s="655"/>
      <c r="W23" s="611"/>
      <c r="X23" s="655"/>
      <c r="Y23" s="611"/>
      <c r="Z23" s="765"/>
      <c r="AA23"/>
      <c r="AB23"/>
      <c r="AC23"/>
      <c r="AD23"/>
      <c r="AE23"/>
      <c r="AF23"/>
      <c r="AG23"/>
      <c r="AH23"/>
      <c r="AI23"/>
      <c r="AJ23"/>
      <c r="AK23"/>
      <c r="AL23"/>
    </row>
    <row r="24" spans="1:38" s="10" customFormat="1" ht="12" customHeight="1" thickBot="1" x14ac:dyDescent="0.25">
      <c r="B24" s="843"/>
      <c r="C24" s="65"/>
      <c r="D24" s="65"/>
      <c r="E24" s="65"/>
      <c r="F24" s="65"/>
      <c r="G24" s="827"/>
      <c r="H24" s="827"/>
      <c r="I24" s="827"/>
      <c r="J24" s="692"/>
      <c r="K24" s="692"/>
      <c r="L24" s="692"/>
      <c r="M24" s="692"/>
      <c r="N24" s="692"/>
      <c r="O24" s="692"/>
      <c r="P24" s="692"/>
      <c r="Q24" s="692"/>
      <c r="R24" s="692"/>
      <c r="S24" s="693"/>
      <c r="T24" s="274"/>
      <c r="U24" s="693"/>
      <c r="V24" s="274"/>
      <c r="W24" s="135" t="s">
        <v>314</v>
      </c>
      <c r="X24" s="694"/>
      <c r="Y24" s="695" t="s">
        <v>315</v>
      </c>
      <c r="Z24" s="659"/>
      <c r="AA24"/>
      <c r="AB24" s="194"/>
      <c r="AC24"/>
      <c r="AD24"/>
      <c r="AE24"/>
      <c r="AF24"/>
      <c r="AG24"/>
      <c r="AH24"/>
      <c r="AI24"/>
      <c r="AJ24"/>
      <c r="AK24"/>
      <c r="AL24"/>
    </row>
    <row r="25" spans="1:38" s="3" customFormat="1" ht="12" customHeight="1" x14ac:dyDescent="0.2">
      <c r="A25" s="1246" t="s">
        <v>14</v>
      </c>
      <c r="B25" s="1282"/>
      <c r="C25" s="777" t="s">
        <v>325</v>
      </c>
      <c r="D25" s="778"/>
      <c r="E25" s="1170" t="s">
        <v>375</v>
      </c>
      <c r="F25" s="1170"/>
      <c r="G25" s="1170"/>
      <c r="H25" s="1170"/>
      <c r="I25" s="1170"/>
      <c r="J25" s="1170"/>
      <c r="K25" s="1170"/>
      <c r="L25" s="1170"/>
      <c r="M25" s="1170"/>
      <c r="N25" s="1170"/>
      <c r="O25" s="1170"/>
      <c r="P25" s="1170"/>
      <c r="Q25" s="1170"/>
      <c r="R25" s="1170"/>
      <c r="S25" s="1170"/>
      <c r="T25" s="1170"/>
      <c r="U25" s="1389" t="s">
        <v>489</v>
      </c>
      <c r="V25" s="1389"/>
      <c r="W25" s="1389"/>
      <c r="X25" s="1389"/>
      <c r="Y25" s="1389"/>
      <c r="Z25" s="1390"/>
      <c r="AA25"/>
      <c r="AB25" s="421"/>
      <c r="AC25"/>
      <c r="AD25"/>
      <c r="AE25"/>
      <c r="AF25"/>
      <c r="AG25"/>
      <c r="AH25"/>
      <c r="AI25"/>
      <c r="AJ25"/>
      <c r="AK25"/>
      <c r="AL25"/>
    </row>
    <row r="26" spans="1:38" s="3" customFormat="1" ht="12" customHeight="1" x14ac:dyDescent="0.2">
      <c r="A26" s="1375"/>
      <c r="B26" s="1376"/>
      <c r="C26" s="356"/>
      <c r="D26" s="356"/>
      <c r="E26" s="1166" t="s">
        <v>250</v>
      </c>
      <c r="F26" s="1166"/>
      <c r="G26" s="1166"/>
      <c r="H26" s="1166"/>
      <c r="I26" s="1166"/>
      <c r="J26" s="1166"/>
      <c r="K26" s="1166"/>
      <c r="L26" s="1166"/>
      <c r="M26" s="1166"/>
      <c r="N26" s="1166"/>
      <c r="O26" s="1166"/>
      <c r="P26" s="1166"/>
      <c r="Q26" s="1166"/>
      <c r="R26" s="1166"/>
      <c r="S26" s="1166"/>
      <c r="T26" s="1166"/>
      <c r="U26" s="1391"/>
      <c r="V26" s="1391"/>
      <c r="W26" s="1391"/>
      <c r="X26" s="1391"/>
      <c r="Y26" s="1391"/>
      <c r="Z26" s="1392"/>
      <c r="AA26"/>
      <c r="AB26"/>
      <c r="AC26"/>
      <c r="AD26"/>
      <c r="AE26"/>
      <c r="AF26"/>
      <c r="AG26"/>
      <c r="AH26"/>
      <c r="AI26"/>
      <c r="AJ26"/>
      <c r="AK26"/>
      <c r="AL26"/>
    </row>
    <row r="27" spans="1:38" s="3" customFormat="1" ht="12" customHeight="1" x14ac:dyDescent="0.2">
      <c r="A27" s="1375"/>
      <c r="B27" s="1376"/>
      <c r="C27" s="356"/>
      <c r="D27" s="356"/>
      <c r="E27" s="1166" t="s">
        <v>610</v>
      </c>
      <c r="F27" s="1166"/>
      <c r="G27" s="1166"/>
      <c r="H27" s="1166"/>
      <c r="I27" s="1166"/>
      <c r="J27" s="1166"/>
      <c r="K27" s="1166"/>
      <c r="L27" s="1166"/>
      <c r="M27" s="1166"/>
      <c r="N27" s="1166"/>
      <c r="O27" s="1166"/>
      <c r="P27" s="1166"/>
      <c r="Q27" s="1166"/>
      <c r="R27" s="1166"/>
      <c r="S27" s="1166"/>
      <c r="T27" s="1166"/>
      <c r="U27" s="1391"/>
      <c r="V27" s="1391"/>
      <c r="W27" s="1391"/>
      <c r="X27" s="1391"/>
      <c r="Y27" s="1391"/>
      <c r="Z27" s="1392"/>
      <c r="AA27"/>
      <c r="AB27"/>
      <c r="AC27"/>
      <c r="AD27"/>
      <c r="AE27"/>
      <c r="AF27"/>
      <c r="AG27"/>
      <c r="AH27"/>
      <c r="AI27"/>
      <c r="AJ27"/>
      <c r="AK27"/>
      <c r="AL27"/>
    </row>
    <row r="28" spans="1:38" s="3" customFormat="1" ht="12" customHeight="1" x14ac:dyDescent="0.2">
      <c r="A28" s="1375"/>
      <c r="B28" s="1376"/>
      <c r="C28" s="356"/>
      <c r="D28" s="356"/>
      <c r="E28" s="1404" t="s">
        <v>335</v>
      </c>
      <c r="F28" s="1404"/>
      <c r="G28" s="1404"/>
      <c r="H28" s="1404"/>
      <c r="I28" s="1404"/>
      <c r="J28" s="1404"/>
      <c r="K28" s="1404"/>
      <c r="L28" s="1404"/>
      <c r="M28" s="1404"/>
      <c r="N28" s="1404"/>
      <c r="O28" s="1404"/>
      <c r="P28" s="1404"/>
      <c r="Q28" s="1404"/>
      <c r="R28" s="1404"/>
      <c r="S28" s="1404"/>
      <c r="T28" s="1404"/>
      <c r="U28" s="1391"/>
      <c r="V28" s="1391"/>
      <c r="W28" s="1391"/>
      <c r="X28" s="1391"/>
      <c r="Y28" s="1391"/>
      <c r="Z28" s="1392"/>
      <c r="AA28"/>
      <c r="AB28"/>
      <c r="AC28"/>
      <c r="AD28"/>
      <c r="AE28"/>
      <c r="AF28"/>
      <c r="AG28"/>
      <c r="AH28"/>
      <c r="AI28"/>
      <c r="AJ28"/>
      <c r="AK28"/>
      <c r="AL28"/>
    </row>
    <row r="29" spans="1:38" s="3" customFormat="1" ht="12" customHeight="1" x14ac:dyDescent="0.2">
      <c r="A29" s="1375"/>
      <c r="B29" s="1376"/>
      <c r="C29" s="356"/>
      <c r="D29" s="356"/>
      <c r="E29" s="1166" t="s">
        <v>336</v>
      </c>
      <c r="F29" s="1166"/>
      <c r="G29" s="1166"/>
      <c r="H29" s="1166"/>
      <c r="I29" s="1166"/>
      <c r="J29" s="1166"/>
      <c r="K29" s="1166"/>
      <c r="L29" s="1166"/>
      <c r="M29" s="1166"/>
      <c r="N29" s="1166"/>
      <c r="O29" s="1166"/>
      <c r="P29" s="1166"/>
      <c r="Q29" s="1166"/>
      <c r="R29" s="1166"/>
      <c r="S29" s="1166"/>
      <c r="T29" s="1166"/>
      <c r="U29" s="367"/>
      <c r="V29" s="357"/>
      <c r="W29" s="367"/>
      <c r="X29" s="357"/>
      <c r="Y29" s="357"/>
      <c r="Z29" s="368"/>
      <c r="AA29" s="810"/>
      <c r="AB29"/>
      <c r="AC29"/>
      <c r="AD29"/>
      <c r="AE29"/>
      <c r="AF29"/>
      <c r="AG29"/>
      <c r="AH29"/>
      <c r="AI29"/>
      <c r="AJ29"/>
      <c r="AK29"/>
      <c r="AL29"/>
    </row>
    <row r="30" spans="1:38" s="3" customFormat="1" ht="23.25" customHeight="1" thickBot="1" x14ac:dyDescent="0.25">
      <c r="A30" s="1248"/>
      <c r="B30" s="1283"/>
      <c r="C30" s="361" t="s">
        <v>326</v>
      </c>
      <c r="D30" s="362"/>
      <c r="E30" s="1256" t="s">
        <v>376</v>
      </c>
      <c r="F30" s="1256"/>
      <c r="G30" s="1256"/>
      <c r="H30" s="1256"/>
      <c r="I30" s="1256"/>
      <c r="J30" s="1256"/>
      <c r="K30" s="1256"/>
      <c r="L30" s="1256"/>
      <c r="M30" s="1256"/>
      <c r="N30" s="1256"/>
      <c r="O30" s="1256"/>
      <c r="P30" s="1256"/>
      <c r="Q30" s="1256"/>
      <c r="R30" s="1256"/>
      <c r="S30" s="1256"/>
      <c r="T30" s="1256"/>
      <c r="U30" s="1256"/>
      <c r="V30" s="1256"/>
      <c r="W30" s="1256"/>
      <c r="X30" s="1256"/>
      <c r="Y30" s="1256"/>
      <c r="Z30" s="1257"/>
      <c r="AA30"/>
      <c r="AB30"/>
      <c r="AC30"/>
      <c r="AD30"/>
      <c r="AE30"/>
      <c r="AF30"/>
      <c r="AG30"/>
      <c r="AH30"/>
      <c r="AI30"/>
      <c r="AJ30"/>
      <c r="AK30"/>
      <c r="AL30"/>
    </row>
    <row r="31" spans="1:38" customFormat="1" ht="15" customHeight="1" x14ac:dyDescent="0.2">
      <c r="AA31" s="710"/>
    </row>
    <row r="32" spans="1:38" customFormat="1" ht="15" customHeight="1" x14ac:dyDescent="0.2"/>
    <row r="33" spans="27:27" customFormat="1" ht="15" customHeight="1" x14ac:dyDescent="0.2">
      <c r="AA33" s="710"/>
    </row>
    <row r="34" spans="27:27" customFormat="1" ht="15" customHeight="1" x14ac:dyDescent="0.2"/>
    <row r="35" spans="27:27" customFormat="1" ht="15" customHeight="1" x14ac:dyDescent="0.2">
      <c r="AA35" s="710"/>
    </row>
    <row r="36" spans="27:27" customFormat="1" ht="15" customHeight="1" x14ac:dyDescent="0.2"/>
    <row r="37" spans="27:27" customFormat="1" ht="15" customHeight="1" x14ac:dyDescent="0.2">
      <c r="AA37" s="710"/>
    </row>
    <row r="38" spans="27:27" customFormat="1" ht="15" customHeight="1" x14ac:dyDescent="0.2"/>
    <row r="39" spans="27:27" customFormat="1" ht="15" customHeight="1" x14ac:dyDescent="0.2">
      <c r="AA39" s="710"/>
    </row>
    <row r="40" spans="27:27" customFormat="1" ht="15" customHeight="1" x14ac:dyDescent="0.2"/>
    <row r="41" spans="27:27" customFormat="1" ht="15" customHeight="1" x14ac:dyDescent="0.2">
      <c r="AA41" s="710"/>
    </row>
    <row r="42" spans="27:27" customFormat="1" ht="15" customHeight="1" x14ac:dyDescent="0.2"/>
    <row r="43" spans="27:27" customFormat="1" ht="15" customHeight="1" x14ac:dyDescent="0.2">
      <c r="AA43" s="710"/>
    </row>
    <row r="44" spans="27:27" customFormat="1" ht="15" customHeight="1" x14ac:dyDescent="0.2"/>
    <row r="45" spans="27:27" customFormat="1" ht="15" customHeight="1" x14ac:dyDescent="0.2">
      <c r="AA45" s="710"/>
    </row>
    <row r="46" spans="27:27" customFormat="1" ht="15" customHeight="1" x14ac:dyDescent="0.2"/>
    <row r="47" spans="27:27" customFormat="1" ht="15" customHeight="1" x14ac:dyDescent="0.2">
      <c r="AA47" s="710"/>
    </row>
    <row r="48" spans="27:27" customFormat="1" ht="15" customHeight="1" x14ac:dyDescent="0.2"/>
    <row r="49" spans="27:28" customFormat="1" ht="15" customHeight="1" x14ac:dyDescent="0.2">
      <c r="AA49" s="710"/>
    </row>
    <row r="50" spans="27:28" customFormat="1" ht="15" customHeight="1" x14ac:dyDescent="0.2"/>
    <row r="51" spans="27:28" customFormat="1" ht="15" customHeight="1" x14ac:dyDescent="0.2">
      <c r="AB51" s="710"/>
    </row>
    <row r="52" spans="27:28" customFormat="1" ht="15" customHeight="1" x14ac:dyDescent="0.2"/>
    <row r="53" spans="27:28" customFormat="1" ht="15" customHeight="1" x14ac:dyDescent="0.2">
      <c r="AB53" s="710"/>
    </row>
    <row r="54" spans="27:28" customFormat="1" ht="15" customHeight="1" x14ac:dyDescent="0.2"/>
    <row r="55" spans="27:28" customFormat="1" ht="15" customHeight="1" x14ac:dyDescent="0.2">
      <c r="AB55" s="710"/>
    </row>
    <row r="56" spans="27:28" customFormat="1" ht="15" customHeight="1" x14ac:dyDescent="0.2"/>
    <row r="57" spans="27:28" customFormat="1" ht="15" customHeight="1" x14ac:dyDescent="0.2">
      <c r="AB57" s="710"/>
    </row>
    <row r="58" spans="27:28" customFormat="1" ht="15" customHeight="1" x14ac:dyDescent="0.2"/>
    <row r="59" spans="27:28" customFormat="1" ht="15" customHeight="1" x14ac:dyDescent="0.2">
      <c r="AB59" s="710"/>
    </row>
    <row r="60" spans="27:28" customFormat="1" ht="15" customHeight="1" x14ac:dyDescent="0.2"/>
    <row r="61" spans="27:28" customFormat="1" ht="15" customHeight="1" x14ac:dyDescent="0.2">
      <c r="AB61" s="710"/>
    </row>
    <row r="62" spans="27:28" customFormat="1" ht="15" customHeight="1" x14ac:dyDescent="0.2"/>
    <row r="63" spans="27:28" customFormat="1" ht="15" customHeight="1" x14ac:dyDescent="0.2">
      <c r="AB63" s="710"/>
    </row>
    <row r="64" spans="27:28" customFormat="1" ht="15" customHeight="1" x14ac:dyDescent="0.2"/>
    <row r="65" spans="3:38" customFormat="1" ht="15" customHeight="1" x14ac:dyDescent="0.2"/>
    <row r="66" spans="3:38" customFormat="1" ht="15" customHeight="1" x14ac:dyDescent="0.2"/>
    <row r="67" spans="3:38" customFormat="1" ht="15" customHeight="1" x14ac:dyDescent="0.2"/>
    <row r="68" spans="3:38" customFormat="1" ht="15" customHeight="1" x14ac:dyDescent="0.2"/>
    <row r="69" spans="3:38" customFormat="1" ht="15" customHeight="1" x14ac:dyDescent="0.2"/>
    <row r="70" spans="3:38" customFormat="1" ht="15" customHeight="1" x14ac:dyDescent="0.2"/>
    <row r="71" spans="3:38" customFormat="1" ht="15" customHeight="1" x14ac:dyDescent="0.2"/>
    <row r="72" spans="3:38" customFormat="1" ht="15" customHeight="1" x14ac:dyDescent="0.2"/>
    <row r="73" spans="3:38" customFormat="1" ht="15" customHeight="1" x14ac:dyDescent="0.2"/>
    <row r="74" spans="3:38" customFormat="1" ht="15" customHeight="1" x14ac:dyDescent="0.2"/>
    <row r="75" spans="3:38" customFormat="1" ht="15" customHeight="1" x14ac:dyDescent="0.2"/>
    <row r="76" spans="3:38" customFormat="1" ht="15" customHeight="1" x14ac:dyDescent="0.2"/>
    <row r="77" spans="3:38" customFormat="1" ht="15" customHeight="1" x14ac:dyDescent="0.2"/>
    <row r="78" spans="3:38" customFormat="1" ht="15" customHeight="1" x14ac:dyDescent="0.2"/>
    <row r="79" spans="3:38" customFormat="1" ht="15" customHeight="1" x14ac:dyDescent="0.2"/>
    <row r="80" spans="3:38" ht="15" customHeight="1" x14ac:dyDescent="0.15">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3:38" ht="15" customHeight="1" x14ac:dyDescent="0.15">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3:38" ht="15" customHeight="1" x14ac:dyDescent="0.15">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3:38" ht="15" customHeight="1" x14ac:dyDescent="0.15">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3:38" ht="15" customHeight="1" x14ac:dyDescent="0.15">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sheetData>
  <mergeCells count="61">
    <mergeCell ref="E28:T28"/>
    <mergeCell ref="E29:T29"/>
    <mergeCell ref="E30:Z30"/>
    <mergeCell ref="A9:B9"/>
    <mergeCell ref="A8:B8"/>
    <mergeCell ref="A25:B30"/>
    <mergeCell ref="A22:B22"/>
    <mergeCell ref="A12:A16"/>
    <mergeCell ref="A17:A21"/>
    <mergeCell ref="A11:B11"/>
    <mergeCell ref="O9:P9"/>
    <mergeCell ref="G8:H8"/>
    <mergeCell ref="G9:H9"/>
    <mergeCell ref="O8:P8"/>
    <mergeCell ref="A10:B10"/>
    <mergeCell ref="E25:T25"/>
    <mergeCell ref="E26:T26"/>
    <mergeCell ref="E27:T27"/>
    <mergeCell ref="D3:Z3"/>
    <mergeCell ref="Q8:R8"/>
    <mergeCell ref="Q9:R9"/>
    <mergeCell ref="J4:L4"/>
    <mergeCell ref="U4:V4"/>
    <mergeCell ref="Y4:Z4"/>
    <mergeCell ref="W9:X9"/>
    <mergeCell ref="Y8:Z8"/>
    <mergeCell ref="Y9:Z9"/>
    <mergeCell ref="C8:D8"/>
    <mergeCell ref="C9:D9"/>
    <mergeCell ref="E8:F8"/>
    <mergeCell ref="E9:F9"/>
    <mergeCell ref="D4:F4"/>
    <mergeCell ref="I7:J7"/>
    <mergeCell ref="C6:Z6"/>
    <mergeCell ref="Q7:R7"/>
    <mergeCell ref="S7:T7"/>
    <mergeCell ref="W7:X7"/>
    <mergeCell ref="U7:V7"/>
    <mergeCell ref="O7:P7"/>
    <mergeCell ref="Y7:Z7"/>
    <mergeCell ref="G7:H7"/>
    <mergeCell ref="K7:L7"/>
    <mergeCell ref="C7:D7"/>
    <mergeCell ref="E7:F7"/>
    <mergeCell ref="M7:N7"/>
    <mergeCell ref="O4:R4"/>
    <mergeCell ref="U25:Z28"/>
    <mergeCell ref="A23:B23"/>
    <mergeCell ref="S8:T8"/>
    <mergeCell ref="S9:T9"/>
    <mergeCell ref="U8:V8"/>
    <mergeCell ref="U9:V9"/>
    <mergeCell ref="I8:J8"/>
    <mergeCell ref="I9:J9"/>
    <mergeCell ref="K8:L8"/>
    <mergeCell ref="K9:L9"/>
    <mergeCell ref="M8:N8"/>
    <mergeCell ref="M9:N9"/>
    <mergeCell ref="W8:X8"/>
    <mergeCell ref="A6:B6"/>
    <mergeCell ref="A7:B7"/>
  </mergeCells>
  <phoneticPr fontId="4" type="noConversion"/>
  <dataValidations count="5">
    <dataValidation type="list" allowBlank="1" sqref="C16:Z16">
      <formula1>PF</formula1>
    </dataValidation>
    <dataValidation type="list" allowBlank="1" showInputMessage="1" showErrorMessage="1" sqref="C21:J21 S11:Z12 C11:J12 S21:Z21">
      <formula1>PF</formula1>
    </dataValidation>
    <dataValidation type="list" allowBlank="1" sqref="C22:Z22">
      <formula1>PFNA</formula1>
    </dataValidation>
    <dataValidation type="list" allowBlank="1" showInputMessage="1" showErrorMessage="1" sqref="C23:Z23">
      <formula1>PASSFAIL</formula1>
    </dataValidation>
    <dataValidation type="list" allowBlank="1" showInputMessage="1" showErrorMessage="1" sqref="C17:Z20">
      <formula1>YN</formula1>
    </dataValidation>
  </dataValidations>
  <printOptions horizontalCentered="1"/>
  <pageMargins left="0.6" right="0.6" top="0.5" bottom="0.75" header="0.5" footer="0.4"/>
  <pageSetup scale="99" orientation="landscape" r:id="rId1"/>
  <headerFooter alignWithMargins="0">
    <oddFooter>&amp;L&amp;"Arial,Bold"Radiologic Technologist's Section&amp;R&amp;"Arial,Italic"&amp;8&amp;F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59999389629810485"/>
    <pageSetUpPr fitToPage="1"/>
  </sheetPr>
  <dimension ref="A1:AJ63"/>
  <sheetViews>
    <sheetView showGridLines="0" showZeros="0" zoomScale="120" zoomScaleNormal="120" zoomScalePageLayoutView="120" workbookViewId="0">
      <selection sqref="A1:D1"/>
    </sheetView>
  </sheetViews>
  <sheetFormatPr defaultColWidth="9.140625" defaultRowHeight="12.75" x14ac:dyDescent="0.2"/>
  <cols>
    <col min="1" max="4" width="3.140625" style="124" customWidth="1"/>
    <col min="5" max="8" width="3.140625" style="125" customWidth="1"/>
    <col min="9" max="14" width="2.7109375" style="125" customWidth="1"/>
    <col min="15" max="28" width="2.7109375" style="124" customWidth="1"/>
    <col min="29" max="32" width="2.7109375" style="110" customWidth="1"/>
    <col min="33" max="36" width="8.7109375" style="110" customWidth="1"/>
    <col min="37" max="16384" width="9.140625" style="124"/>
  </cols>
  <sheetData>
    <row r="1" spans="1:36" s="115" customFormat="1" ht="24.75" customHeight="1" x14ac:dyDescent="0.35">
      <c r="A1" s="573" t="s">
        <v>649</v>
      </c>
      <c r="E1" s="116"/>
      <c r="F1" s="116"/>
      <c r="G1" s="116"/>
      <c r="H1" s="116"/>
      <c r="I1" s="116"/>
      <c r="J1" s="116"/>
      <c r="K1" s="116"/>
      <c r="M1" s="116"/>
      <c r="AC1" s="110"/>
      <c r="AD1" s="110"/>
      <c r="AE1" s="110"/>
      <c r="AF1" s="109" t="s">
        <v>34</v>
      </c>
      <c r="AG1" s="110"/>
      <c r="AH1" s="110"/>
      <c r="AI1" s="110"/>
      <c r="AJ1" s="110"/>
    </row>
    <row r="2" spans="1:36" s="111" customFormat="1" ht="15" customHeight="1" x14ac:dyDescent="0.2">
      <c r="E2" s="117"/>
      <c r="F2" s="117"/>
      <c r="G2" s="117"/>
      <c r="H2" s="117"/>
      <c r="I2" s="117"/>
      <c r="K2" s="117"/>
      <c r="L2" s="118"/>
      <c r="M2" s="117"/>
      <c r="N2" s="118"/>
      <c r="AC2" s="110"/>
      <c r="AD2" s="110"/>
      <c r="AE2" s="110"/>
      <c r="AF2" s="110"/>
      <c r="AG2" s="110"/>
      <c r="AH2" s="110"/>
      <c r="AI2" s="110"/>
      <c r="AJ2" s="110"/>
    </row>
    <row r="3" spans="1:36" s="11" customFormat="1" ht="21" customHeight="1" x14ac:dyDescent="0.25">
      <c r="A3" s="1414" t="s">
        <v>237</v>
      </c>
      <c r="B3" s="1414"/>
      <c r="C3" s="1414"/>
      <c r="D3" s="1414"/>
      <c r="E3" s="1414"/>
      <c r="F3" s="1414"/>
      <c r="G3" s="1414"/>
      <c r="H3" s="1414"/>
      <c r="I3" s="1414"/>
      <c r="J3" s="1414"/>
      <c r="K3" s="1090"/>
      <c r="L3" s="1402"/>
      <c r="M3" s="1402"/>
      <c r="N3" s="1402"/>
      <c r="O3" s="1402"/>
      <c r="P3" s="1402"/>
      <c r="Q3" s="1402"/>
      <c r="R3" s="1402"/>
      <c r="S3" s="1402"/>
      <c r="T3" s="1402"/>
      <c r="U3" s="1402"/>
      <c r="V3" s="1402"/>
      <c r="W3" s="1402"/>
      <c r="X3" s="1402"/>
      <c r="Y3" s="1402"/>
      <c r="Z3" s="1402"/>
      <c r="AA3" s="1402"/>
      <c r="AB3" s="1402"/>
      <c r="AC3" s="1402"/>
      <c r="AD3" s="1402"/>
      <c r="AE3" s="1402"/>
      <c r="AF3" s="1402"/>
      <c r="AG3"/>
    </row>
    <row r="4" spans="1:36" s="111" customFormat="1" ht="21" customHeight="1" x14ac:dyDescent="0.2">
      <c r="A4" s="1415" t="s">
        <v>281</v>
      </c>
      <c r="B4" s="1415"/>
      <c r="C4" s="1415"/>
      <c r="D4" s="1415"/>
      <c r="E4" s="1415"/>
      <c r="F4" s="1415"/>
      <c r="G4" s="1415"/>
      <c r="H4" s="1415"/>
      <c r="I4" s="1415"/>
      <c r="J4" s="1415"/>
      <c r="K4" s="1412"/>
      <c r="L4" s="1412"/>
      <c r="M4" s="1412"/>
      <c r="N4" s="1412"/>
      <c r="O4" s="1412"/>
      <c r="P4" s="1412"/>
      <c r="Q4" s="1412"/>
      <c r="R4" s="1412"/>
      <c r="S4" s="1412"/>
      <c r="T4" s="1412"/>
      <c r="U4" s="1412"/>
      <c r="V4" s="1412"/>
      <c r="W4" s="1412"/>
      <c r="X4" s="1412"/>
      <c r="Y4" s="1412"/>
      <c r="Z4" s="1412"/>
      <c r="AA4" s="1412"/>
      <c r="AB4" s="1412"/>
      <c r="AC4" s="1412"/>
      <c r="AD4" s="1412"/>
      <c r="AE4" s="1412"/>
      <c r="AF4" s="1412"/>
      <c r="AG4" s="527"/>
      <c r="AH4" s="110"/>
      <c r="AI4" s="110"/>
      <c r="AJ4" s="110"/>
    </row>
    <row r="5" spans="1:36" s="111" customFormat="1" ht="21" customHeight="1" x14ac:dyDescent="0.2">
      <c r="A5" s="1415" t="s">
        <v>457</v>
      </c>
      <c r="B5" s="1415"/>
      <c r="C5" s="1415"/>
      <c r="D5" s="1415"/>
      <c r="E5" s="1415"/>
      <c r="F5" s="1415"/>
      <c r="G5" s="1415"/>
      <c r="H5" s="1415"/>
      <c r="I5" s="1415"/>
      <c r="J5" s="1415"/>
      <c r="K5" s="1523"/>
      <c r="L5" s="1523"/>
      <c r="M5" s="1523"/>
      <c r="N5" s="1523"/>
      <c r="O5" s="1523"/>
      <c r="P5" s="1523"/>
      <c r="Q5" s="1523"/>
      <c r="R5" s="1523"/>
      <c r="S5" s="1523"/>
      <c r="T5" s="1523"/>
      <c r="U5" s="1523"/>
      <c r="V5" s="1523"/>
      <c r="W5" s="1522" t="s">
        <v>458</v>
      </c>
      <c r="X5" s="1522"/>
      <c r="Y5" s="1522"/>
      <c r="Z5" s="1413"/>
      <c r="AA5" s="1413"/>
      <c r="AB5" s="1413"/>
      <c r="AC5" s="1413"/>
      <c r="AD5" s="1413"/>
      <c r="AE5" s="1413"/>
      <c r="AF5" s="1413"/>
      <c r="AG5" s="37"/>
      <c r="AH5" s="164"/>
      <c r="AI5" s="164"/>
      <c r="AJ5" s="164"/>
    </row>
    <row r="6" spans="1:36" s="119" customFormat="1" ht="15" customHeight="1" thickBot="1" x14ac:dyDescent="0.25">
      <c r="A6" s="506"/>
      <c r="B6" s="506"/>
      <c r="C6" s="506"/>
      <c r="D6" s="506"/>
      <c r="E6" s="507"/>
      <c r="F6" s="507"/>
      <c r="G6" s="507"/>
      <c r="H6" s="508"/>
      <c r="I6" s="508"/>
      <c r="J6" s="509"/>
      <c r="K6" s="510"/>
      <c r="L6" s="511"/>
      <c r="M6" s="510"/>
      <c r="N6" s="511"/>
      <c r="O6" s="508"/>
      <c r="P6" s="508"/>
      <c r="AB6" s="808"/>
      <c r="AC6" s="120"/>
      <c r="AD6" s="120"/>
      <c r="AE6" s="120"/>
      <c r="AF6" s="120"/>
      <c r="AG6" s="120"/>
      <c r="AH6" s="120"/>
      <c r="AI6" s="120"/>
      <c r="AJ6" s="120"/>
    </row>
    <row r="7" spans="1:36" s="83" customFormat="1" ht="19.5" customHeight="1" x14ac:dyDescent="0.2">
      <c r="A7" s="1524" t="s">
        <v>13</v>
      </c>
      <c r="B7" s="1525"/>
      <c r="C7" s="1525"/>
      <c r="D7" s="1526"/>
      <c r="E7" s="1533" t="s">
        <v>508</v>
      </c>
      <c r="F7" s="1533"/>
      <c r="G7" s="1533"/>
      <c r="H7" s="1533"/>
      <c r="I7" s="1533"/>
      <c r="J7" s="1533"/>
      <c r="K7" s="1533"/>
      <c r="L7" s="1533"/>
      <c r="M7" s="1533"/>
      <c r="N7" s="1533"/>
      <c r="O7" s="1533"/>
      <c r="P7" s="1533"/>
      <c r="Q7" s="1533"/>
      <c r="R7" s="1533"/>
      <c r="S7" s="1533"/>
      <c r="T7" s="1533"/>
      <c r="U7" s="1533"/>
      <c r="V7" s="1533"/>
      <c r="W7" s="1533"/>
      <c r="X7" s="1533"/>
      <c r="Y7" s="1533"/>
      <c r="Z7" s="1533"/>
      <c r="AA7" s="1533"/>
      <c r="AB7" s="1533"/>
      <c r="AC7" s="1533"/>
      <c r="AD7" s="1533"/>
      <c r="AE7" s="1533"/>
      <c r="AF7" s="1534"/>
    </row>
    <row r="8" spans="1:36" s="83" customFormat="1" ht="12" customHeight="1" x14ac:dyDescent="0.2">
      <c r="A8" s="1527"/>
      <c r="B8" s="1528"/>
      <c r="C8" s="1528"/>
      <c r="D8" s="1529"/>
      <c r="E8" s="1535" t="s">
        <v>509</v>
      </c>
      <c r="F8" s="1535"/>
      <c r="G8" s="1535"/>
      <c r="H8" s="1535"/>
      <c r="I8" s="1535"/>
      <c r="J8" s="1535"/>
      <c r="K8" s="1535"/>
      <c r="L8" s="1535"/>
      <c r="M8" s="1535"/>
      <c r="N8" s="1535"/>
      <c r="O8" s="1535"/>
      <c r="P8" s="1535"/>
      <c r="Q8" s="1535"/>
      <c r="R8" s="1535"/>
      <c r="S8" s="1535"/>
      <c r="T8" s="1535"/>
      <c r="U8" s="1535"/>
      <c r="V8" s="1535"/>
      <c r="W8" s="1535"/>
      <c r="X8" s="1535"/>
      <c r="Y8" s="1535"/>
      <c r="Z8" s="1535"/>
      <c r="AA8" s="1535"/>
      <c r="AB8" s="1535"/>
      <c r="AC8" s="1535"/>
      <c r="AD8" s="1535"/>
      <c r="AE8" s="1535"/>
      <c r="AF8" s="1536"/>
    </row>
    <row r="9" spans="1:36" s="83" customFormat="1" ht="12" customHeight="1" x14ac:dyDescent="0.2">
      <c r="A9" s="1527"/>
      <c r="B9" s="1528"/>
      <c r="C9" s="1528"/>
      <c r="D9" s="1529"/>
      <c r="E9" s="1537" t="s">
        <v>513</v>
      </c>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8"/>
    </row>
    <row r="10" spans="1:36" s="83" customFormat="1" ht="12" customHeight="1" x14ac:dyDescent="0.2">
      <c r="A10" s="1527"/>
      <c r="B10" s="1528"/>
      <c r="C10" s="1528"/>
      <c r="D10" s="1529"/>
      <c r="E10" s="1537" t="s">
        <v>510</v>
      </c>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8"/>
    </row>
    <row r="11" spans="1:36" s="83" customFormat="1" ht="12" customHeight="1" x14ac:dyDescent="0.2">
      <c r="A11" s="1527"/>
      <c r="B11" s="1528"/>
      <c r="C11" s="1528"/>
      <c r="D11" s="1529"/>
      <c r="E11" s="1539" t="s">
        <v>511</v>
      </c>
      <c r="F11" s="1539"/>
      <c r="G11" s="1539"/>
      <c r="H11" s="1539"/>
      <c r="I11" s="1539"/>
      <c r="J11" s="1539"/>
      <c r="K11" s="1539"/>
      <c r="L11" s="1539"/>
      <c r="M11" s="1539"/>
      <c r="N11" s="1539"/>
      <c r="O11" s="1539"/>
      <c r="P11" s="1539"/>
      <c r="Q11" s="1539"/>
      <c r="R11" s="1539"/>
      <c r="S11" s="1539"/>
      <c r="T11" s="1539"/>
      <c r="U11" s="1539"/>
      <c r="V11" s="1539"/>
      <c r="W11" s="1539"/>
      <c r="X11" s="1539"/>
      <c r="Y11" s="1539"/>
      <c r="Z11" s="1539"/>
      <c r="AA11" s="1539"/>
      <c r="AB11" s="1539"/>
      <c r="AC11" s="1539"/>
      <c r="AD11" s="1539"/>
      <c r="AE11" s="1539"/>
      <c r="AF11" s="1540"/>
    </row>
    <row r="12" spans="1:36" s="83" customFormat="1" ht="12" customHeight="1" thickBot="1" x14ac:dyDescent="0.25">
      <c r="A12" s="1530"/>
      <c r="B12" s="1531"/>
      <c r="C12" s="1531"/>
      <c r="D12" s="1532"/>
      <c r="E12" s="1541" t="s">
        <v>512</v>
      </c>
      <c r="F12" s="1541"/>
      <c r="G12" s="1541"/>
      <c r="H12" s="1541"/>
      <c r="I12" s="1541"/>
      <c r="J12" s="1541"/>
      <c r="K12" s="1541"/>
      <c r="L12" s="1541"/>
      <c r="M12" s="1541"/>
      <c r="N12" s="1541"/>
      <c r="O12" s="1541"/>
      <c r="P12" s="1541"/>
      <c r="Q12" s="1541"/>
      <c r="R12" s="1541"/>
      <c r="S12" s="1541"/>
      <c r="T12" s="1541"/>
      <c r="U12" s="1541"/>
      <c r="V12" s="1541"/>
      <c r="W12" s="1541"/>
      <c r="X12" s="1541"/>
      <c r="Y12" s="1541"/>
      <c r="Z12" s="1541"/>
      <c r="AA12" s="1541"/>
      <c r="AB12" s="1541"/>
      <c r="AC12" s="1541"/>
      <c r="AD12" s="1541"/>
      <c r="AE12" s="1541"/>
      <c r="AF12" s="1542"/>
    </row>
    <row r="13" spans="1:36" s="83" customFormat="1" ht="15" customHeight="1" thickBot="1" x14ac:dyDescent="0.25">
      <c r="A13" s="584"/>
      <c r="B13" s="584"/>
      <c r="C13" s="584"/>
      <c r="D13" s="584"/>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6"/>
      <c r="AE13" s="586"/>
      <c r="AF13" s="586"/>
    </row>
    <row r="14" spans="1:36" s="119" customFormat="1" ht="15" customHeight="1" x14ac:dyDescent="0.2">
      <c r="A14" s="1543" t="s">
        <v>6</v>
      </c>
      <c r="B14" s="1544"/>
      <c r="C14" s="1544"/>
      <c r="D14" s="1544"/>
      <c r="E14" s="1544"/>
      <c r="F14" s="1544"/>
      <c r="G14" s="1544"/>
      <c r="H14" s="1545"/>
      <c r="I14" s="1418"/>
      <c r="J14" s="1419"/>
      <c r="K14" s="1419"/>
      <c r="L14" s="1419"/>
      <c r="M14" s="1419"/>
      <c r="N14" s="1419"/>
      <c r="O14" s="1419"/>
      <c r="P14" s="1419"/>
      <c r="Q14" s="1419"/>
      <c r="R14" s="1419"/>
      <c r="S14" s="1419"/>
      <c r="T14" s="1419"/>
      <c r="U14" s="1419"/>
      <c r="V14" s="1419"/>
      <c r="W14" s="1419"/>
      <c r="X14" s="1419"/>
      <c r="Y14" s="1419"/>
      <c r="Z14" s="1419"/>
      <c r="AA14" s="1419"/>
      <c r="AB14" s="1419"/>
      <c r="AC14" s="1419"/>
      <c r="AD14" s="1419"/>
      <c r="AE14" s="1419"/>
      <c r="AF14" s="1420"/>
      <c r="AG14" s="120"/>
      <c r="AH14" s="120"/>
      <c r="AI14" s="120"/>
      <c r="AJ14" s="120"/>
    </row>
    <row r="15" spans="1:36" s="119" customFormat="1" ht="15" customHeight="1" x14ac:dyDescent="0.2">
      <c r="A15" s="1546" t="s">
        <v>7</v>
      </c>
      <c r="B15" s="1547"/>
      <c r="C15" s="1547"/>
      <c r="D15" s="1547"/>
      <c r="E15" s="1547"/>
      <c r="F15" s="1547"/>
      <c r="G15" s="1547"/>
      <c r="H15" s="1548"/>
      <c r="I15" s="1485" t="s">
        <v>214</v>
      </c>
      <c r="J15" s="1485"/>
      <c r="K15" s="1485" t="s">
        <v>215</v>
      </c>
      <c r="L15" s="1486"/>
      <c r="M15" s="1485" t="s">
        <v>216</v>
      </c>
      <c r="N15" s="1485"/>
      <c r="O15" s="1491" t="s">
        <v>217</v>
      </c>
      <c r="P15" s="1486"/>
      <c r="Q15" s="1485" t="s">
        <v>26</v>
      </c>
      <c r="R15" s="1485"/>
      <c r="S15" s="1487" t="s">
        <v>218</v>
      </c>
      <c r="T15" s="1487"/>
      <c r="U15" s="1487" t="s">
        <v>219</v>
      </c>
      <c r="V15" s="1487"/>
      <c r="W15" s="1485" t="s">
        <v>220</v>
      </c>
      <c r="X15" s="1486"/>
      <c r="Y15" s="1485" t="s">
        <v>221</v>
      </c>
      <c r="Z15" s="1485"/>
      <c r="AA15" s="1491" t="s">
        <v>222</v>
      </c>
      <c r="AB15" s="1486"/>
      <c r="AC15" s="1485" t="s">
        <v>223</v>
      </c>
      <c r="AD15" s="1485"/>
      <c r="AE15" s="1491" t="s">
        <v>224</v>
      </c>
      <c r="AF15" s="1492"/>
      <c r="AG15" s="120"/>
      <c r="AH15" s="120"/>
      <c r="AI15" s="120"/>
      <c r="AJ15" s="120"/>
    </row>
    <row r="16" spans="1:36" s="119" customFormat="1" ht="21" customHeight="1" x14ac:dyDescent="0.2">
      <c r="A16" s="1546" t="s">
        <v>8</v>
      </c>
      <c r="B16" s="1547"/>
      <c r="C16" s="1547"/>
      <c r="D16" s="1547"/>
      <c r="E16" s="1547"/>
      <c r="F16" s="1547"/>
      <c r="G16" s="1547"/>
      <c r="H16" s="1548"/>
      <c r="I16" s="1480"/>
      <c r="J16" s="1481"/>
      <c r="K16" s="1478"/>
      <c r="L16" s="1479"/>
      <c r="M16" s="1480"/>
      <c r="N16" s="1481"/>
      <c r="O16" s="1482"/>
      <c r="P16" s="1483"/>
      <c r="Q16" s="1480"/>
      <c r="R16" s="1481"/>
      <c r="S16" s="1495"/>
      <c r="T16" s="1495"/>
      <c r="U16" s="1495"/>
      <c r="V16" s="1495"/>
      <c r="W16" s="1478"/>
      <c r="X16" s="1479"/>
      <c r="Y16" s="1480"/>
      <c r="Z16" s="1481"/>
      <c r="AA16" s="1482"/>
      <c r="AB16" s="1483"/>
      <c r="AC16" s="1480"/>
      <c r="AD16" s="1481"/>
      <c r="AE16" s="1482"/>
      <c r="AF16" s="1484"/>
      <c r="AG16" s="120"/>
      <c r="AH16" s="120"/>
      <c r="AI16" s="120"/>
      <c r="AJ16" s="120"/>
    </row>
    <row r="17" spans="1:36" s="119" customFormat="1" ht="21" customHeight="1" thickBot="1" x14ac:dyDescent="0.25">
      <c r="A17" s="1556" t="s">
        <v>9</v>
      </c>
      <c r="B17" s="1557"/>
      <c r="C17" s="1557"/>
      <c r="D17" s="1557"/>
      <c r="E17" s="1557"/>
      <c r="F17" s="1557"/>
      <c r="G17" s="1557"/>
      <c r="H17" s="1558"/>
      <c r="I17" s="1476"/>
      <c r="J17" s="1477"/>
      <c r="K17" s="1493"/>
      <c r="L17" s="1494"/>
      <c r="M17" s="1476"/>
      <c r="N17" s="1477"/>
      <c r="O17" s="1488"/>
      <c r="P17" s="1489"/>
      <c r="Q17" s="1476"/>
      <c r="R17" s="1477"/>
      <c r="S17" s="1475"/>
      <c r="T17" s="1475"/>
      <c r="U17" s="1475"/>
      <c r="V17" s="1475"/>
      <c r="W17" s="1493"/>
      <c r="X17" s="1494"/>
      <c r="Y17" s="1476"/>
      <c r="Z17" s="1477"/>
      <c r="AA17" s="1488"/>
      <c r="AB17" s="1489"/>
      <c r="AC17" s="1476"/>
      <c r="AD17" s="1477"/>
      <c r="AE17" s="1488"/>
      <c r="AF17" s="1490"/>
      <c r="AG17" s="120"/>
      <c r="AH17" s="120"/>
      <c r="AI17" s="120"/>
      <c r="AJ17" s="120"/>
    </row>
    <row r="18" spans="1:36" s="119" customFormat="1" ht="21" customHeight="1" x14ac:dyDescent="0.2">
      <c r="A18" s="1568" t="s">
        <v>284</v>
      </c>
      <c r="B18" s="1569"/>
      <c r="C18" s="1559" t="s">
        <v>470</v>
      </c>
      <c r="D18" s="1560"/>
      <c r="E18" s="1560"/>
      <c r="F18" s="1560"/>
      <c r="G18" s="1560"/>
      <c r="H18" s="1561"/>
      <c r="I18" s="1470"/>
      <c r="J18" s="1471"/>
      <c r="K18" s="1468"/>
      <c r="L18" s="1469"/>
      <c r="M18" s="1470"/>
      <c r="N18" s="1471"/>
      <c r="O18" s="1472"/>
      <c r="P18" s="1473"/>
      <c r="Q18" s="1470"/>
      <c r="R18" s="1471"/>
      <c r="S18" s="1467"/>
      <c r="T18" s="1467"/>
      <c r="U18" s="1467"/>
      <c r="V18" s="1467"/>
      <c r="W18" s="1468"/>
      <c r="X18" s="1469"/>
      <c r="Y18" s="1470"/>
      <c r="Z18" s="1471"/>
      <c r="AA18" s="1472"/>
      <c r="AB18" s="1473"/>
      <c r="AC18" s="1470"/>
      <c r="AD18" s="1471"/>
      <c r="AE18" s="1470"/>
      <c r="AF18" s="1474"/>
      <c r="AG18" s="120"/>
      <c r="AH18" s="120"/>
      <c r="AI18" s="120"/>
      <c r="AJ18" s="120"/>
    </row>
    <row r="19" spans="1:36" s="119" customFormat="1" ht="21" customHeight="1" x14ac:dyDescent="0.2">
      <c r="A19" s="1570"/>
      <c r="B19" s="1571"/>
      <c r="C19" s="1209" t="s">
        <v>208</v>
      </c>
      <c r="D19" s="1210"/>
      <c r="E19" s="1210"/>
      <c r="F19" s="1210"/>
      <c r="G19" s="1210"/>
      <c r="H19" s="1211"/>
      <c r="I19" s="1453"/>
      <c r="J19" s="1454"/>
      <c r="K19" s="1453"/>
      <c r="L19" s="1454"/>
      <c r="M19" s="1453"/>
      <c r="N19" s="1454"/>
      <c r="O19" s="1453"/>
      <c r="P19" s="1454"/>
      <c r="Q19" s="1453"/>
      <c r="R19" s="1454"/>
      <c r="S19" s="1453"/>
      <c r="T19" s="1454"/>
      <c r="U19" s="1453"/>
      <c r="V19" s="1454"/>
      <c r="W19" s="1453"/>
      <c r="X19" s="1454"/>
      <c r="Y19" s="1453"/>
      <c r="Z19" s="1454"/>
      <c r="AA19" s="1453"/>
      <c r="AB19" s="1454"/>
      <c r="AC19" s="1453"/>
      <c r="AD19" s="1454"/>
      <c r="AE19" s="1453"/>
      <c r="AF19" s="1455"/>
      <c r="AG19" s="120"/>
      <c r="AH19" s="120"/>
      <c r="AI19" s="120"/>
      <c r="AJ19" s="120"/>
    </row>
    <row r="20" spans="1:36" s="119" customFormat="1" ht="21" customHeight="1" x14ac:dyDescent="0.2">
      <c r="A20" s="1570"/>
      <c r="B20" s="1571"/>
      <c r="C20" s="1209" t="s">
        <v>209</v>
      </c>
      <c r="D20" s="1210"/>
      <c r="E20" s="1210"/>
      <c r="F20" s="1210"/>
      <c r="G20" s="1210"/>
      <c r="H20" s="1211"/>
      <c r="I20" s="1453"/>
      <c r="J20" s="1454"/>
      <c r="K20" s="1453"/>
      <c r="L20" s="1454"/>
      <c r="M20" s="1453"/>
      <c r="N20" s="1454"/>
      <c r="O20" s="1453"/>
      <c r="P20" s="1454"/>
      <c r="Q20" s="1453"/>
      <c r="R20" s="1454"/>
      <c r="S20" s="1453"/>
      <c r="T20" s="1454"/>
      <c r="U20" s="1453"/>
      <c r="V20" s="1454"/>
      <c r="W20" s="1453"/>
      <c r="X20" s="1454"/>
      <c r="Y20" s="1453"/>
      <c r="Z20" s="1454"/>
      <c r="AA20" s="1453"/>
      <c r="AB20" s="1454"/>
      <c r="AC20" s="1453"/>
      <c r="AD20" s="1454"/>
      <c r="AE20" s="1453"/>
      <c r="AF20" s="1455"/>
      <c r="AG20" s="120"/>
      <c r="AH20" s="120"/>
      <c r="AI20" s="120"/>
      <c r="AJ20" s="120"/>
    </row>
    <row r="21" spans="1:36" s="119" customFormat="1" ht="21" customHeight="1" x14ac:dyDescent="0.2">
      <c r="A21" s="1570"/>
      <c r="B21" s="1571"/>
      <c r="C21" s="1209" t="s">
        <v>210</v>
      </c>
      <c r="D21" s="1210"/>
      <c r="E21" s="1210"/>
      <c r="F21" s="1210"/>
      <c r="G21" s="1210"/>
      <c r="H21" s="1211"/>
      <c r="I21" s="1453"/>
      <c r="J21" s="1454"/>
      <c r="K21" s="1453"/>
      <c r="L21" s="1454"/>
      <c r="M21" s="1453"/>
      <c r="N21" s="1454"/>
      <c r="O21" s="1453"/>
      <c r="P21" s="1454"/>
      <c r="Q21" s="1453"/>
      <c r="R21" s="1454"/>
      <c r="S21" s="1453"/>
      <c r="T21" s="1454"/>
      <c r="U21" s="1453"/>
      <c r="V21" s="1454"/>
      <c r="W21" s="1453"/>
      <c r="X21" s="1454"/>
      <c r="Y21" s="1453"/>
      <c r="Z21" s="1454"/>
      <c r="AA21" s="1453"/>
      <c r="AB21" s="1454"/>
      <c r="AC21" s="1453"/>
      <c r="AD21" s="1454"/>
      <c r="AE21" s="1453"/>
      <c r="AF21" s="1455"/>
      <c r="AG21" s="120"/>
      <c r="AH21" s="120"/>
      <c r="AI21" s="120"/>
      <c r="AJ21" s="120"/>
    </row>
    <row r="22" spans="1:36" s="119" customFormat="1" ht="21" customHeight="1" x14ac:dyDescent="0.2">
      <c r="A22" s="1570"/>
      <c r="B22" s="1571"/>
      <c r="C22" s="1562" t="s">
        <v>463</v>
      </c>
      <c r="D22" s="1563"/>
      <c r="E22" s="1563"/>
      <c r="F22" s="1563"/>
      <c r="G22" s="1563"/>
      <c r="H22" s="1564"/>
      <c r="I22" s="1462"/>
      <c r="J22" s="1463"/>
      <c r="K22" s="1440"/>
      <c r="L22" s="1461"/>
      <c r="M22" s="1462"/>
      <c r="N22" s="1463"/>
      <c r="O22" s="1464"/>
      <c r="P22" s="1465"/>
      <c r="Q22" s="1462"/>
      <c r="R22" s="1463"/>
      <c r="S22" s="1460"/>
      <c r="T22" s="1460"/>
      <c r="U22" s="1460"/>
      <c r="V22" s="1460"/>
      <c r="W22" s="1440"/>
      <c r="X22" s="1461"/>
      <c r="Y22" s="1462"/>
      <c r="Z22" s="1463"/>
      <c r="AA22" s="1464"/>
      <c r="AB22" s="1465"/>
      <c r="AC22" s="1462"/>
      <c r="AD22" s="1463"/>
      <c r="AE22" s="1462"/>
      <c r="AF22" s="1466"/>
      <c r="AG22" s="120"/>
      <c r="AH22" s="120"/>
      <c r="AI22" s="120"/>
      <c r="AJ22" s="120"/>
    </row>
    <row r="23" spans="1:36" s="119" customFormat="1" ht="21" customHeight="1" x14ac:dyDescent="0.2">
      <c r="A23" s="1498" t="s">
        <v>283</v>
      </c>
      <c r="B23" s="1499"/>
      <c r="C23" s="1549" t="s">
        <v>410</v>
      </c>
      <c r="D23" s="1550"/>
      <c r="E23" s="1550"/>
      <c r="F23" s="1550"/>
      <c r="G23" s="1550"/>
      <c r="H23" s="1551"/>
      <c r="I23" s="1443"/>
      <c r="J23" s="1444"/>
      <c r="K23" s="1443"/>
      <c r="L23" s="1444"/>
      <c r="M23" s="1443"/>
      <c r="N23" s="1444"/>
      <c r="O23" s="1443"/>
      <c r="P23" s="1444"/>
      <c r="Q23" s="1443"/>
      <c r="R23" s="1444"/>
      <c r="S23" s="1443"/>
      <c r="T23" s="1444"/>
      <c r="U23" s="1443"/>
      <c r="V23" s="1444"/>
      <c r="W23" s="1443"/>
      <c r="X23" s="1444"/>
      <c r="Y23" s="1443"/>
      <c r="Z23" s="1444"/>
      <c r="AA23" s="1443"/>
      <c r="AB23" s="1444"/>
      <c r="AC23" s="1443"/>
      <c r="AD23" s="1444"/>
      <c r="AE23" s="1443"/>
      <c r="AF23" s="1445"/>
      <c r="AG23" s="120"/>
      <c r="AH23" s="120"/>
      <c r="AI23" s="120"/>
      <c r="AJ23" s="120"/>
    </row>
    <row r="24" spans="1:36" s="119" customFormat="1" ht="21" customHeight="1" x14ac:dyDescent="0.2">
      <c r="A24" s="1500"/>
      <c r="B24" s="1501"/>
      <c r="C24" s="1565" t="s">
        <v>377</v>
      </c>
      <c r="D24" s="1566"/>
      <c r="E24" s="1566"/>
      <c r="F24" s="1566"/>
      <c r="G24" s="1566"/>
      <c r="H24" s="1567"/>
      <c r="I24" s="1552"/>
      <c r="J24" s="1553"/>
      <c r="K24" s="1446"/>
      <c r="L24" s="1447"/>
      <c r="M24" s="1448"/>
      <c r="N24" s="1449"/>
      <c r="O24" s="1450"/>
      <c r="P24" s="1451"/>
      <c r="Q24" s="1448"/>
      <c r="R24" s="1449"/>
      <c r="S24" s="1459"/>
      <c r="T24" s="1459"/>
      <c r="U24" s="1459"/>
      <c r="V24" s="1459"/>
      <c r="W24" s="1446"/>
      <c r="X24" s="1447"/>
      <c r="Y24" s="1448"/>
      <c r="Z24" s="1449"/>
      <c r="AA24" s="1450"/>
      <c r="AB24" s="1451"/>
      <c r="AC24" s="1448"/>
      <c r="AD24" s="1449"/>
      <c r="AE24" s="1448"/>
      <c r="AF24" s="1452"/>
      <c r="AG24" s="120"/>
      <c r="AH24" s="439"/>
      <c r="AI24" s="120"/>
      <c r="AJ24" s="120"/>
    </row>
    <row r="25" spans="1:36" s="119" customFormat="1" ht="21" customHeight="1" x14ac:dyDescent="0.2">
      <c r="A25" s="1148" t="s">
        <v>282</v>
      </c>
      <c r="B25" s="1150"/>
      <c r="C25" s="1507" t="s">
        <v>24</v>
      </c>
      <c r="D25" s="1507"/>
      <c r="E25" s="1507"/>
      <c r="F25" s="1507"/>
      <c r="G25" s="1507"/>
      <c r="H25" s="1508"/>
      <c r="I25" s="1456"/>
      <c r="J25" s="1457"/>
      <c r="K25" s="1456"/>
      <c r="L25" s="1457"/>
      <c r="M25" s="1456"/>
      <c r="N25" s="1457"/>
      <c r="O25" s="1456"/>
      <c r="P25" s="1457"/>
      <c r="Q25" s="1456"/>
      <c r="R25" s="1457"/>
      <c r="S25" s="1456"/>
      <c r="T25" s="1457"/>
      <c r="U25" s="1456"/>
      <c r="V25" s="1457"/>
      <c r="W25" s="1456"/>
      <c r="X25" s="1457"/>
      <c r="Y25" s="1456"/>
      <c r="Z25" s="1457"/>
      <c r="AA25" s="1456"/>
      <c r="AB25" s="1457"/>
      <c r="AC25" s="1456"/>
      <c r="AD25" s="1457"/>
      <c r="AE25" s="1456"/>
      <c r="AF25" s="1458"/>
      <c r="AG25" s="120"/>
      <c r="AH25" s="110"/>
      <c r="AI25" s="110"/>
      <c r="AJ25" s="110"/>
    </row>
    <row r="26" spans="1:36" s="119" customFormat="1" ht="21" customHeight="1" x14ac:dyDescent="0.2">
      <c r="A26" s="1148"/>
      <c r="B26" s="1150"/>
      <c r="C26" s="1507" t="s">
        <v>409</v>
      </c>
      <c r="D26" s="1507"/>
      <c r="E26" s="1507"/>
      <c r="F26" s="1507"/>
      <c r="G26" s="1507"/>
      <c r="H26" s="1508"/>
      <c r="I26" s="1410">
        <f>I23</f>
        <v>0</v>
      </c>
      <c r="J26" s="1411"/>
      <c r="K26" s="1410">
        <f t="shared" ref="K26" si="0">K23</f>
        <v>0</v>
      </c>
      <c r="L26" s="1411"/>
      <c r="M26" s="1410">
        <f t="shared" ref="M26" si="1">M23</f>
        <v>0</v>
      </c>
      <c r="N26" s="1411"/>
      <c r="O26" s="1410">
        <f t="shared" ref="O26" si="2">O23</f>
        <v>0</v>
      </c>
      <c r="P26" s="1411"/>
      <c r="Q26" s="1410">
        <f t="shared" ref="Q26" si="3">Q23</f>
        <v>0</v>
      </c>
      <c r="R26" s="1411"/>
      <c r="S26" s="1410">
        <f t="shared" ref="S26" si="4">S23</f>
        <v>0</v>
      </c>
      <c r="T26" s="1411"/>
      <c r="U26" s="1410">
        <f t="shared" ref="U26" si="5">U23</f>
        <v>0</v>
      </c>
      <c r="V26" s="1411"/>
      <c r="W26" s="1410">
        <f t="shared" ref="W26" si="6">W23</f>
        <v>0</v>
      </c>
      <c r="X26" s="1411"/>
      <c r="Y26" s="1410">
        <f t="shared" ref="Y26" si="7">Y23</f>
        <v>0</v>
      </c>
      <c r="Z26" s="1411"/>
      <c r="AA26" s="1410">
        <f t="shared" ref="AA26" si="8">AA23</f>
        <v>0</v>
      </c>
      <c r="AB26" s="1411"/>
      <c r="AC26" s="1410">
        <f t="shared" ref="AC26" si="9">AC23</f>
        <v>0</v>
      </c>
      <c r="AD26" s="1411"/>
      <c r="AE26" s="1410">
        <f t="shared" ref="AE26" si="10">AE23</f>
        <v>0</v>
      </c>
      <c r="AF26" s="1439"/>
      <c r="AG26" s="120"/>
      <c r="AH26" s="110"/>
      <c r="AI26" s="110"/>
      <c r="AJ26" s="110"/>
    </row>
    <row r="27" spans="1:36" s="119" customFormat="1" ht="21" customHeight="1" x14ac:dyDescent="0.2">
      <c r="A27" s="1148"/>
      <c r="B27" s="1150"/>
      <c r="C27" s="1507" t="s">
        <v>382</v>
      </c>
      <c r="D27" s="1507"/>
      <c r="E27" s="1507"/>
      <c r="F27" s="1507"/>
      <c r="G27" s="1507"/>
      <c r="H27" s="1508"/>
      <c r="I27" s="1410">
        <f>I25-I26</f>
        <v>0</v>
      </c>
      <c r="J27" s="1411"/>
      <c r="K27" s="1410">
        <f t="shared" ref="K27" si="11">K25-K26</f>
        <v>0</v>
      </c>
      <c r="L27" s="1411"/>
      <c r="M27" s="1410">
        <f t="shared" ref="M27" si="12">M25-M26</f>
        <v>0</v>
      </c>
      <c r="N27" s="1411"/>
      <c r="O27" s="1410">
        <f t="shared" ref="O27" si="13">O25-O26</f>
        <v>0</v>
      </c>
      <c r="P27" s="1411"/>
      <c r="Q27" s="1410">
        <f t="shared" ref="Q27" si="14">Q25-Q26</f>
        <v>0</v>
      </c>
      <c r="R27" s="1411"/>
      <c r="S27" s="1410">
        <f t="shared" ref="S27" si="15">S25-S26</f>
        <v>0</v>
      </c>
      <c r="T27" s="1411"/>
      <c r="U27" s="1410">
        <f t="shared" ref="U27" si="16">U25-U26</f>
        <v>0</v>
      </c>
      <c r="V27" s="1411"/>
      <c r="W27" s="1410">
        <f t="shared" ref="W27" si="17">W25-W26</f>
        <v>0</v>
      </c>
      <c r="X27" s="1411"/>
      <c r="Y27" s="1410">
        <f t="shared" ref="Y27" si="18">Y25-Y26</f>
        <v>0</v>
      </c>
      <c r="Z27" s="1411"/>
      <c r="AA27" s="1410">
        <f t="shared" ref="AA27" si="19">AA25-AA26</f>
        <v>0</v>
      </c>
      <c r="AB27" s="1411"/>
      <c r="AC27" s="1410">
        <f t="shared" ref="AC27" si="20">AC25-AC26</f>
        <v>0</v>
      </c>
      <c r="AD27" s="1411"/>
      <c r="AE27" s="1410">
        <f t="shared" ref="AE27" si="21">AE25-AE26</f>
        <v>0</v>
      </c>
      <c r="AF27" s="1439"/>
      <c r="AG27" s="110"/>
      <c r="AH27" s="110"/>
      <c r="AI27" s="110"/>
      <c r="AJ27" s="110"/>
    </row>
    <row r="28" spans="1:36" s="119" customFormat="1" ht="21" customHeight="1" x14ac:dyDescent="0.2">
      <c r="A28" s="1148"/>
      <c r="B28" s="1150"/>
      <c r="C28" s="1507" t="s">
        <v>614</v>
      </c>
      <c r="D28" s="1507"/>
      <c r="E28" s="1507"/>
      <c r="F28" s="1507"/>
      <c r="G28" s="1507"/>
      <c r="H28" s="1508"/>
      <c r="I28" s="1440"/>
      <c r="J28" s="1441"/>
      <c r="K28" s="1440"/>
      <c r="L28" s="1441"/>
      <c r="M28" s="1440"/>
      <c r="N28" s="1441"/>
      <c r="O28" s="1440"/>
      <c r="P28" s="1441"/>
      <c r="Q28" s="1440"/>
      <c r="R28" s="1441"/>
      <c r="S28" s="1460"/>
      <c r="T28" s="1460"/>
      <c r="U28" s="1460"/>
      <c r="V28" s="1460"/>
      <c r="W28" s="1440"/>
      <c r="X28" s="1441"/>
      <c r="Y28" s="1440"/>
      <c r="Z28" s="1441"/>
      <c r="AA28" s="1440"/>
      <c r="AB28" s="1441"/>
      <c r="AC28" s="1440"/>
      <c r="AD28" s="1441"/>
      <c r="AE28" s="1440"/>
      <c r="AF28" s="1442"/>
      <c r="AG28" s="110"/>
      <c r="AH28" s="110"/>
      <c r="AI28" s="110"/>
      <c r="AJ28" s="110"/>
    </row>
    <row r="29" spans="1:36" s="119" customFormat="1" ht="21" customHeight="1" x14ac:dyDescent="0.2">
      <c r="A29" s="1503" t="s">
        <v>317</v>
      </c>
      <c r="B29" s="1504"/>
      <c r="C29" s="1171" t="s">
        <v>318</v>
      </c>
      <c r="D29" s="1172"/>
      <c r="E29" s="1172"/>
      <c r="F29" s="1172"/>
      <c r="G29" s="1172"/>
      <c r="H29" s="1173"/>
      <c r="I29" s="1421"/>
      <c r="J29" s="1502"/>
      <c r="K29" s="1421"/>
      <c r="L29" s="1502"/>
      <c r="M29" s="1421"/>
      <c r="N29" s="1502"/>
      <c r="O29" s="1421"/>
      <c r="P29" s="1502"/>
      <c r="Q29" s="1421"/>
      <c r="R29" s="1502"/>
      <c r="S29" s="1421"/>
      <c r="T29" s="1502"/>
      <c r="U29" s="1421"/>
      <c r="V29" s="1502"/>
      <c r="W29" s="1421"/>
      <c r="X29" s="1502"/>
      <c r="Y29" s="1421"/>
      <c r="Z29" s="1502"/>
      <c r="AA29" s="1421"/>
      <c r="AB29" s="1502"/>
      <c r="AC29" s="1421"/>
      <c r="AD29" s="1502"/>
      <c r="AE29" s="1421"/>
      <c r="AF29" s="1422"/>
      <c r="AG29" s="110"/>
      <c r="AH29" s="110"/>
      <c r="AI29" s="110"/>
      <c r="AJ29" s="110"/>
    </row>
    <row r="30" spans="1:36" s="119" customFormat="1" ht="21" customHeight="1" thickBot="1" x14ac:dyDescent="0.25">
      <c r="A30" s="1505"/>
      <c r="B30" s="1506"/>
      <c r="C30" s="1212" t="s">
        <v>615</v>
      </c>
      <c r="D30" s="1213"/>
      <c r="E30" s="1213"/>
      <c r="F30" s="1213"/>
      <c r="G30" s="1213"/>
      <c r="H30" s="1214"/>
      <c r="I30" s="1426"/>
      <c r="J30" s="1427"/>
      <c r="K30" s="1424"/>
      <c r="L30" s="1425"/>
      <c r="M30" s="1426"/>
      <c r="N30" s="1427"/>
      <c r="O30" s="1428"/>
      <c r="P30" s="1429"/>
      <c r="Q30" s="1426"/>
      <c r="R30" s="1427"/>
      <c r="S30" s="1423"/>
      <c r="T30" s="1423"/>
      <c r="U30" s="1423"/>
      <c r="V30" s="1423"/>
      <c r="W30" s="1424"/>
      <c r="X30" s="1425"/>
      <c r="Y30" s="1426"/>
      <c r="Z30" s="1427"/>
      <c r="AA30" s="1428"/>
      <c r="AB30" s="1429"/>
      <c r="AC30" s="1426"/>
      <c r="AD30" s="1427"/>
      <c r="AE30" s="1426"/>
      <c r="AF30" s="1430"/>
      <c r="AG30" s="110"/>
      <c r="AH30" s="110"/>
      <c r="AI30" s="110"/>
      <c r="AJ30" s="110"/>
    </row>
    <row r="31" spans="1:36" s="110" customFormat="1" ht="21.75" customHeight="1" thickBot="1" x14ac:dyDescent="0.25">
      <c r="A31" s="1416" t="s">
        <v>288</v>
      </c>
      <c r="B31" s="1416"/>
      <c r="C31" s="1416"/>
      <c r="D31" s="1416"/>
      <c r="E31" s="1416"/>
      <c r="F31" s="1416"/>
      <c r="G31" s="1416"/>
      <c r="H31" s="1417"/>
      <c r="I31" s="1436"/>
      <c r="J31" s="1435"/>
      <c r="K31" s="1432"/>
      <c r="L31" s="1433"/>
      <c r="M31" s="1434"/>
      <c r="N31" s="1435"/>
      <c r="O31" s="1436"/>
      <c r="P31" s="1437"/>
      <c r="Q31" s="1434"/>
      <c r="R31" s="1435"/>
      <c r="S31" s="1431"/>
      <c r="T31" s="1431"/>
      <c r="U31" s="1431"/>
      <c r="V31" s="1431"/>
      <c r="W31" s="1432"/>
      <c r="X31" s="1433"/>
      <c r="Y31" s="1434"/>
      <c r="Z31" s="1435"/>
      <c r="AA31" s="1436"/>
      <c r="AB31" s="1437"/>
      <c r="AC31" s="1434"/>
      <c r="AD31" s="1435"/>
      <c r="AE31" s="1434"/>
      <c r="AF31" s="1438"/>
    </row>
    <row r="32" spans="1:36" s="110" customFormat="1" ht="21" customHeight="1" thickBot="1" x14ac:dyDescent="0.25">
      <c r="B32" s="124"/>
      <c r="C32" s="121"/>
      <c r="D32" s="121"/>
      <c r="E32" s="122"/>
      <c r="F32" s="122"/>
      <c r="G32" s="122"/>
      <c r="H32" s="122"/>
      <c r="I32" s="122"/>
      <c r="J32" s="122"/>
      <c r="K32" s="122"/>
      <c r="L32" s="122"/>
      <c r="M32" s="122"/>
      <c r="N32" s="122"/>
      <c r="Z32" s="314" t="s">
        <v>314</v>
      </c>
      <c r="AA32" s="315"/>
      <c r="AB32" s="318"/>
      <c r="AC32" s="317"/>
      <c r="AD32" s="316" t="s">
        <v>315</v>
      </c>
      <c r="AE32" s="318"/>
      <c r="AF32" s="318"/>
    </row>
    <row r="33" spans="1:36" s="126" customFormat="1" ht="12" customHeight="1" x14ac:dyDescent="0.2">
      <c r="A33" s="1509" t="s">
        <v>14</v>
      </c>
      <c r="B33" s="1510"/>
      <c r="C33" s="1510"/>
      <c r="D33" s="1511"/>
      <c r="E33" s="369" t="s">
        <v>325</v>
      </c>
      <c r="F33" s="370"/>
      <c r="G33" s="370"/>
      <c r="H33" s="1520" t="s">
        <v>206</v>
      </c>
      <c r="I33" s="1520"/>
      <c r="J33" s="1520"/>
      <c r="K33" s="1520"/>
      <c r="L33" s="1520"/>
      <c r="M33" s="1520"/>
      <c r="N33" s="1520"/>
      <c r="O33" s="1520"/>
      <c r="P33" s="1520"/>
      <c r="Q33" s="1520"/>
      <c r="R33" s="1520"/>
      <c r="S33" s="1520"/>
      <c r="T33" s="1520"/>
      <c r="U33" s="1520"/>
      <c r="V33" s="1520"/>
      <c r="W33" s="1520"/>
      <c r="X33" s="1520"/>
      <c r="Y33" s="1520"/>
      <c r="Z33" s="1520"/>
      <c r="AA33" s="1520"/>
      <c r="AB33" s="1520"/>
      <c r="AC33" s="1520"/>
      <c r="AD33" s="1520"/>
      <c r="AE33" s="1520"/>
      <c r="AF33" s="1521"/>
      <c r="AG33" s="110"/>
      <c r="AH33" s="110"/>
      <c r="AI33" s="110"/>
      <c r="AJ33" s="110"/>
    </row>
    <row r="34" spans="1:36" s="126" customFormat="1" ht="12" customHeight="1" x14ac:dyDescent="0.2">
      <c r="A34" s="1512"/>
      <c r="B34" s="1513"/>
      <c r="C34" s="1513"/>
      <c r="D34" s="1514"/>
      <c r="E34" s="372"/>
      <c r="F34" s="373"/>
      <c r="G34" s="372"/>
      <c r="H34" s="1518" t="s">
        <v>610</v>
      </c>
      <c r="I34" s="1518"/>
      <c r="J34" s="1518"/>
      <c r="K34" s="1518"/>
      <c r="L34" s="1518"/>
      <c r="M34" s="1518"/>
      <c r="N34" s="1518"/>
      <c r="O34" s="1518"/>
      <c r="P34" s="1518"/>
      <c r="Q34" s="1518"/>
      <c r="R34" s="1518"/>
      <c r="S34" s="1518"/>
      <c r="T34" s="1518"/>
      <c r="U34" s="1518"/>
      <c r="V34" s="1518"/>
      <c r="W34" s="1518"/>
      <c r="X34" s="1518"/>
      <c r="Y34" s="1518"/>
      <c r="Z34" s="1518"/>
      <c r="AA34" s="1518"/>
      <c r="AB34" s="1518"/>
      <c r="AC34" s="1518"/>
      <c r="AD34" s="1518"/>
      <c r="AE34" s="1518"/>
      <c r="AF34" s="1519"/>
      <c r="AG34" s="110"/>
      <c r="AH34" s="110"/>
      <c r="AI34" s="110"/>
      <c r="AJ34" s="110"/>
    </row>
    <row r="35" spans="1:36" s="126" customFormat="1" ht="12" customHeight="1" x14ac:dyDescent="0.2">
      <c r="A35" s="1512"/>
      <c r="B35" s="1513"/>
      <c r="C35" s="1513"/>
      <c r="D35" s="1514"/>
      <c r="E35" s="374"/>
      <c r="F35" s="373"/>
      <c r="G35" s="372"/>
      <c r="H35" s="1496" t="s">
        <v>611</v>
      </c>
      <c r="I35" s="1496"/>
      <c r="J35" s="1496"/>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7"/>
      <c r="AG35" s="110"/>
      <c r="AH35" s="191"/>
      <c r="AI35" s="110"/>
      <c r="AJ35" s="110"/>
    </row>
    <row r="36" spans="1:36" s="126" customFormat="1" ht="12" customHeight="1" x14ac:dyDescent="0.2">
      <c r="A36" s="1512"/>
      <c r="B36" s="1513"/>
      <c r="C36" s="1513"/>
      <c r="D36" s="1514"/>
      <c r="E36" s="372"/>
      <c r="F36" s="373"/>
      <c r="G36" s="372"/>
      <c r="H36" s="1518" t="s">
        <v>612</v>
      </c>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9"/>
      <c r="AG36" s="110"/>
      <c r="AH36" s="110"/>
      <c r="AI36" s="110"/>
      <c r="AJ36" s="110"/>
    </row>
    <row r="37" spans="1:36" s="126" customFormat="1" ht="12" customHeight="1" x14ac:dyDescent="0.2">
      <c r="A37" s="1512"/>
      <c r="B37" s="1513"/>
      <c r="C37" s="1513"/>
      <c r="D37" s="1514"/>
      <c r="E37" s="374"/>
      <c r="F37" s="373"/>
      <c r="G37" s="372"/>
      <c r="H37" s="1496" t="s">
        <v>613</v>
      </c>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7"/>
      <c r="AG37" s="110"/>
      <c r="AH37" s="110"/>
      <c r="AI37" s="110"/>
      <c r="AJ37" s="110"/>
    </row>
    <row r="38" spans="1:36" s="126" customFormat="1" ht="12" customHeight="1" thickBot="1" x14ac:dyDescent="0.25">
      <c r="A38" s="1515"/>
      <c r="B38" s="1516"/>
      <c r="C38" s="1516"/>
      <c r="D38" s="1517"/>
      <c r="E38" s="375" t="s">
        <v>326</v>
      </c>
      <c r="F38" s="376"/>
      <c r="G38" s="377"/>
      <c r="H38" s="1554" t="s">
        <v>378</v>
      </c>
      <c r="I38" s="1554"/>
      <c r="J38" s="1554"/>
      <c r="K38" s="1554"/>
      <c r="L38" s="1554"/>
      <c r="M38" s="1554"/>
      <c r="N38" s="1554"/>
      <c r="O38" s="1554"/>
      <c r="P38" s="1554"/>
      <c r="Q38" s="1554"/>
      <c r="R38" s="1554"/>
      <c r="S38" s="1554"/>
      <c r="T38" s="1554"/>
      <c r="U38" s="1554"/>
      <c r="V38" s="1554"/>
      <c r="W38" s="1554"/>
      <c r="X38" s="1554"/>
      <c r="Y38" s="1554"/>
      <c r="Z38" s="1554"/>
      <c r="AA38" s="1554"/>
      <c r="AB38" s="1554"/>
      <c r="AC38" s="1554"/>
      <c r="AD38" s="1554"/>
      <c r="AE38" s="1554"/>
      <c r="AF38" s="1555"/>
      <c r="AG38" s="110"/>
      <c r="AH38" s="110"/>
      <c r="AI38" s="110"/>
      <c r="AJ38" s="110"/>
    </row>
    <row r="39" spans="1:36" ht="13.5" customHeight="1" x14ac:dyDescent="0.2">
      <c r="A39" s="123"/>
      <c r="B39" s="123"/>
      <c r="C39" s="123"/>
      <c r="D39" s="123"/>
      <c r="E39" s="122"/>
      <c r="F39" s="122"/>
      <c r="G39" s="122"/>
      <c r="H39" s="122"/>
      <c r="I39" s="122"/>
      <c r="J39" s="122"/>
      <c r="K39" s="122"/>
      <c r="L39" s="122"/>
      <c r="M39" s="122"/>
      <c r="N39" s="122"/>
      <c r="O39" s="123"/>
      <c r="P39" s="123"/>
      <c r="AA39" s="125"/>
    </row>
    <row r="41" spans="1:36" x14ac:dyDescent="0.2">
      <c r="AA41" s="125"/>
    </row>
    <row r="43" spans="1:36" x14ac:dyDescent="0.2">
      <c r="AA43" s="125"/>
    </row>
    <row r="45" spans="1:36" x14ac:dyDescent="0.2">
      <c r="AA45" s="125"/>
    </row>
    <row r="47" spans="1:36" x14ac:dyDescent="0.2">
      <c r="AA47" s="125"/>
    </row>
    <row r="49" spans="27:28" x14ac:dyDescent="0.2">
      <c r="AA49" s="125"/>
    </row>
    <row r="51" spans="27:28" x14ac:dyDescent="0.2">
      <c r="AB51" s="125"/>
    </row>
    <row r="53" spans="27:28" x14ac:dyDescent="0.2">
      <c r="AB53" s="125"/>
    </row>
    <row r="55" spans="27:28" x14ac:dyDescent="0.2">
      <c r="AB55" s="125"/>
    </row>
    <row r="57" spans="27:28" x14ac:dyDescent="0.2">
      <c r="AB57" s="125"/>
    </row>
    <row r="59" spans="27:28" x14ac:dyDescent="0.2">
      <c r="AB59" s="125"/>
    </row>
    <row r="61" spans="27:28" x14ac:dyDescent="0.2">
      <c r="AB61" s="125"/>
    </row>
    <row r="63" spans="27:28" x14ac:dyDescent="0.2">
      <c r="AB63" s="125"/>
    </row>
  </sheetData>
  <mergeCells count="249">
    <mergeCell ref="H38:AF38"/>
    <mergeCell ref="A16:H16"/>
    <mergeCell ref="A17:H17"/>
    <mergeCell ref="C18:H18"/>
    <mergeCell ref="C19:H19"/>
    <mergeCell ref="C20:H20"/>
    <mergeCell ref="C21:H21"/>
    <mergeCell ref="C22:H22"/>
    <mergeCell ref="C24:H24"/>
    <mergeCell ref="C30:H30"/>
    <mergeCell ref="M16:N16"/>
    <mergeCell ref="M17:N17"/>
    <mergeCell ref="I16:J16"/>
    <mergeCell ref="K16:L16"/>
    <mergeCell ref="O16:P16"/>
    <mergeCell ref="Q16:R16"/>
    <mergeCell ref="S16:T16"/>
    <mergeCell ref="A18:B22"/>
    <mergeCell ref="Q23:R23"/>
    <mergeCell ref="S22:T22"/>
    <mergeCell ref="K22:L22"/>
    <mergeCell ref="O22:P22"/>
    <mergeCell ref="Q22:R22"/>
    <mergeCell ref="I22:J22"/>
    <mergeCell ref="I17:J17"/>
    <mergeCell ref="K17:L17"/>
    <mergeCell ref="O17:P17"/>
    <mergeCell ref="Q17:R17"/>
    <mergeCell ref="S17:T17"/>
    <mergeCell ref="S18:T18"/>
    <mergeCell ref="S19:T19"/>
    <mergeCell ref="S20:T20"/>
    <mergeCell ref="M19:N19"/>
    <mergeCell ref="M20:N20"/>
    <mergeCell ref="Q18:R18"/>
    <mergeCell ref="I19:J19"/>
    <mergeCell ref="S25:T25"/>
    <mergeCell ref="M25:N25"/>
    <mergeCell ref="S26:T26"/>
    <mergeCell ref="S27:T27"/>
    <mergeCell ref="M27:N27"/>
    <mergeCell ref="I27:J27"/>
    <mergeCell ref="K27:L27"/>
    <mergeCell ref="O27:P27"/>
    <mergeCell ref="Q27:R27"/>
    <mergeCell ref="M26:N26"/>
    <mergeCell ref="I26:J26"/>
    <mergeCell ref="Q21:R21"/>
    <mergeCell ref="C26:H26"/>
    <mergeCell ref="C27:H27"/>
    <mergeCell ref="M18:N18"/>
    <mergeCell ref="I18:J18"/>
    <mergeCell ref="K18:L18"/>
    <mergeCell ref="O18:P18"/>
    <mergeCell ref="O23:P23"/>
    <mergeCell ref="C23:H23"/>
    <mergeCell ref="I23:J23"/>
    <mergeCell ref="K23:L23"/>
    <mergeCell ref="I20:J20"/>
    <mergeCell ref="Q26:R26"/>
    <mergeCell ref="Q25:R25"/>
    <mergeCell ref="I21:J21"/>
    <mergeCell ref="K21:L21"/>
    <mergeCell ref="O21:P21"/>
    <mergeCell ref="M21:N21"/>
    <mergeCell ref="I24:J24"/>
    <mergeCell ref="I25:J25"/>
    <mergeCell ref="K25:L25"/>
    <mergeCell ref="O25:P25"/>
    <mergeCell ref="K26:L26"/>
    <mergeCell ref="O26:P26"/>
    <mergeCell ref="A5:J5"/>
    <mergeCell ref="W5:Y5"/>
    <mergeCell ref="K5:V5"/>
    <mergeCell ref="I15:J15"/>
    <mergeCell ref="K15:L15"/>
    <mergeCell ref="M15:N15"/>
    <mergeCell ref="O15:P15"/>
    <mergeCell ref="Q15:R15"/>
    <mergeCell ref="S15:T15"/>
    <mergeCell ref="A7:D12"/>
    <mergeCell ref="E7:AF7"/>
    <mergeCell ref="E8:AF8"/>
    <mergeCell ref="E9:AF9"/>
    <mergeCell ref="E10:AF10"/>
    <mergeCell ref="E11:AF11"/>
    <mergeCell ref="E12:AF12"/>
    <mergeCell ref="AA15:AB15"/>
    <mergeCell ref="A14:H14"/>
    <mergeCell ref="A15:H15"/>
    <mergeCell ref="Y15:Z15"/>
    <mergeCell ref="S23:T23"/>
    <mergeCell ref="AA29:AB29"/>
    <mergeCell ref="AC29:AD29"/>
    <mergeCell ref="K19:L19"/>
    <mergeCell ref="O19:P19"/>
    <mergeCell ref="Q19:R19"/>
    <mergeCell ref="K20:L20"/>
    <mergeCell ref="O20:P20"/>
    <mergeCell ref="U19:V19"/>
    <mergeCell ref="W19:X19"/>
    <mergeCell ref="Y19:Z19"/>
    <mergeCell ref="AA19:AB19"/>
    <mergeCell ref="AC19:AD19"/>
    <mergeCell ref="AC22:AD22"/>
    <mergeCell ref="K24:L24"/>
    <mergeCell ref="O24:P24"/>
    <mergeCell ref="Q24:R24"/>
    <mergeCell ref="S24:T24"/>
    <mergeCell ref="M24:N24"/>
    <mergeCell ref="M22:N22"/>
    <mergeCell ref="M23:N23"/>
    <mergeCell ref="S21:T21"/>
    <mergeCell ref="Q20:R20"/>
    <mergeCell ref="Y29:Z29"/>
    <mergeCell ref="U20:V20"/>
    <mergeCell ref="Q28:R28"/>
    <mergeCell ref="U29:V29"/>
    <mergeCell ref="W29:X29"/>
    <mergeCell ref="A33:D38"/>
    <mergeCell ref="Q30:R30"/>
    <mergeCell ref="S30:T30"/>
    <mergeCell ref="I31:J31"/>
    <mergeCell ref="K31:L31"/>
    <mergeCell ref="O31:P31"/>
    <mergeCell ref="Q31:R31"/>
    <mergeCell ref="S31:T31"/>
    <mergeCell ref="M31:N31"/>
    <mergeCell ref="S29:T29"/>
    <mergeCell ref="S28:T28"/>
    <mergeCell ref="C28:H28"/>
    <mergeCell ref="U28:V28"/>
    <mergeCell ref="W28:X28"/>
    <mergeCell ref="Q29:R29"/>
    <mergeCell ref="H34:AF34"/>
    <mergeCell ref="H35:AF35"/>
    <mergeCell ref="H36:AF36"/>
    <mergeCell ref="H33:AF33"/>
    <mergeCell ref="C29:H29"/>
    <mergeCell ref="H37:AF37"/>
    <mergeCell ref="A23:B24"/>
    <mergeCell ref="I28:J28"/>
    <mergeCell ref="K28:L28"/>
    <mergeCell ref="M28:N28"/>
    <mergeCell ref="O28:P28"/>
    <mergeCell ref="K29:L29"/>
    <mergeCell ref="O29:P29"/>
    <mergeCell ref="I29:J29"/>
    <mergeCell ref="A29:B30"/>
    <mergeCell ref="I30:J30"/>
    <mergeCell ref="K30:L30"/>
    <mergeCell ref="O30:P30"/>
    <mergeCell ref="M29:N29"/>
    <mergeCell ref="M30:N30"/>
    <mergeCell ref="AA27:AB27"/>
    <mergeCell ref="AC27:AD27"/>
    <mergeCell ref="AE27:AF27"/>
    <mergeCell ref="W23:X23"/>
    <mergeCell ref="Y23:Z23"/>
    <mergeCell ref="AA23:AB23"/>
    <mergeCell ref="AA28:AB28"/>
    <mergeCell ref="A25:B28"/>
    <mergeCell ref="C25:H25"/>
    <mergeCell ref="W16:X16"/>
    <mergeCell ref="Y16:Z16"/>
    <mergeCell ref="AA16:AB16"/>
    <mergeCell ref="AC16:AD16"/>
    <mergeCell ref="AE16:AF16"/>
    <mergeCell ref="W15:X15"/>
    <mergeCell ref="U15:V15"/>
    <mergeCell ref="AA17:AB17"/>
    <mergeCell ref="AC17:AD17"/>
    <mergeCell ref="AE17:AF17"/>
    <mergeCell ref="AC15:AD15"/>
    <mergeCell ref="AE15:AF15"/>
    <mergeCell ref="W17:X17"/>
    <mergeCell ref="U16:V16"/>
    <mergeCell ref="U18:V18"/>
    <mergeCell ref="W18:X18"/>
    <mergeCell ref="Y18:Z18"/>
    <mergeCell ref="AA18:AB18"/>
    <mergeCell ref="AC18:AD18"/>
    <mergeCell ref="AE18:AF18"/>
    <mergeCell ref="U17:V17"/>
    <mergeCell ref="Y17:Z17"/>
    <mergeCell ref="AE19:AF19"/>
    <mergeCell ref="W20:X20"/>
    <mergeCell ref="Y20:Z20"/>
    <mergeCell ref="AA20:AB20"/>
    <mergeCell ref="AC20:AD20"/>
    <mergeCell ref="AE20:AF20"/>
    <mergeCell ref="U25:V25"/>
    <mergeCell ref="W25:X25"/>
    <mergeCell ref="Y25:Z25"/>
    <mergeCell ref="AA25:AB25"/>
    <mergeCell ref="AC25:AD25"/>
    <mergeCell ref="AE25:AF25"/>
    <mergeCell ref="U24:V24"/>
    <mergeCell ref="U21:V21"/>
    <mergeCell ref="W21:X21"/>
    <mergeCell ref="Y21:Z21"/>
    <mergeCell ref="AA21:AB21"/>
    <mergeCell ref="AC21:AD21"/>
    <mergeCell ref="AE21:AF21"/>
    <mergeCell ref="U22:V22"/>
    <mergeCell ref="W22:X22"/>
    <mergeCell ref="Y22:Z22"/>
    <mergeCell ref="AA22:AB22"/>
    <mergeCell ref="AE22:AF22"/>
    <mergeCell ref="U23:V23"/>
    <mergeCell ref="AC28:AD28"/>
    <mergeCell ref="AE28:AF28"/>
    <mergeCell ref="AC23:AD23"/>
    <mergeCell ref="AE23:AF23"/>
    <mergeCell ref="W24:X24"/>
    <mergeCell ref="Y24:Z24"/>
    <mergeCell ref="AA24:AB24"/>
    <mergeCell ref="AC24:AD24"/>
    <mergeCell ref="AE24:AF24"/>
    <mergeCell ref="Y26:Z26"/>
    <mergeCell ref="AA26:AB26"/>
    <mergeCell ref="AC26:AD26"/>
    <mergeCell ref="W26:X26"/>
    <mergeCell ref="Y28:Z28"/>
    <mergeCell ref="Y27:Z27"/>
    <mergeCell ref="U26:V26"/>
    <mergeCell ref="K3:AF3"/>
    <mergeCell ref="K4:AF4"/>
    <mergeCell ref="Z5:AF5"/>
    <mergeCell ref="A3:J3"/>
    <mergeCell ref="A4:J4"/>
    <mergeCell ref="A31:H31"/>
    <mergeCell ref="I14:AF14"/>
    <mergeCell ref="AE29:AF29"/>
    <mergeCell ref="U30:V30"/>
    <mergeCell ref="W30:X30"/>
    <mergeCell ref="Y30:Z30"/>
    <mergeCell ref="AA30:AB30"/>
    <mergeCell ref="AC30:AD30"/>
    <mergeCell ref="AE30:AF30"/>
    <mergeCell ref="U31:V31"/>
    <mergeCell ref="W31:X31"/>
    <mergeCell ref="Y31:Z31"/>
    <mergeCell ref="AA31:AB31"/>
    <mergeCell ref="AC31:AD31"/>
    <mergeCell ref="AE31:AF31"/>
    <mergeCell ref="AE26:AF26"/>
    <mergeCell ref="U27:V27"/>
    <mergeCell ref="W27:X27"/>
  </mergeCells>
  <phoneticPr fontId="4" type="noConversion"/>
  <dataValidations count="2">
    <dataValidation type="list" allowBlank="1" showInputMessage="1" showErrorMessage="1" sqref="I28 K28 M28 O28 Q28 S28 W24:AF24 I18:AF18 I22:AF22 AE28 U28 W28 Y28 AA28 AC28 I24 K24:U24 I30:AF30">
      <formula1>PF</formula1>
    </dataValidation>
    <dataValidation type="list" allowBlank="1" showInputMessage="1" showErrorMessage="1" sqref="I31:AF31">
      <formula1>PASSFAIL</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59999389629810485"/>
    <pageSetUpPr fitToPage="1"/>
  </sheetPr>
  <dimension ref="A1:AH63"/>
  <sheetViews>
    <sheetView showGridLines="0" showZeros="0" zoomScale="120" zoomScaleNormal="120" zoomScalePageLayoutView="120" workbookViewId="0">
      <selection sqref="A1:D1"/>
    </sheetView>
  </sheetViews>
  <sheetFormatPr defaultColWidth="9.140625" defaultRowHeight="12.75" x14ac:dyDescent="0.2"/>
  <cols>
    <col min="1" max="1" width="20.7109375" style="1" customWidth="1"/>
    <col min="2" max="13" width="6.140625" style="2" customWidth="1"/>
    <col min="14" max="14" width="5.7109375" customWidth="1"/>
    <col min="15" max="17" width="6.7109375" customWidth="1"/>
    <col min="18" max="20" width="8.7109375" customWidth="1"/>
    <col min="21" max="16384" width="9.140625" style="1"/>
  </cols>
  <sheetData>
    <row r="1" spans="1:34" s="54" customFormat="1" ht="24.75" customHeight="1" x14ac:dyDescent="0.35">
      <c r="A1" s="572" t="s">
        <v>650</v>
      </c>
      <c r="B1" s="53"/>
      <c r="C1" s="53"/>
      <c r="D1" s="53"/>
      <c r="E1" s="53"/>
      <c r="F1" s="53"/>
      <c r="G1" s="53"/>
      <c r="H1" s="53"/>
      <c r="I1" s="53"/>
      <c r="J1" s="53"/>
      <c r="K1" s="53"/>
      <c r="L1" s="53"/>
      <c r="M1" s="88" t="s">
        <v>34</v>
      </c>
      <c r="N1"/>
      <c r="O1"/>
      <c r="P1"/>
      <c r="Q1"/>
      <c r="R1"/>
      <c r="S1"/>
      <c r="T1"/>
    </row>
    <row r="2" spans="1:34" ht="15" customHeight="1" x14ac:dyDescent="0.2">
      <c r="A2" s="20"/>
      <c r="N2" s="86"/>
      <c r="O2" s="86"/>
      <c r="P2" s="86"/>
      <c r="Q2" s="86"/>
      <c r="R2" s="86"/>
      <c r="S2" s="86"/>
    </row>
    <row r="3" spans="1:34" s="16" customFormat="1" ht="21" customHeight="1" x14ac:dyDescent="0.25">
      <c r="B3" s="96" t="s">
        <v>231</v>
      </c>
      <c r="C3" s="1090"/>
      <c r="D3" s="1090"/>
      <c r="E3" s="1090"/>
      <c r="F3" s="1090"/>
      <c r="G3" s="1090"/>
      <c r="H3" s="1090"/>
      <c r="I3" s="1090"/>
      <c r="J3" s="1090"/>
      <c r="K3" s="1090"/>
      <c r="L3" s="1090"/>
      <c r="M3" s="1090"/>
      <c r="N3" s="24"/>
      <c r="O3" s="23"/>
      <c r="P3" s="23"/>
      <c r="S3" s="96"/>
      <c r="T3" s="1572"/>
      <c r="U3" s="1572"/>
      <c r="W3" s="195"/>
      <c r="X3" s="225"/>
      <c r="Z3" s="47"/>
      <c r="AA3" s="47"/>
      <c r="AB3" s="47"/>
      <c r="AC3" s="47"/>
      <c r="AD3" s="47"/>
      <c r="AE3" s="47"/>
      <c r="AF3" s="47"/>
      <c r="AG3" s="47"/>
      <c r="AH3" s="47"/>
    </row>
    <row r="4" spans="1:34" s="11" customFormat="1" ht="15" customHeight="1" thickBot="1" x14ac:dyDescent="0.25">
      <c r="B4" s="14"/>
      <c r="C4" s="14"/>
      <c r="D4" s="14"/>
      <c r="E4" s="14"/>
      <c r="F4" s="14"/>
      <c r="G4" s="14"/>
      <c r="H4" s="14"/>
      <c r="I4" s="14"/>
      <c r="J4" s="14"/>
      <c r="K4" s="14"/>
      <c r="L4" s="14"/>
      <c r="M4" s="14"/>
      <c r="N4" s="86"/>
      <c r="O4" s="86"/>
      <c r="P4" s="86"/>
      <c r="Q4" s="86"/>
      <c r="R4" s="86"/>
      <c r="S4" s="86"/>
      <c r="T4"/>
    </row>
    <row r="5" spans="1:34" s="11" customFormat="1" ht="12" customHeight="1" x14ac:dyDescent="0.2">
      <c r="A5" s="1573" t="s">
        <v>13</v>
      </c>
      <c r="B5" s="1589" t="s">
        <v>514</v>
      </c>
      <c r="C5" s="1590"/>
      <c r="D5" s="1590"/>
      <c r="E5" s="1590"/>
      <c r="F5" s="1590"/>
      <c r="G5" s="1590"/>
      <c r="H5" s="1590"/>
      <c r="I5" s="1590"/>
      <c r="J5" s="1590"/>
      <c r="K5" s="1590"/>
      <c r="L5" s="1590"/>
      <c r="M5" s="1591"/>
      <c r="N5" s="203"/>
      <c r="O5" s="90"/>
      <c r="P5"/>
      <c r="Q5"/>
      <c r="R5"/>
      <c r="S5"/>
    </row>
    <row r="6" spans="1:34" s="483" customFormat="1" ht="12" customHeight="1" x14ac:dyDescent="0.2">
      <c r="A6" s="1574"/>
      <c r="B6" s="1586" t="s">
        <v>158</v>
      </c>
      <c r="C6" s="1587"/>
      <c r="D6" s="1587"/>
      <c r="E6" s="1587"/>
      <c r="F6" s="1587"/>
      <c r="G6" s="1587"/>
      <c r="H6" s="1587"/>
      <c r="I6" s="1587"/>
      <c r="J6" s="1587"/>
      <c r="K6" s="1587"/>
      <c r="L6" s="1587"/>
      <c r="M6" s="1588"/>
      <c r="N6" s="421"/>
      <c r="O6" s="421"/>
      <c r="P6" s="421"/>
      <c r="Q6" s="421"/>
      <c r="R6" s="421"/>
      <c r="S6" s="421"/>
      <c r="T6" s="421"/>
      <c r="W6" s="485"/>
    </row>
    <row r="7" spans="1:34" s="483" customFormat="1" ht="12" customHeight="1" thickBot="1" x14ac:dyDescent="0.25">
      <c r="A7" s="1575"/>
      <c r="B7" s="1583" t="s">
        <v>1</v>
      </c>
      <c r="C7" s="1584"/>
      <c r="D7" s="1584"/>
      <c r="E7" s="1584"/>
      <c r="F7" s="1584"/>
      <c r="G7" s="1584"/>
      <c r="H7" s="1584"/>
      <c r="I7" s="1584"/>
      <c r="J7" s="1584"/>
      <c r="K7" s="1584"/>
      <c r="L7" s="1584"/>
      <c r="M7" s="1585"/>
      <c r="N7" s="421"/>
      <c r="O7" s="421"/>
      <c r="P7" s="421"/>
      <c r="Q7" s="421"/>
      <c r="R7" s="421"/>
      <c r="S7" s="421"/>
      <c r="T7" s="421"/>
    </row>
    <row r="8" spans="1:34" s="483" customFormat="1" ht="15" customHeight="1" thickBot="1" x14ac:dyDescent="0.25">
      <c r="A8" s="421"/>
      <c r="B8" s="493"/>
      <c r="C8" s="421"/>
      <c r="D8" s="421"/>
      <c r="E8" s="421"/>
      <c r="F8" s="421"/>
      <c r="G8" s="421"/>
      <c r="H8" s="421"/>
      <c r="I8" s="421"/>
      <c r="J8" s="421"/>
      <c r="K8" s="421"/>
      <c r="L8" s="421"/>
      <c r="M8" s="421"/>
      <c r="N8" s="421"/>
      <c r="O8" s="421"/>
      <c r="P8" s="421"/>
      <c r="Q8" s="421"/>
      <c r="R8" s="421"/>
      <c r="S8" s="421"/>
      <c r="T8" s="421"/>
    </row>
    <row r="9" spans="1:34" s="22" customFormat="1" ht="15" customHeight="1" x14ac:dyDescent="0.2">
      <c r="A9" s="477" t="s">
        <v>6</v>
      </c>
      <c r="B9" s="1302"/>
      <c r="C9" s="1581"/>
      <c r="D9" s="1581"/>
      <c r="E9" s="1581"/>
      <c r="F9" s="1581"/>
      <c r="G9" s="1581"/>
      <c r="H9" s="1581"/>
      <c r="I9" s="1581"/>
      <c r="J9" s="1581"/>
      <c r="K9" s="1581"/>
      <c r="L9" s="1581"/>
      <c r="M9" s="1582"/>
      <c r="N9" s="421"/>
      <c r="O9" s="421"/>
      <c r="P9" s="421"/>
      <c r="Q9" s="421"/>
      <c r="R9" s="421"/>
      <c r="S9" s="421"/>
      <c r="T9" s="421"/>
    </row>
    <row r="10" spans="1:34" s="22" customFormat="1" ht="15" customHeight="1" x14ac:dyDescent="0.2">
      <c r="A10" s="396" t="s">
        <v>7</v>
      </c>
      <c r="B10" s="500" t="s">
        <v>214</v>
      </c>
      <c r="C10" s="501" t="s">
        <v>215</v>
      </c>
      <c r="D10" s="501" t="s">
        <v>216</v>
      </c>
      <c r="E10" s="501" t="s">
        <v>217</v>
      </c>
      <c r="F10" s="501" t="s">
        <v>26</v>
      </c>
      <c r="G10" s="501" t="s">
        <v>218</v>
      </c>
      <c r="H10" s="501" t="s">
        <v>219</v>
      </c>
      <c r="I10" s="501" t="s">
        <v>220</v>
      </c>
      <c r="J10" s="501" t="s">
        <v>221</v>
      </c>
      <c r="K10" s="501" t="s">
        <v>222</v>
      </c>
      <c r="L10" s="501" t="s">
        <v>223</v>
      </c>
      <c r="M10" s="502" t="s">
        <v>224</v>
      </c>
      <c r="N10" s="421"/>
      <c r="O10" s="421"/>
      <c r="P10" s="421"/>
      <c r="Q10" s="421"/>
      <c r="R10" s="421"/>
      <c r="S10" s="421"/>
      <c r="T10" s="421"/>
    </row>
    <row r="11" spans="1:34" s="22" customFormat="1" ht="21" customHeight="1" x14ac:dyDescent="0.2">
      <c r="A11" s="396" t="s">
        <v>8</v>
      </c>
      <c r="B11" s="871"/>
      <c r="C11" s="871"/>
      <c r="D11" s="871"/>
      <c r="E11" s="871"/>
      <c r="F11" s="871"/>
      <c r="G11" s="871"/>
      <c r="H11" s="871"/>
      <c r="I11" s="871"/>
      <c r="J11" s="871"/>
      <c r="K11" s="871"/>
      <c r="L11" s="871"/>
      <c r="M11" s="872"/>
      <c r="N11" s="421"/>
      <c r="O11" s="421"/>
      <c r="P11" s="421"/>
      <c r="Q11" s="421"/>
      <c r="R11" s="421"/>
      <c r="S11" s="421"/>
      <c r="T11" s="421"/>
    </row>
    <row r="12" spans="1:34" s="22" customFormat="1" ht="21" customHeight="1" thickBot="1" x14ac:dyDescent="0.25">
      <c r="A12" s="396" t="s">
        <v>9</v>
      </c>
      <c r="B12" s="503"/>
      <c r="C12" s="503"/>
      <c r="D12" s="503"/>
      <c r="E12" s="503"/>
      <c r="F12" s="503"/>
      <c r="G12" s="503"/>
      <c r="H12" s="503"/>
      <c r="I12" s="503"/>
      <c r="J12" s="503"/>
      <c r="K12" s="503"/>
      <c r="L12" s="503"/>
      <c r="M12" s="870"/>
      <c r="N12" s="421"/>
      <c r="O12" s="421"/>
      <c r="P12" s="421"/>
      <c r="Q12" s="421"/>
      <c r="R12" s="421"/>
      <c r="S12" s="421"/>
      <c r="T12" s="421"/>
    </row>
    <row r="13" spans="1:34" s="479" customFormat="1" ht="21" customHeight="1" thickBot="1" x14ac:dyDescent="0.25">
      <c r="A13" s="504" t="s">
        <v>2</v>
      </c>
      <c r="B13" s="1576"/>
      <c r="C13" s="1577"/>
      <c r="D13" s="1577"/>
      <c r="E13" s="1577"/>
      <c r="F13" s="1577"/>
      <c r="G13" s="1577"/>
      <c r="H13" s="1577"/>
      <c r="I13" s="1577"/>
      <c r="J13" s="1577"/>
      <c r="K13" s="1577"/>
      <c r="L13" s="1577"/>
      <c r="M13" s="1578"/>
      <c r="N13" s="421"/>
      <c r="O13" s="421"/>
      <c r="P13" s="421"/>
      <c r="Q13" s="421"/>
      <c r="R13" s="421"/>
      <c r="S13" s="421"/>
      <c r="T13" s="421"/>
    </row>
    <row r="14" spans="1:34" s="479" customFormat="1" ht="21" customHeight="1" x14ac:dyDescent="0.2">
      <c r="A14" s="505"/>
      <c r="B14" s="1046"/>
      <c r="C14" s="766"/>
      <c r="D14" s="766"/>
      <c r="E14" s="766"/>
      <c r="F14" s="766"/>
      <c r="G14" s="766"/>
      <c r="H14" s="766"/>
      <c r="I14" s="766"/>
      <c r="J14" s="766"/>
      <c r="K14" s="766"/>
      <c r="L14" s="766"/>
      <c r="M14" s="767"/>
      <c r="N14" s="421"/>
      <c r="O14" s="421"/>
      <c r="P14" s="421"/>
      <c r="Q14" s="421"/>
      <c r="R14" s="421"/>
      <c r="S14" s="421"/>
      <c r="T14" s="421"/>
    </row>
    <row r="15" spans="1:34" s="479" customFormat="1" ht="21" customHeight="1" x14ac:dyDescent="0.2">
      <c r="A15" s="505"/>
      <c r="B15" s="766"/>
      <c r="C15" s="766"/>
      <c r="D15" s="766"/>
      <c r="E15" s="766"/>
      <c r="F15" s="766"/>
      <c r="G15" s="766"/>
      <c r="H15" s="766"/>
      <c r="I15" s="766"/>
      <c r="J15" s="766"/>
      <c r="K15" s="766"/>
      <c r="L15" s="766"/>
      <c r="M15" s="767"/>
      <c r="N15" s="421"/>
      <c r="O15" s="421"/>
      <c r="P15" s="421"/>
      <c r="Q15" s="421"/>
      <c r="R15" s="421"/>
      <c r="S15" s="421"/>
      <c r="T15" s="421"/>
    </row>
    <row r="16" spans="1:34" s="479" customFormat="1" ht="21" customHeight="1" x14ac:dyDescent="0.2">
      <c r="A16" s="505"/>
      <c r="B16" s="766"/>
      <c r="C16" s="766"/>
      <c r="D16" s="766"/>
      <c r="E16" s="766"/>
      <c r="F16" s="766"/>
      <c r="G16" s="766"/>
      <c r="H16" s="766"/>
      <c r="I16" s="766"/>
      <c r="J16" s="766"/>
      <c r="K16" s="766"/>
      <c r="L16" s="766"/>
      <c r="M16" s="767"/>
      <c r="N16" s="421"/>
      <c r="O16" s="421"/>
      <c r="P16" s="421"/>
      <c r="Q16" s="421"/>
      <c r="R16" s="421"/>
      <c r="S16" s="421"/>
      <c r="T16" s="421"/>
    </row>
    <row r="17" spans="1:23" s="479" customFormat="1" ht="21" customHeight="1" x14ac:dyDescent="0.2">
      <c r="A17" s="505"/>
      <c r="B17" s="766"/>
      <c r="C17" s="766"/>
      <c r="D17" s="766"/>
      <c r="E17" s="766"/>
      <c r="F17" s="766"/>
      <c r="G17" s="766"/>
      <c r="H17" s="766"/>
      <c r="I17" s="766"/>
      <c r="J17" s="766"/>
      <c r="K17" s="766"/>
      <c r="L17" s="766"/>
      <c r="M17" s="767"/>
      <c r="N17" s="421"/>
      <c r="O17" s="421"/>
      <c r="P17" s="421"/>
      <c r="Q17" s="421"/>
      <c r="R17" s="421"/>
      <c r="S17" s="421"/>
      <c r="T17" s="421"/>
      <c r="W17" s="804"/>
    </row>
    <row r="18" spans="1:23" s="10" customFormat="1" ht="21" customHeight="1" x14ac:dyDescent="0.2">
      <c r="A18" s="210"/>
      <c r="B18" s="766"/>
      <c r="C18" s="766"/>
      <c r="D18" s="766"/>
      <c r="E18" s="766"/>
      <c r="F18" s="766"/>
      <c r="G18" s="766"/>
      <c r="H18" s="766"/>
      <c r="I18" s="766"/>
      <c r="J18" s="766"/>
      <c r="K18" s="766"/>
      <c r="L18" s="766"/>
      <c r="M18" s="767"/>
      <c r="N18"/>
      <c r="O18"/>
      <c r="P18"/>
      <c r="Q18"/>
      <c r="R18"/>
      <c r="S18"/>
      <c r="T18"/>
    </row>
    <row r="19" spans="1:23" s="10" customFormat="1" ht="21" customHeight="1" x14ac:dyDescent="0.2">
      <c r="A19" s="210"/>
      <c r="B19" s="766"/>
      <c r="C19" s="766"/>
      <c r="D19" s="766"/>
      <c r="E19" s="766"/>
      <c r="F19" s="766"/>
      <c r="G19" s="766"/>
      <c r="H19" s="766"/>
      <c r="I19" s="766"/>
      <c r="J19" s="766"/>
      <c r="K19" s="766"/>
      <c r="L19" s="766"/>
      <c r="M19" s="767"/>
      <c r="N19"/>
      <c r="O19"/>
      <c r="P19"/>
      <c r="Q19"/>
      <c r="R19"/>
      <c r="S19"/>
      <c r="T19"/>
    </row>
    <row r="20" spans="1:23" s="10" customFormat="1" ht="21" customHeight="1" x14ac:dyDescent="0.2">
      <c r="A20" s="210"/>
      <c r="B20" s="768"/>
      <c r="C20" s="768"/>
      <c r="D20" s="768"/>
      <c r="E20" s="768"/>
      <c r="F20" s="768"/>
      <c r="G20" s="768"/>
      <c r="H20" s="768"/>
      <c r="I20" s="768"/>
      <c r="J20" s="768"/>
      <c r="K20" s="768"/>
      <c r="L20" s="768"/>
      <c r="M20" s="767"/>
      <c r="N20"/>
      <c r="O20"/>
      <c r="P20"/>
      <c r="Q20"/>
      <c r="R20"/>
      <c r="S20"/>
      <c r="T20"/>
    </row>
    <row r="21" spans="1:23" s="10" customFormat="1" ht="21" customHeight="1" x14ac:dyDescent="0.2">
      <c r="A21" s="210"/>
      <c r="B21" s="766"/>
      <c r="C21" s="766"/>
      <c r="D21" s="766"/>
      <c r="E21" s="766"/>
      <c r="F21" s="766"/>
      <c r="G21" s="766"/>
      <c r="H21" s="766"/>
      <c r="I21" s="766"/>
      <c r="J21" s="766"/>
      <c r="K21" s="766"/>
      <c r="L21" s="766"/>
      <c r="M21" s="767"/>
      <c r="N21"/>
      <c r="O21"/>
      <c r="P21"/>
      <c r="Q21"/>
      <c r="R21"/>
      <c r="S21"/>
      <c r="T21"/>
      <c r="V21" s="805"/>
    </row>
    <row r="22" spans="1:23" s="10" customFormat="1" ht="21" customHeight="1" x14ac:dyDescent="0.2">
      <c r="A22" s="210"/>
      <c r="B22" s="766"/>
      <c r="C22" s="766"/>
      <c r="D22" s="766"/>
      <c r="E22" s="766"/>
      <c r="F22" s="766"/>
      <c r="G22" s="766"/>
      <c r="H22" s="766"/>
      <c r="I22" s="766"/>
      <c r="J22" s="766"/>
      <c r="K22" s="766"/>
      <c r="L22" s="766"/>
      <c r="M22" s="767"/>
      <c r="N22"/>
      <c r="O22"/>
      <c r="P22"/>
      <c r="Q22"/>
      <c r="R22"/>
      <c r="S22"/>
      <c r="T22"/>
    </row>
    <row r="23" spans="1:23" s="10" customFormat="1" ht="21" customHeight="1" x14ac:dyDescent="0.2">
      <c r="A23" s="210"/>
      <c r="B23" s="766"/>
      <c r="C23" s="766"/>
      <c r="D23" s="766"/>
      <c r="E23" s="766"/>
      <c r="F23" s="766"/>
      <c r="G23" s="766"/>
      <c r="H23" s="766"/>
      <c r="I23" s="766"/>
      <c r="J23" s="766"/>
      <c r="K23" s="766"/>
      <c r="L23" s="766"/>
      <c r="M23" s="767"/>
      <c r="N23"/>
      <c r="O23"/>
      <c r="P23"/>
      <c r="Q23"/>
      <c r="R23"/>
      <c r="S23"/>
      <c r="T23"/>
    </row>
    <row r="24" spans="1:23" s="10" customFormat="1" ht="21" customHeight="1" x14ac:dyDescent="0.2">
      <c r="A24" s="210"/>
      <c r="B24" s="768"/>
      <c r="C24" s="768"/>
      <c r="D24" s="768"/>
      <c r="E24" s="768"/>
      <c r="F24" s="768"/>
      <c r="G24" s="768"/>
      <c r="H24" s="768"/>
      <c r="I24" s="768"/>
      <c r="J24" s="768"/>
      <c r="K24" s="768"/>
      <c r="L24" s="768"/>
      <c r="M24" s="767"/>
      <c r="N24"/>
      <c r="O24"/>
      <c r="P24"/>
      <c r="Q24"/>
      <c r="R24"/>
      <c r="S24"/>
      <c r="T24"/>
    </row>
    <row r="25" spans="1:23" s="10" customFormat="1" ht="21" customHeight="1" x14ac:dyDescent="0.2">
      <c r="A25" s="210"/>
      <c r="B25" s="768"/>
      <c r="C25" s="768"/>
      <c r="D25" s="768"/>
      <c r="E25" s="768"/>
      <c r="F25" s="768"/>
      <c r="G25" s="768"/>
      <c r="H25" s="768"/>
      <c r="I25" s="768"/>
      <c r="J25" s="768"/>
      <c r="K25" s="768"/>
      <c r="L25" s="768"/>
      <c r="M25" s="767"/>
      <c r="N25"/>
      <c r="O25"/>
      <c r="P25"/>
      <c r="Q25"/>
      <c r="R25"/>
      <c r="S25"/>
      <c r="T25"/>
    </row>
    <row r="26" spans="1:23" s="10" customFormat="1" ht="21" customHeight="1" thickBot="1" x14ac:dyDescent="0.25">
      <c r="A26" s="211"/>
      <c r="B26" s="771"/>
      <c r="C26" s="771"/>
      <c r="D26" s="771"/>
      <c r="E26" s="771"/>
      <c r="F26" s="771"/>
      <c r="G26" s="771"/>
      <c r="H26" s="771"/>
      <c r="I26" s="771"/>
      <c r="J26" s="771"/>
      <c r="K26" s="771"/>
      <c r="L26" s="771"/>
      <c r="M26" s="772"/>
      <c r="N26"/>
      <c r="O26"/>
      <c r="P26"/>
      <c r="Q26"/>
      <c r="R26"/>
      <c r="S26"/>
      <c r="T26"/>
    </row>
    <row r="27" spans="1:23" s="65" customFormat="1" ht="15" customHeight="1" x14ac:dyDescent="0.2">
      <c r="A27" s="307"/>
      <c r="F27" s="308"/>
      <c r="G27" s="308"/>
      <c r="H27" s="308"/>
      <c r="I27" s="308"/>
      <c r="J27" s="308" t="s">
        <v>314</v>
      </c>
      <c r="K27" s="308"/>
      <c r="L27" s="308" t="s">
        <v>315</v>
      </c>
      <c r="M27" s="308"/>
      <c r="N27" s="46"/>
      <c r="O27" s="46"/>
      <c r="P27" s="46"/>
      <c r="Q27" s="46"/>
      <c r="R27" s="46"/>
      <c r="S27" s="46"/>
      <c r="T27" s="46"/>
    </row>
    <row r="28" spans="1:23" s="10" customFormat="1" ht="15" customHeight="1" thickBot="1" x14ac:dyDescent="0.25">
      <c r="A28" s="213"/>
      <c r="B28" s="214"/>
      <c r="C28" s="214"/>
      <c r="D28" s="214"/>
      <c r="E28" s="214"/>
      <c r="F28" s="214"/>
      <c r="G28" s="214"/>
      <c r="H28" s="214"/>
      <c r="I28" s="214"/>
      <c r="J28" s="214"/>
      <c r="K28" s="214"/>
      <c r="L28" s="214"/>
      <c r="M28" s="215"/>
      <c r="N28"/>
      <c r="O28"/>
      <c r="P28"/>
      <c r="Q28"/>
      <c r="R28"/>
      <c r="S28"/>
      <c r="T28"/>
    </row>
    <row r="29" spans="1:23" s="10" customFormat="1" ht="13.5" customHeight="1" x14ac:dyDescent="0.2">
      <c r="A29" s="1579" t="s">
        <v>14</v>
      </c>
      <c r="B29" s="378" t="s">
        <v>325</v>
      </c>
      <c r="C29" s="379"/>
      <c r="D29" s="1592" t="s">
        <v>348</v>
      </c>
      <c r="E29" s="1592"/>
      <c r="F29" s="1592"/>
      <c r="G29" s="1592"/>
      <c r="H29" s="1592"/>
      <c r="I29" s="1592"/>
      <c r="J29" s="1592"/>
      <c r="K29" s="1592"/>
      <c r="L29" s="1592"/>
      <c r="M29" s="1593"/>
      <c r="N29"/>
      <c r="O29"/>
      <c r="P29"/>
      <c r="Q29"/>
      <c r="R29"/>
      <c r="S29"/>
      <c r="T29"/>
      <c r="V29" s="805"/>
    </row>
    <row r="30" spans="1:23" s="10" customFormat="1" ht="13.5" customHeight="1" thickBot="1" x14ac:dyDescent="0.25">
      <c r="A30" s="1580"/>
      <c r="B30" s="380" t="s">
        <v>79</v>
      </c>
      <c r="C30" s="381"/>
      <c r="D30" s="1594" t="s">
        <v>379</v>
      </c>
      <c r="E30" s="1594"/>
      <c r="F30" s="1594"/>
      <c r="G30" s="1594"/>
      <c r="H30" s="1594"/>
      <c r="I30" s="1594"/>
      <c r="J30" s="1594"/>
      <c r="K30" s="1594"/>
      <c r="L30" s="1594"/>
      <c r="M30" s="1595"/>
      <c r="N30"/>
      <c r="O30"/>
      <c r="P30"/>
      <c r="Q30"/>
      <c r="R30"/>
      <c r="S30"/>
      <c r="T30"/>
    </row>
    <row r="31" spans="1:23" x14ac:dyDescent="0.2">
      <c r="V31" s="2"/>
    </row>
    <row r="33" spans="2:22" x14ac:dyDescent="0.2">
      <c r="B33" s="163"/>
      <c r="V33" s="2"/>
    </row>
    <row r="34" spans="2:22" x14ac:dyDescent="0.2">
      <c r="B34" s="163"/>
    </row>
    <row r="35" spans="2:22" x14ac:dyDescent="0.2">
      <c r="B35" s="163"/>
      <c r="V35" s="2"/>
    </row>
    <row r="36" spans="2:22" x14ac:dyDescent="0.2">
      <c r="B36" s="163"/>
    </row>
    <row r="37" spans="2:22" x14ac:dyDescent="0.2">
      <c r="B37" s="163"/>
      <c r="V37" s="2"/>
    </row>
    <row r="38" spans="2:22" x14ac:dyDescent="0.2">
      <c r="B38" s="163"/>
    </row>
    <row r="39" spans="2:22" x14ac:dyDescent="0.2">
      <c r="B39" s="163"/>
      <c r="V39" s="2"/>
    </row>
    <row r="41" spans="2:22" x14ac:dyDescent="0.2">
      <c r="B41" s="136"/>
      <c r="C41" s="136"/>
      <c r="D41" s="136"/>
      <c r="E41" s="136"/>
      <c r="F41" s="136"/>
      <c r="G41" s="136"/>
      <c r="H41" s="136"/>
      <c r="I41" s="136"/>
      <c r="J41" s="136"/>
      <c r="K41" s="136"/>
      <c r="L41" s="136"/>
      <c r="V41" s="2"/>
    </row>
    <row r="43" spans="2:22" x14ac:dyDescent="0.2">
      <c r="V43" s="2"/>
    </row>
    <row r="45" spans="2:22" x14ac:dyDescent="0.2">
      <c r="V45" s="2"/>
    </row>
    <row r="47" spans="2:22" x14ac:dyDescent="0.2">
      <c r="V47" s="2"/>
    </row>
    <row r="49" spans="22:23" x14ac:dyDescent="0.2">
      <c r="V49" s="2"/>
    </row>
    <row r="51" spans="22:23" x14ac:dyDescent="0.2">
      <c r="W51" s="2"/>
    </row>
    <row r="53" spans="22:23" x14ac:dyDescent="0.2">
      <c r="W53" s="2"/>
    </row>
    <row r="55" spans="22:23" x14ac:dyDescent="0.2">
      <c r="W55" s="2"/>
    </row>
    <row r="57" spans="22:23" x14ac:dyDescent="0.2">
      <c r="W57" s="2"/>
    </row>
    <row r="59" spans="22:23" x14ac:dyDescent="0.2">
      <c r="W59" s="2"/>
    </row>
    <row r="61" spans="22:23" x14ac:dyDescent="0.2">
      <c r="W61" s="2"/>
    </row>
    <row r="63" spans="22:23" x14ac:dyDescent="0.2">
      <c r="W63" s="2"/>
    </row>
  </sheetData>
  <mergeCells count="11">
    <mergeCell ref="T3:U3"/>
    <mergeCell ref="A5:A7"/>
    <mergeCell ref="B13:M13"/>
    <mergeCell ref="A29:A30"/>
    <mergeCell ref="B9:M9"/>
    <mergeCell ref="B7:M7"/>
    <mergeCell ref="B6:M6"/>
    <mergeCell ref="B5:M5"/>
    <mergeCell ref="C3:M3"/>
    <mergeCell ref="D29:M29"/>
    <mergeCell ref="D30:M30"/>
  </mergeCells>
  <phoneticPr fontId="4" type="noConversion"/>
  <dataValidations count="1">
    <dataValidation type="list" allowBlank="1" showInputMessage="1" showErrorMessage="1" sqref="B14:M26">
      <formula1>PF</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9" tint="0.59999389629810485"/>
    <pageSetUpPr fitToPage="1"/>
  </sheetPr>
  <dimension ref="A1:FR65"/>
  <sheetViews>
    <sheetView showGridLines="0" zoomScale="120" zoomScaleNormal="120" zoomScaleSheetLayoutView="100" zoomScalePageLayoutView="90" workbookViewId="0">
      <selection activeCell="AA30" sqref="AA30"/>
    </sheetView>
  </sheetViews>
  <sheetFormatPr defaultColWidth="8.7109375" defaultRowHeight="12.75" x14ac:dyDescent="0.2"/>
  <cols>
    <col min="1" max="10" width="3.28515625" customWidth="1"/>
    <col min="11" max="11" width="4.7109375" customWidth="1"/>
    <col min="12" max="27" width="3.140625" customWidth="1"/>
    <col min="28" max="29" width="3.28515625" customWidth="1"/>
    <col min="30" max="30" width="8.7109375" customWidth="1"/>
  </cols>
  <sheetData>
    <row r="1" spans="1:174" s="52" customFormat="1" ht="24.75" customHeight="1" x14ac:dyDescent="0.35">
      <c r="A1" s="1032" t="s">
        <v>501</v>
      </c>
      <c r="B1" s="1033"/>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1033"/>
      <c r="AB1" s="1033"/>
      <c r="AC1" s="88" t="s">
        <v>36</v>
      </c>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row>
    <row r="2" spans="1:174" ht="15" customHeight="1" x14ac:dyDescent="0.2">
      <c r="AC2" s="858"/>
    </row>
    <row r="3" spans="1:174" s="11" customFormat="1" ht="15" customHeight="1" x14ac:dyDescent="0.25">
      <c r="H3" s="14"/>
      <c r="I3" s="14"/>
      <c r="J3" s="14"/>
      <c r="K3" s="14"/>
      <c r="L3" s="14"/>
      <c r="M3" s="14"/>
      <c r="O3" s="14"/>
      <c r="P3" s="14"/>
      <c r="Q3" s="15"/>
      <c r="S3" s="782"/>
      <c r="T3" s="782"/>
      <c r="V3" s="782"/>
      <c r="W3" s="34" t="s">
        <v>624</v>
      </c>
      <c r="X3" s="1090"/>
      <c r="Y3" s="1090"/>
      <c r="Z3" s="1090"/>
      <c r="AA3" s="1090"/>
      <c r="AB3" s="1090"/>
      <c r="AC3" s="1090"/>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row>
    <row r="4" spans="1:174" ht="21" customHeight="1" x14ac:dyDescent="0.25">
      <c r="A4" s="43"/>
      <c r="B4" s="43"/>
      <c r="C4" s="34" t="s">
        <v>15</v>
      </c>
      <c r="D4" s="1090">
        <f>Facility</f>
        <v>0</v>
      </c>
      <c r="E4" s="1090"/>
      <c r="F4" s="1090"/>
      <c r="G4" s="1090"/>
      <c r="H4" s="1090"/>
      <c r="I4" s="1090"/>
      <c r="J4" s="1090"/>
      <c r="K4" s="1090"/>
      <c r="L4" s="1090"/>
      <c r="M4" s="1090"/>
      <c r="N4" s="1090"/>
      <c r="O4" s="43"/>
      <c r="P4" s="43"/>
      <c r="Q4" s="786"/>
      <c r="R4" s="596"/>
      <c r="S4" s="786"/>
      <c r="T4" s="850"/>
      <c r="U4" s="850"/>
      <c r="V4" s="850"/>
      <c r="W4" s="34" t="s">
        <v>278</v>
      </c>
      <c r="X4" s="1603"/>
      <c r="Y4" s="1603"/>
      <c r="Z4" s="1603"/>
      <c r="AA4" s="1603"/>
      <c r="AB4" s="1603"/>
      <c r="AC4" s="1603"/>
    </row>
    <row r="5" spans="1:174" ht="15" customHeight="1" x14ac:dyDescent="0.2">
      <c r="F5" s="44"/>
      <c r="G5" s="47"/>
      <c r="H5" s="64"/>
      <c r="I5" s="47"/>
      <c r="J5" s="47"/>
      <c r="K5" s="47"/>
      <c r="L5" s="47"/>
      <c r="M5" s="47"/>
      <c r="N5" s="47"/>
      <c r="R5" s="47"/>
      <c r="AA5" s="64"/>
      <c r="AB5" s="64"/>
      <c r="AC5" s="47"/>
    </row>
    <row r="6" spans="1:174" x14ac:dyDescent="0.2">
      <c r="A6" s="160"/>
      <c r="Z6" s="64" t="s">
        <v>38</v>
      </c>
      <c r="AA6" s="64"/>
      <c r="AB6" s="108"/>
    </row>
    <row r="7" spans="1:174" s="421" customFormat="1" x14ac:dyDescent="0.2">
      <c r="A7" s="491" t="s">
        <v>97</v>
      </c>
      <c r="B7" s="492" t="s">
        <v>96</v>
      </c>
      <c r="AB7" s="790"/>
      <c r="AF7" s="494"/>
    </row>
    <row r="8" spans="1:174" s="421" customFormat="1" ht="6" customHeight="1" x14ac:dyDescent="0.2">
      <c r="A8" s="493"/>
      <c r="AG8" s="401"/>
    </row>
    <row r="9" spans="1:174" s="421" customFormat="1" ht="13.5" thickBot="1" x14ac:dyDescent="0.25">
      <c r="A9" s="493"/>
      <c r="L9" s="495"/>
      <c r="M9" s="33" t="s">
        <v>25</v>
      </c>
      <c r="N9" s="33"/>
      <c r="O9" s="33"/>
      <c r="P9" s="33" t="s">
        <v>22</v>
      </c>
      <c r="Q9" s="33"/>
      <c r="R9" s="33"/>
      <c r="S9" s="33" t="s">
        <v>32</v>
      </c>
      <c r="T9" s="33"/>
      <c r="U9" s="33"/>
      <c r="V9" s="33" t="s">
        <v>39</v>
      </c>
      <c r="W9" s="33"/>
      <c r="X9" s="33"/>
      <c r="Y9" s="33" t="s">
        <v>40</v>
      </c>
      <c r="Z9" s="33"/>
      <c r="AE9" s="495"/>
      <c r="AG9" s="401"/>
    </row>
    <row r="10" spans="1:174" s="421" customFormat="1" x14ac:dyDescent="0.2">
      <c r="A10" s="493"/>
      <c r="K10" s="496" t="s">
        <v>16</v>
      </c>
      <c r="L10" s="1615"/>
      <c r="M10" s="1616"/>
      <c r="N10" s="1616"/>
      <c r="O10" s="1616"/>
      <c r="P10" s="1616"/>
      <c r="Q10" s="1616"/>
      <c r="R10" s="1616"/>
      <c r="S10" s="1616"/>
      <c r="T10" s="1616"/>
      <c r="U10" s="1616"/>
      <c r="V10" s="1616"/>
      <c r="W10" s="1616"/>
      <c r="X10" s="1616"/>
      <c r="Y10" s="1616"/>
      <c r="Z10" s="1617"/>
      <c r="AG10" s="401"/>
    </row>
    <row r="11" spans="1:174" s="421" customFormat="1" x14ac:dyDescent="0.2">
      <c r="A11" s="493"/>
      <c r="K11" s="496" t="s">
        <v>62</v>
      </c>
      <c r="L11" s="1621"/>
      <c r="M11" s="1622"/>
      <c r="N11" s="1622"/>
      <c r="O11" s="1622"/>
      <c r="P11" s="1622"/>
      <c r="Q11" s="1622"/>
      <c r="R11" s="1622"/>
      <c r="S11" s="1622"/>
      <c r="T11" s="1622"/>
      <c r="U11" s="1622"/>
      <c r="V11" s="1622"/>
      <c r="W11" s="1622"/>
      <c r="X11" s="1622"/>
      <c r="Y11" s="1622"/>
      <c r="Z11" s="1623"/>
      <c r="AF11" s="497"/>
      <c r="AG11" s="401"/>
    </row>
    <row r="12" spans="1:174" s="421" customFormat="1" x14ac:dyDescent="0.2">
      <c r="A12" s="493"/>
      <c r="K12" s="496" t="s">
        <v>251</v>
      </c>
      <c r="L12" s="1624"/>
      <c r="M12" s="1618"/>
      <c r="N12" s="1618"/>
      <c r="O12" s="1618"/>
      <c r="P12" s="1618"/>
      <c r="Q12" s="1618"/>
      <c r="R12" s="1618"/>
      <c r="S12" s="1618"/>
      <c r="T12" s="1618"/>
      <c r="U12" s="1618"/>
      <c r="V12" s="1618"/>
      <c r="W12" s="1618"/>
      <c r="X12" s="1618"/>
      <c r="Y12" s="1618"/>
      <c r="Z12" s="1619"/>
      <c r="AG12" s="401"/>
    </row>
    <row r="13" spans="1:174" s="421" customFormat="1" x14ac:dyDescent="0.2">
      <c r="A13" s="493"/>
      <c r="K13" s="496" t="s">
        <v>132</v>
      </c>
      <c r="L13" s="1624"/>
      <c r="M13" s="1618"/>
      <c r="N13" s="1618"/>
      <c r="O13" s="1618"/>
      <c r="P13" s="1618"/>
      <c r="Q13" s="1618"/>
      <c r="R13" s="1618"/>
      <c r="S13" s="1618"/>
      <c r="T13" s="1618"/>
      <c r="U13" s="1618"/>
      <c r="V13" s="1618"/>
      <c r="W13" s="1618"/>
      <c r="X13" s="1618"/>
      <c r="Y13" s="1618"/>
      <c r="Z13" s="1619"/>
      <c r="AF13" s="86"/>
      <c r="AG13" s="401"/>
    </row>
    <row r="14" spans="1:174" s="421" customFormat="1" x14ac:dyDescent="0.2">
      <c r="A14" s="498"/>
      <c r="K14" s="496" t="s">
        <v>252</v>
      </c>
      <c r="L14" s="2138"/>
      <c r="M14" s="2139"/>
      <c r="N14" s="2139"/>
      <c r="O14" s="2139"/>
      <c r="P14" s="2139"/>
      <c r="Q14" s="2139"/>
      <c r="R14" s="2139"/>
      <c r="S14" s="2139"/>
      <c r="T14" s="2139"/>
      <c r="U14" s="2139"/>
      <c r="V14" s="2139"/>
      <c r="W14" s="2139"/>
      <c r="X14" s="2139"/>
      <c r="Y14" s="2139"/>
      <c r="Z14" s="2140"/>
      <c r="AF14" s="86"/>
      <c r="AG14" s="86"/>
    </row>
    <row r="15" spans="1:174" s="421" customFormat="1" x14ac:dyDescent="0.2">
      <c r="A15" s="498"/>
      <c r="B15" s="423"/>
      <c r="C15" s="423"/>
      <c r="D15" s="423"/>
      <c r="E15" s="423"/>
      <c r="F15" s="423"/>
      <c r="G15" s="423"/>
      <c r="H15" s="423"/>
      <c r="I15" s="423"/>
      <c r="K15" s="496" t="s">
        <v>17</v>
      </c>
      <c r="L15" s="1612"/>
      <c r="M15" s="1613"/>
      <c r="N15" s="1613"/>
      <c r="O15" s="1613"/>
      <c r="P15" s="1613"/>
      <c r="Q15" s="1613"/>
      <c r="R15" s="1613"/>
      <c r="S15" s="1613"/>
      <c r="T15" s="1613"/>
      <c r="U15" s="1613"/>
      <c r="V15" s="1613"/>
      <c r="W15" s="1613"/>
      <c r="X15" s="1613"/>
      <c r="Y15" s="1613"/>
      <c r="Z15" s="1614"/>
      <c r="AF15" s="86"/>
      <c r="AG15" s="499"/>
    </row>
    <row r="16" spans="1:174" s="421" customFormat="1" x14ac:dyDescent="0.2">
      <c r="A16" s="498"/>
      <c r="B16" s="423"/>
      <c r="C16" s="423"/>
      <c r="D16" s="423"/>
      <c r="E16" s="423"/>
      <c r="F16" s="423"/>
      <c r="G16" s="423"/>
      <c r="H16" s="423"/>
      <c r="I16" s="423"/>
      <c r="K16" s="496" t="s">
        <v>133</v>
      </c>
      <c r="L16" s="1612"/>
      <c r="M16" s="1613"/>
      <c r="N16" s="1613"/>
      <c r="O16" s="1613"/>
      <c r="P16" s="1613"/>
      <c r="Q16" s="1613"/>
      <c r="R16" s="1613"/>
      <c r="S16" s="1613"/>
      <c r="T16" s="1613"/>
      <c r="U16" s="1613"/>
      <c r="V16" s="1613"/>
      <c r="W16" s="1613"/>
      <c r="X16" s="1613"/>
      <c r="Y16" s="1613"/>
      <c r="Z16" s="1614"/>
      <c r="AF16" s="86"/>
      <c r="AG16" s="86"/>
    </row>
    <row r="17" spans="1:99" ht="13.5" thickBot="1" x14ac:dyDescent="0.25">
      <c r="A17" s="44"/>
      <c r="B17" s="46"/>
      <c r="C17" s="46"/>
      <c r="D17" s="46"/>
      <c r="E17" s="46"/>
      <c r="F17" s="46"/>
      <c r="G17" s="46"/>
      <c r="H17" s="46"/>
      <c r="I17" s="826"/>
      <c r="J17" s="149"/>
      <c r="K17" s="150" t="s">
        <v>4</v>
      </c>
      <c r="L17" s="1606"/>
      <c r="M17" s="1607"/>
      <c r="N17" s="1607"/>
      <c r="O17" s="1607"/>
      <c r="P17" s="1607"/>
      <c r="Q17" s="1607"/>
      <c r="R17" s="1607"/>
      <c r="S17" s="1607"/>
      <c r="T17" s="1607"/>
      <c r="U17" s="1607"/>
      <c r="V17" s="1607"/>
      <c r="W17" s="1607"/>
      <c r="X17" s="1607"/>
      <c r="Y17" s="1607"/>
      <c r="Z17" s="1608"/>
      <c r="AE17" s="421"/>
      <c r="AF17" s="47"/>
      <c r="AG17" s="47"/>
    </row>
    <row r="18" spans="1:99" x14ac:dyDescent="0.2">
      <c r="A18" s="165" t="s">
        <v>98</v>
      </c>
      <c r="B18" s="63" t="s">
        <v>99</v>
      </c>
      <c r="C18" s="46"/>
      <c r="D18" s="46"/>
      <c r="E18" s="46"/>
      <c r="F18" s="46"/>
      <c r="G18" s="46"/>
      <c r="H18" s="46"/>
      <c r="I18" s="46"/>
      <c r="AB18" s="790"/>
      <c r="AF18" s="47"/>
      <c r="AG18" s="47"/>
    </row>
    <row r="19" spans="1:99" ht="6" customHeight="1" x14ac:dyDescent="0.2">
      <c r="A19" s="44"/>
      <c r="B19" s="46"/>
      <c r="C19" s="46"/>
      <c r="D19" s="46"/>
      <c r="E19" s="46"/>
      <c r="F19" s="46"/>
      <c r="G19" s="46"/>
      <c r="H19" s="46"/>
      <c r="I19" s="46"/>
    </row>
    <row r="20" spans="1:99" s="46" customFormat="1" ht="13.5" thickBot="1" x14ac:dyDescent="0.25">
      <c r="A20" s="166"/>
      <c r="B20" s="129"/>
      <c r="C20" s="137" t="s">
        <v>41</v>
      </c>
      <c r="D20" s="137"/>
      <c r="E20" s="71"/>
      <c r="F20" s="71"/>
      <c r="G20" s="71"/>
      <c r="H20" s="71"/>
      <c r="I20" s="71"/>
      <c r="J20" s="71" t="s">
        <v>42</v>
      </c>
      <c r="K20" s="71"/>
      <c r="L20" s="71"/>
      <c r="M20" s="71"/>
      <c r="N20" s="71" t="s">
        <v>43</v>
      </c>
      <c r="O20" s="71"/>
      <c r="P20" s="71"/>
      <c r="Q20" s="71"/>
      <c r="R20" s="71"/>
      <c r="S20" s="71"/>
      <c r="T20" s="71"/>
      <c r="U20" s="71"/>
      <c r="V20" s="71"/>
      <c r="W20" s="71"/>
      <c r="X20" s="71"/>
      <c r="Y20" s="71"/>
      <c r="Z20" s="71"/>
      <c r="AA20" s="72"/>
      <c r="AB20" s="72"/>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row>
    <row r="21" spans="1:99" ht="6" customHeight="1" x14ac:dyDescent="0.2">
      <c r="A21" s="167"/>
      <c r="B21" s="129"/>
      <c r="C21" s="131"/>
      <c r="D21" s="131"/>
      <c r="E21" s="78"/>
      <c r="F21" s="78"/>
      <c r="G21" s="78"/>
      <c r="H21" s="78"/>
      <c r="I21" s="78"/>
      <c r="J21" s="63"/>
      <c r="K21" s="63"/>
      <c r="L21" s="63"/>
      <c r="M21" s="63"/>
      <c r="N21" s="63"/>
      <c r="O21" s="63"/>
      <c r="P21" s="63"/>
      <c r="Q21" s="63"/>
      <c r="R21" s="63"/>
      <c r="S21" s="63"/>
      <c r="T21" s="63"/>
      <c r="U21" s="63"/>
      <c r="V21" s="63"/>
      <c r="W21" s="63"/>
      <c r="X21" s="63"/>
      <c r="Y21" s="63"/>
      <c r="Z21" s="63"/>
    </row>
    <row r="22" spans="1:99" x14ac:dyDescent="0.2">
      <c r="A22" s="167"/>
      <c r="B22" s="168" t="s">
        <v>97</v>
      </c>
      <c r="C22" s="139" t="s">
        <v>207</v>
      </c>
      <c r="D22" s="140"/>
      <c r="E22" s="60"/>
      <c r="F22" s="60"/>
      <c r="G22" s="60"/>
      <c r="H22" s="60"/>
      <c r="I22" s="60"/>
      <c r="J22" s="60"/>
      <c r="K22" s="60" t="s">
        <v>33</v>
      </c>
      <c r="L22" s="277"/>
      <c r="M22" s="1600"/>
      <c r="N22" s="1600"/>
      <c r="O22" s="1600"/>
      <c r="P22" s="1600"/>
      <c r="Q22" s="1600"/>
      <c r="R22" s="1600"/>
      <c r="S22" s="1600"/>
      <c r="T22" s="1600"/>
      <c r="U22" s="1600"/>
      <c r="V22" s="1600"/>
      <c r="W22" s="1600"/>
      <c r="X22" s="1600"/>
      <c r="Y22" s="1600"/>
      <c r="Z22" s="276"/>
      <c r="AA22" s="709"/>
    </row>
    <row r="23" spans="1:99" ht="6" customHeight="1" x14ac:dyDescent="0.2">
      <c r="A23" s="167"/>
      <c r="B23" s="838"/>
      <c r="C23" s="129"/>
      <c r="D23" s="129"/>
      <c r="E23" s="46"/>
      <c r="F23" s="46"/>
      <c r="G23" s="46"/>
      <c r="H23" s="46"/>
      <c r="I23" s="46"/>
      <c r="L23" s="60"/>
      <c r="M23" s="60"/>
    </row>
    <row r="24" spans="1:99" ht="13.5" thickBot="1" x14ac:dyDescent="0.25">
      <c r="A24" s="167"/>
      <c r="B24" s="168"/>
      <c r="C24" s="139"/>
      <c r="D24" s="140"/>
      <c r="E24" s="60"/>
      <c r="F24" s="60"/>
      <c r="G24" s="60"/>
      <c r="H24" s="60"/>
      <c r="I24" s="46"/>
      <c r="K24" s="46"/>
      <c r="L24" s="1609" t="s">
        <v>25</v>
      </c>
      <c r="M24" s="1609"/>
      <c r="N24" s="1609"/>
      <c r="O24" s="1609" t="s">
        <v>22</v>
      </c>
      <c r="P24" s="1609"/>
      <c r="Q24" s="1609"/>
      <c r="R24" s="1609" t="s">
        <v>32</v>
      </c>
      <c r="S24" s="1609"/>
      <c r="T24" s="1609"/>
      <c r="U24" s="1609" t="s">
        <v>39</v>
      </c>
      <c r="V24" s="1609"/>
      <c r="W24" s="1609"/>
      <c r="X24" s="1609" t="s">
        <v>40</v>
      </c>
      <c r="Y24" s="1609"/>
      <c r="Z24" s="1609"/>
      <c r="AA24" s="37"/>
      <c r="AC24" s="47"/>
      <c r="AF24" s="199"/>
    </row>
    <row r="25" spans="1:99" ht="12.75" customHeight="1" x14ac:dyDescent="0.2">
      <c r="A25" s="167"/>
      <c r="B25" s="168"/>
      <c r="C25" s="1620" t="s">
        <v>44</v>
      </c>
      <c r="D25" s="1620"/>
      <c r="E25" s="1620"/>
      <c r="F25" s="1620"/>
      <c r="G25" s="1620"/>
      <c r="H25" s="65"/>
      <c r="I25" s="65"/>
      <c r="K25" s="61" t="s">
        <v>8</v>
      </c>
      <c r="L25" s="1601"/>
      <c r="M25" s="1602"/>
      <c r="N25" s="1602"/>
      <c r="O25" s="1602"/>
      <c r="P25" s="1602"/>
      <c r="Q25" s="1602"/>
      <c r="R25" s="1602"/>
      <c r="S25" s="1602"/>
      <c r="T25" s="1602"/>
      <c r="U25" s="1602"/>
      <c r="V25" s="1602"/>
      <c r="W25" s="1602"/>
      <c r="X25" s="1602"/>
      <c r="Y25" s="1602"/>
      <c r="Z25" s="1610"/>
      <c r="AC25" s="47"/>
      <c r="AE25" s="421"/>
      <c r="AF25" s="99"/>
    </row>
    <row r="26" spans="1:99" ht="12.75" customHeight="1" x14ac:dyDescent="0.2">
      <c r="A26" s="167"/>
      <c r="B26" s="168"/>
      <c r="C26" s="1620"/>
      <c r="D26" s="1620"/>
      <c r="E26" s="1620"/>
      <c r="F26" s="1620"/>
      <c r="G26" s="1620"/>
      <c r="H26" s="65"/>
      <c r="I26" s="65"/>
      <c r="K26" s="150" t="s">
        <v>208</v>
      </c>
      <c r="L26" s="1604"/>
      <c r="M26" s="1605"/>
      <c r="N26" s="1605"/>
      <c r="O26" s="1605"/>
      <c r="P26" s="1605"/>
      <c r="Q26" s="1605"/>
      <c r="R26" s="1605"/>
      <c r="S26" s="1605"/>
      <c r="T26" s="1605"/>
      <c r="U26" s="1605"/>
      <c r="V26" s="1605"/>
      <c r="W26" s="1605"/>
      <c r="X26" s="1605"/>
      <c r="Y26" s="1605"/>
      <c r="Z26" s="1611"/>
      <c r="AC26" s="47"/>
    </row>
    <row r="27" spans="1:99" ht="12.75" customHeight="1" x14ac:dyDescent="0.2">
      <c r="A27" s="167"/>
      <c r="B27" s="168"/>
      <c r="C27" s="138"/>
      <c r="D27" s="147"/>
      <c r="E27" s="148"/>
      <c r="F27" s="148"/>
      <c r="G27" s="148"/>
      <c r="H27" s="148"/>
      <c r="I27" s="65"/>
      <c r="K27" s="150" t="s">
        <v>209</v>
      </c>
      <c r="L27" s="1604"/>
      <c r="M27" s="1605"/>
      <c r="N27" s="1605"/>
      <c r="O27" s="1605"/>
      <c r="P27" s="1605"/>
      <c r="Q27" s="1605"/>
      <c r="R27" s="1605"/>
      <c r="S27" s="1605"/>
      <c r="T27" s="1605"/>
      <c r="U27" s="1605"/>
      <c r="V27" s="1605"/>
      <c r="W27" s="1605"/>
      <c r="X27" s="1605"/>
      <c r="Y27" s="1605"/>
      <c r="Z27" s="1611"/>
      <c r="AC27" s="47"/>
    </row>
    <row r="28" spans="1:99" ht="12.75" customHeight="1" thickBot="1" x14ac:dyDescent="0.25">
      <c r="A28" s="167"/>
      <c r="B28" s="168"/>
      <c r="C28" s="138"/>
      <c r="D28" s="147"/>
      <c r="E28" s="148"/>
      <c r="F28" s="148"/>
      <c r="G28" s="148"/>
      <c r="H28" s="148"/>
      <c r="I28" s="65"/>
      <c r="K28" s="150" t="s">
        <v>210</v>
      </c>
      <c r="L28" s="1606"/>
      <c r="M28" s="1607"/>
      <c r="N28" s="1607"/>
      <c r="O28" s="1607"/>
      <c r="P28" s="1607"/>
      <c r="Q28" s="1607"/>
      <c r="R28" s="1607"/>
      <c r="S28" s="1607"/>
      <c r="T28" s="1607"/>
      <c r="U28" s="1607"/>
      <c r="V28" s="1607"/>
      <c r="W28" s="1607"/>
      <c r="X28" s="1607"/>
      <c r="Y28" s="1607"/>
      <c r="Z28" s="1608"/>
      <c r="AC28" s="47"/>
    </row>
    <row r="29" spans="1:99" ht="6" customHeight="1" x14ac:dyDescent="0.2">
      <c r="A29" s="167"/>
      <c r="B29" s="168"/>
      <c r="C29" s="138"/>
      <c r="D29" s="151"/>
      <c r="E29" s="152"/>
      <c r="F29" s="152"/>
      <c r="G29" s="152"/>
      <c r="H29" s="152"/>
      <c r="I29" s="65"/>
      <c r="K29" s="150"/>
      <c r="L29" s="37"/>
      <c r="M29" s="37"/>
      <c r="N29" s="37"/>
      <c r="O29" s="37"/>
      <c r="P29" s="37"/>
      <c r="Q29" s="37"/>
      <c r="R29" s="37"/>
      <c r="S29" s="37"/>
      <c r="T29" s="37"/>
      <c r="U29" s="37"/>
      <c r="V29" s="37"/>
      <c r="W29" s="37"/>
      <c r="X29" s="37"/>
      <c r="Y29" s="37"/>
      <c r="Z29" s="37"/>
      <c r="AC29" s="47"/>
    </row>
    <row r="30" spans="1:99" x14ac:dyDescent="0.2">
      <c r="A30" s="160"/>
      <c r="B30" s="169" t="s">
        <v>98</v>
      </c>
      <c r="C30" s="57" t="s">
        <v>455</v>
      </c>
      <c r="D30" s="58"/>
      <c r="E30" s="58"/>
      <c r="F30" s="59"/>
      <c r="G30" s="59"/>
      <c r="H30" s="58"/>
      <c r="I30" s="59"/>
      <c r="J30" s="60"/>
      <c r="K30" s="60" t="s">
        <v>33</v>
      </c>
      <c r="L30" s="60"/>
      <c r="M30" s="60"/>
      <c r="N30" s="1596"/>
      <c r="O30" s="1596"/>
      <c r="P30" s="1596"/>
      <c r="Q30" s="1596"/>
      <c r="R30" s="1596"/>
      <c r="S30" s="1596"/>
      <c r="T30" s="1596"/>
      <c r="U30" s="1596"/>
      <c r="V30" s="1596"/>
      <c r="W30" s="1596"/>
      <c r="X30" s="1596"/>
      <c r="Y30" s="1596"/>
      <c r="Z30" s="47"/>
      <c r="AA30" s="709"/>
      <c r="AB30" s="47"/>
      <c r="AE30" s="171"/>
    </row>
    <row r="31" spans="1:99" ht="6" customHeight="1" x14ac:dyDescent="0.2">
      <c r="A31" s="160"/>
      <c r="B31" s="169"/>
      <c r="C31" s="57"/>
      <c r="D31" s="58"/>
      <c r="E31" s="58"/>
      <c r="F31" s="59"/>
      <c r="G31" s="59"/>
      <c r="H31" s="58"/>
      <c r="I31" s="59"/>
      <c r="J31" s="60"/>
      <c r="K31" s="60"/>
      <c r="L31" s="60"/>
      <c r="M31" s="60"/>
      <c r="Z31" s="47"/>
      <c r="AA31" s="710"/>
    </row>
    <row r="32" spans="1:99" x14ac:dyDescent="0.2">
      <c r="A32" s="160"/>
      <c r="B32" s="169" t="s">
        <v>101</v>
      </c>
      <c r="C32" s="57" t="s">
        <v>496</v>
      </c>
      <c r="D32" s="58"/>
      <c r="E32" s="58"/>
      <c r="F32" s="59"/>
      <c r="G32" s="59"/>
      <c r="H32" s="58"/>
      <c r="I32" s="59"/>
      <c r="J32" s="60"/>
      <c r="K32" s="60" t="s">
        <v>34</v>
      </c>
      <c r="L32" s="60"/>
      <c r="M32" s="60"/>
      <c r="N32" s="1596"/>
      <c r="O32" s="1596"/>
      <c r="P32" s="1596"/>
      <c r="Q32" s="1596"/>
      <c r="R32" s="1596"/>
      <c r="S32" s="1596"/>
      <c r="T32" s="1596"/>
      <c r="U32" s="1596"/>
      <c r="V32" s="1596"/>
      <c r="W32" s="1596"/>
      <c r="X32" s="1596"/>
      <c r="Y32" s="1596"/>
      <c r="Z32" s="47"/>
      <c r="AA32" s="709"/>
      <c r="AB32" s="47"/>
      <c r="AE32" s="171"/>
    </row>
    <row r="33" spans="1:31" s="583" customFormat="1" ht="6" customHeight="1" x14ac:dyDescent="0.2">
      <c r="A33" s="160"/>
      <c r="B33" s="169"/>
      <c r="C33" s="57"/>
      <c r="D33" s="58"/>
      <c r="E33" s="58"/>
      <c r="F33" s="59"/>
      <c r="G33" s="59"/>
      <c r="H33" s="58"/>
      <c r="I33" s="59"/>
      <c r="J33" s="60"/>
      <c r="K33" s="60"/>
      <c r="L33" s="60"/>
      <c r="M33" s="60"/>
      <c r="Z33" s="47"/>
      <c r="AA33" s="710"/>
    </row>
    <row r="34" spans="1:31" s="583" customFormat="1" x14ac:dyDescent="0.2">
      <c r="A34" s="160"/>
      <c r="B34" s="169" t="s">
        <v>100</v>
      </c>
      <c r="C34" s="57" t="s">
        <v>35</v>
      </c>
      <c r="D34" s="58"/>
      <c r="E34" s="58"/>
      <c r="F34" s="59"/>
      <c r="G34" s="59"/>
      <c r="H34" s="58"/>
      <c r="I34" s="59"/>
      <c r="J34" s="60"/>
      <c r="K34" s="60" t="s">
        <v>34</v>
      </c>
      <c r="L34" s="60"/>
      <c r="M34" s="60"/>
      <c r="N34" s="1596"/>
      <c r="O34" s="1596"/>
      <c r="P34" s="1596"/>
      <c r="Q34" s="1596"/>
      <c r="R34" s="1596"/>
      <c r="S34" s="1596"/>
      <c r="T34" s="1596"/>
      <c r="U34" s="1596"/>
      <c r="V34" s="1596"/>
      <c r="W34" s="1596"/>
      <c r="X34" s="1596"/>
      <c r="Y34" s="1596"/>
      <c r="Z34" s="47"/>
      <c r="AA34" s="709"/>
      <c r="AB34" s="47"/>
      <c r="AE34" s="171"/>
    </row>
    <row r="35" spans="1:31" ht="6" customHeight="1" x14ac:dyDescent="0.2">
      <c r="A35" s="160"/>
      <c r="B35" s="169"/>
      <c r="C35" s="57"/>
      <c r="D35" s="58"/>
      <c r="E35" s="58"/>
      <c r="F35" s="59"/>
      <c r="G35" s="59"/>
      <c r="H35" s="58"/>
      <c r="I35" s="59"/>
      <c r="J35" s="60"/>
      <c r="K35" s="60"/>
      <c r="L35" s="60"/>
      <c r="M35" s="60"/>
      <c r="Z35" s="47"/>
      <c r="AA35" s="710"/>
    </row>
    <row r="36" spans="1:31" x14ac:dyDescent="0.2">
      <c r="A36" s="160"/>
      <c r="B36" s="169" t="s">
        <v>138</v>
      </c>
      <c r="C36" s="171" t="s">
        <v>46</v>
      </c>
      <c r="D36" s="58"/>
      <c r="E36" s="58"/>
      <c r="F36" s="59"/>
      <c r="G36" s="59"/>
      <c r="H36" s="58"/>
      <c r="I36" s="59"/>
      <c r="J36" s="60"/>
      <c r="K36" s="60" t="s">
        <v>34</v>
      </c>
      <c r="L36" s="60"/>
      <c r="M36" s="60"/>
      <c r="N36" s="1596"/>
      <c r="O36" s="1596"/>
      <c r="P36" s="1596"/>
      <c r="Q36" s="1596"/>
      <c r="R36" s="1596"/>
      <c r="S36" s="1596"/>
      <c r="T36" s="1596"/>
      <c r="U36" s="1596"/>
      <c r="V36" s="1596"/>
      <c r="W36" s="1596"/>
      <c r="X36" s="1596"/>
      <c r="Y36" s="1596"/>
      <c r="Z36" s="47"/>
      <c r="AA36" s="709"/>
      <c r="AB36" s="47"/>
    </row>
    <row r="37" spans="1:31" ht="6" customHeight="1" x14ac:dyDescent="0.2">
      <c r="A37" s="160"/>
      <c r="B37" s="169"/>
      <c r="C37" s="57"/>
      <c r="D37" s="58"/>
      <c r="E37" s="58"/>
      <c r="F37" s="59"/>
      <c r="G37" s="59"/>
      <c r="H37" s="58"/>
      <c r="I37" s="59"/>
      <c r="J37" s="60"/>
      <c r="K37" s="60"/>
      <c r="L37" s="60"/>
      <c r="M37" s="60"/>
      <c r="Z37" s="47"/>
      <c r="AA37" s="710"/>
    </row>
    <row r="38" spans="1:31" x14ac:dyDescent="0.2">
      <c r="A38" s="160"/>
      <c r="B38" s="169" t="s">
        <v>103</v>
      </c>
      <c r="C38" s="171" t="s">
        <v>47</v>
      </c>
      <c r="D38" s="58"/>
      <c r="E38" s="58"/>
      <c r="F38" s="59"/>
      <c r="G38" s="59"/>
      <c r="H38" s="58"/>
      <c r="I38" s="59"/>
      <c r="J38" s="60"/>
      <c r="K38" s="60" t="s">
        <v>34</v>
      </c>
      <c r="L38" s="60"/>
      <c r="M38" s="60"/>
      <c r="N38" s="1596"/>
      <c r="O38" s="1596"/>
      <c r="P38" s="1596"/>
      <c r="Q38" s="1596"/>
      <c r="R38" s="1596"/>
      <c r="S38" s="1596"/>
      <c r="T38" s="1596"/>
      <c r="U38" s="1596"/>
      <c r="V38" s="1596"/>
      <c r="W38" s="1596"/>
      <c r="X38" s="1596"/>
      <c r="Y38" s="1596"/>
      <c r="Z38" s="47"/>
      <c r="AA38" s="709"/>
      <c r="AB38" s="47"/>
    </row>
    <row r="39" spans="1:31" ht="6" customHeight="1" x14ac:dyDescent="0.2">
      <c r="A39" s="160"/>
      <c r="B39" s="169"/>
      <c r="C39" s="57"/>
      <c r="D39" s="58"/>
      <c r="E39" s="58"/>
      <c r="F39" s="59"/>
      <c r="G39" s="59"/>
      <c r="H39" s="58"/>
      <c r="I39" s="59"/>
      <c r="J39" s="60"/>
      <c r="K39" s="60"/>
      <c r="L39" s="60"/>
      <c r="M39" s="60"/>
      <c r="Z39" s="47"/>
      <c r="AA39" s="710"/>
    </row>
    <row r="40" spans="1:31" x14ac:dyDescent="0.2">
      <c r="A40" s="160"/>
      <c r="B40" s="169" t="s">
        <v>104</v>
      </c>
      <c r="C40" s="57" t="s">
        <v>125</v>
      </c>
      <c r="D40" s="58"/>
      <c r="E40" s="58"/>
      <c r="F40" s="59"/>
      <c r="G40" s="59"/>
      <c r="H40" s="58"/>
      <c r="I40" s="59"/>
      <c r="J40" s="60"/>
      <c r="K40" s="60" t="s">
        <v>34</v>
      </c>
      <c r="L40" s="60"/>
      <c r="M40" s="60"/>
      <c r="N40" s="1596"/>
      <c r="O40" s="1596"/>
      <c r="P40" s="1596"/>
      <c r="Q40" s="1596"/>
      <c r="R40" s="1596"/>
      <c r="S40" s="1596"/>
      <c r="T40" s="1596"/>
      <c r="U40" s="1596"/>
      <c r="V40" s="1596"/>
      <c r="W40" s="1596"/>
      <c r="X40" s="1596"/>
      <c r="Y40" s="1596"/>
      <c r="Z40" s="47"/>
      <c r="AA40" s="709"/>
    </row>
    <row r="41" spans="1:31" ht="6" customHeight="1" x14ac:dyDescent="0.2">
      <c r="A41" s="160"/>
      <c r="B41" s="170"/>
      <c r="C41" s="62"/>
      <c r="D41" s="58"/>
      <c r="E41" s="58"/>
      <c r="F41" s="59"/>
      <c r="G41" s="59"/>
      <c r="H41" s="58"/>
      <c r="I41" s="59"/>
      <c r="J41" s="60"/>
      <c r="K41" s="60"/>
      <c r="L41" s="60"/>
      <c r="M41" s="60"/>
      <c r="Z41" s="47"/>
      <c r="AA41" s="710"/>
    </row>
    <row r="42" spans="1:31" x14ac:dyDescent="0.2">
      <c r="A42" s="160"/>
      <c r="B42" s="169" t="s">
        <v>105</v>
      </c>
      <c r="C42" s="57" t="s">
        <v>362</v>
      </c>
      <c r="D42" s="58"/>
      <c r="E42" s="58"/>
      <c r="F42" s="59"/>
      <c r="G42" s="59"/>
      <c r="H42" s="58"/>
      <c r="I42" s="59"/>
      <c r="J42" s="60"/>
      <c r="K42" s="60" t="s">
        <v>34</v>
      </c>
      <c r="L42" s="60"/>
      <c r="M42" s="60"/>
      <c r="N42" s="1596"/>
      <c r="O42" s="1596"/>
      <c r="P42" s="1596"/>
      <c r="Q42" s="1596"/>
      <c r="R42" s="1596"/>
      <c r="S42" s="1596"/>
      <c r="T42" s="1596"/>
      <c r="U42" s="1596"/>
      <c r="V42" s="1596"/>
      <c r="W42" s="1596"/>
      <c r="X42" s="1596"/>
      <c r="Y42" s="1596"/>
      <c r="Z42" s="47"/>
      <c r="AA42" s="709"/>
    </row>
    <row r="43" spans="1:31" ht="6" customHeight="1" x14ac:dyDescent="0.2">
      <c r="A43" s="44"/>
      <c r="B43" s="170"/>
      <c r="C43" s="62"/>
      <c r="D43" s="58"/>
      <c r="E43" s="58"/>
      <c r="F43" s="59"/>
      <c r="G43" s="59"/>
      <c r="H43" s="58"/>
      <c r="I43" s="59"/>
      <c r="J43" s="60"/>
      <c r="K43" s="60"/>
      <c r="L43" s="60"/>
      <c r="M43" s="60"/>
      <c r="Z43" s="47"/>
      <c r="AA43" s="710"/>
    </row>
    <row r="44" spans="1:31" x14ac:dyDescent="0.2">
      <c r="A44" s="167"/>
      <c r="B44" s="168" t="s">
        <v>139</v>
      </c>
      <c r="C44" s="139" t="s">
        <v>85</v>
      </c>
      <c r="D44" s="140"/>
      <c r="E44" s="58"/>
      <c r="F44" s="59"/>
      <c r="G44" s="59"/>
      <c r="H44" s="58"/>
      <c r="I44" s="59"/>
      <c r="J44" s="60"/>
      <c r="K44" s="60" t="s">
        <v>36</v>
      </c>
      <c r="L44" s="60"/>
      <c r="M44" s="60"/>
      <c r="N44" s="1596"/>
      <c r="O44" s="1596"/>
      <c r="P44" s="1596"/>
      <c r="Q44" s="1596"/>
      <c r="R44" s="1596"/>
      <c r="S44" s="1596"/>
      <c r="T44" s="1596"/>
      <c r="U44" s="1596"/>
      <c r="V44" s="1596"/>
      <c r="W44" s="1596"/>
      <c r="X44" s="1596"/>
      <c r="Y44" s="1596"/>
      <c r="Z44" s="47"/>
      <c r="AA44" s="709"/>
    </row>
    <row r="45" spans="1:31" ht="6" customHeight="1" x14ac:dyDescent="0.2">
      <c r="A45" s="44"/>
      <c r="B45" s="169"/>
      <c r="C45" s="57"/>
      <c r="D45" s="58"/>
      <c r="E45" s="58"/>
      <c r="F45" s="59"/>
      <c r="G45" s="59"/>
      <c r="H45" s="58"/>
      <c r="I45" s="59"/>
      <c r="J45" s="60"/>
      <c r="K45" s="60"/>
      <c r="L45" s="60"/>
      <c r="M45" s="60"/>
      <c r="Z45" s="47"/>
      <c r="AA45" s="710"/>
    </row>
    <row r="46" spans="1:31" x14ac:dyDescent="0.2">
      <c r="A46" s="44"/>
      <c r="B46" s="169" t="s">
        <v>140</v>
      </c>
      <c r="C46" s="57" t="s">
        <v>29</v>
      </c>
      <c r="D46" s="58"/>
      <c r="E46" s="58"/>
      <c r="F46" s="59"/>
      <c r="G46" s="59"/>
      <c r="H46" s="58"/>
      <c r="I46" s="59"/>
      <c r="J46" s="60"/>
      <c r="K46" s="60" t="s">
        <v>37</v>
      </c>
      <c r="L46" s="60"/>
      <c r="M46" s="60"/>
      <c r="N46" s="1596"/>
      <c r="O46" s="1596"/>
      <c r="P46" s="1596"/>
      <c r="Q46" s="1596"/>
      <c r="R46" s="1596"/>
      <c r="S46" s="1596"/>
      <c r="T46" s="1596"/>
      <c r="U46" s="1596"/>
      <c r="V46" s="1596"/>
      <c r="W46" s="1596"/>
      <c r="X46" s="1596"/>
      <c r="Y46" s="1596"/>
      <c r="Z46" s="47"/>
      <c r="AA46" s="709"/>
    </row>
    <row r="47" spans="1:31" ht="6" customHeight="1" x14ac:dyDescent="0.2">
      <c r="A47" s="44"/>
      <c r="B47" s="169"/>
      <c r="C47" s="57"/>
      <c r="D47" s="58"/>
      <c r="E47" s="58"/>
      <c r="F47" s="59"/>
      <c r="G47" s="59"/>
      <c r="H47" s="58"/>
      <c r="I47" s="59"/>
      <c r="J47" s="60"/>
      <c r="K47" s="60"/>
      <c r="L47" s="60"/>
      <c r="M47" s="60"/>
      <c r="Z47" s="47"/>
      <c r="AA47" s="710"/>
    </row>
    <row r="48" spans="1:31" x14ac:dyDescent="0.2">
      <c r="A48" s="44"/>
      <c r="B48" s="169" t="s">
        <v>232</v>
      </c>
      <c r="C48" s="89" t="s">
        <v>634</v>
      </c>
      <c r="D48" s="58"/>
      <c r="E48" s="58"/>
      <c r="F48" s="59"/>
      <c r="G48" s="59"/>
      <c r="H48" s="58"/>
      <c r="I48" s="59"/>
      <c r="J48" s="60"/>
      <c r="K48" s="60"/>
      <c r="L48" s="60"/>
      <c r="M48" s="60"/>
      <c r="N48" s="1596"/>
      <c r="O48" s="1596"/>
      <c r="P48" s="1596"/>
      <c r="Q48" s="1596"/>
      <c r="R48" s="1596"/>
      <c r="S48" s="1596"/>
      <c r="T48" s="1596"/>
      <c r="U48" s="1596"/>
      <c r="V48" s="1596"/>
      <c r="W48" s="1596"/>
      <c r="X48" s="1596"/>
      <c r="Y48" s="1596"/>
      <c r="Z48" s="47"/>
      <c r="AA48" s="709"/>
    </row>
    <row r="49" spans="1:35" ht="6" customHeight="1" x14ac:dyDescent="0.2">
      <c r="A49" s="44"/>
      <c r="AA49" s="710"/>
    </row>
    <row r="50" spans="1:35" x14ac:dyDescent="0.2">
      <c r="A50" s="160"/>
      <c r="B50" s="169"/>
      <c r="C50" s="57" t="s">
        <v>294</v>
      </c>
      <c r="D50" s="58"/>
      <c r="E50" s="58"/>
      <c r="F50" s="59"/>
      <c r="G50" s="59"/>
      <c r="H50" s="58"/>
      <c r="I50" s="59"/>
      <c r="J50" s="60"/>
      <c r="K50" s="60" t="s">
        <v>257</v>
      </c>
      <c r="L50" s="60"/>
      <c r="M50" s="60"/>
      <c r="O50" s="61" t="s">
        <v>11</v>
      </c>
      <c r="P50" s="1597"/>
      <c r="Q50" s="1598"/>
      <c r="R50" s="1599"/>
      <c r="T50" s="1596"/>
      <c r="U50" s="1596"/>
      <c r="V50" s="1596"/>
      <c r="W50" s="1596"/>
      <c r="X50" s="1596"/>
      <c r="Y50" s="1596"/>
      <c r="Z50" s="47"/>
      <c r="AA50" s="709"/>
    </row>
    <row r="51" spans="1:35" ht="6" customHeight="1" x14ac:dyDescent="0.2">
      <c r="A51" s="44"/>
    </row>
    <row r="52" spans="1:35" ht="12.75" customHeight="1" x14ac:dyDescent="0.2">
      <c r="A52" s="165" t="s">
        <v>101</v>
      </c>
      <c r="B52" s="63" t="s">
        <v>161</v>
      </c>
      <c r="AB52" s="709"/>
      <c r="AF52" s="57"/>
    </row>
    <row r="53" spans="1:35" ht="6" customHeight="1" x14ac:dyDescent="0.2">
      <c r="A53" s="44"/>
      <c r="AB53" s="710"/>
    </row>
    <row r="54" spans="1:35" ht="12.75" customHeight="1" x14ac:dyDescent="0.2">
      <c r="A54" s="165" t="s">
        <v>100</v>
      </c>
      <c r="B54" s="63" t="s">
        <v>286</v>
      </c>
      <c r="AB54" s="709"/>
      <c r="AF54" s="63"/>
      <c r="AH54" s="57"/>
      <c r="AI54" s="58"/>
    </row>
    <row r="55" spans="1:35" ht="6" customHeight="1" x14ac:dyDescent="0.2">
      <c r="A55" s="165"/>
      <c r="B55" s="63"/>
      <c r="AB55" s="710"/>
      <c r="AF55" s="63"/>
      <c r="AH55" s="57"/>
      <c r="AI55" s="58"/>
    </row>
    <row r="56" spans="1:35" ht="12.75" customHeight="1" x14ac:dyDescent="0.2">
      <c r="A56" s="165" t="s">
        <v>138</v>
      </c>
      <c r="B56" s="63" t="s">
        <v>162</v>
      </c>
      <c r="AB56" s="709"/>
      <c r="AF56" s="63"/>
      <c r="AH56" s="57"/>
      <c r="AI56" s="58"/>
    </row>
    <row r="57" spans="1:35" ht="6" customHeight="1" x14ac:dyDescent="0.2">
      <c r="A57" s="44"/>
      <c r="AB57" s="710"/>
      <c r="AG57" s="62"/>
      <c r="AH57" s="78"/>
      <c r="AI57" s="58"/>
    </row>
    <row r="58" spans="1:35" ht="12.75" customHeight="1" x14ac:dyDescent="0.2">
      <c r="A58" s="165" t="s">
        <v>103</v>
      </c>
      <c r="B58" s="63" t="s">
        <v>163</v>
      </c>
      <c r="C58" s="63"/>
      <c r="D58" s="63"/>
      <c r="E58" s="63"/>
      <c r="F58" s="63"/>
      <c r="G58" s="63"/>
      <c r="H58" s="63"/>
      <c r="I58" s="63"/>
      <c r="J58" s="63"/>
      <c r="N58" s="1596"/>
      <c r="O58" s="1596"/>
      <c r="P58" s="1596"/>
      <c r="Q58" s="1596"/>
      <c r="R58" s="1596"/>
      <c r="S58" s="1596"/>
      <c r="T58" s="1596"/>
      <c r="U58" s="1596"/>
      <c r="V58" s="1596"/>
      <c r="W58" s="1596"/>
      <c r="X58" s="1596"/>
      <c r="Y58" s="1596"/>
      <c r="Z58" s="47"/>
      <c r="AB58" s="709"/>
      <c r="AG58" s="56"/>
      <c r="AH58" s="57"/>
      <c r="AI58" s="58"/>
    </row>
    <row r="59" spans="1:35" ht="6" customHeight="1" x14ac:dyDescent="0.2">
      <c r="A59" s="44"/>
      <c r="AB59" s="710"/>
      <c r="AF59" s="63"/>
      <c r="AH59" s="78"/>
      <c r="AI59" s="58"/>
    </row>
    <row r="60" spans="1:35" ht="12.75" customHeight="1" x14ac:dyDescent="0.2">
      <c r="A60" s="165" t="s">
        <v>104</v>
      </c>
      <c r="B60" s="63" t="s">
        <v>387</v>
      </c>
      <c r="AB60" s="709"/>
      <c r="AF60" s="63"/>
      <c r="AH60" s="78"/>
      <c r="AI60" s="58"/>
    </row>
    <row r="61" spans="1:35" ht="6" customHeight="1" x14ac:dyDescent="0.2">
      <c r="A61" s="44"/>
      <c r="AB61" s="710"/>
      <c r="AF61" s="63"/>
      <c r="AH61" s="78"/>
      <c r="AI61" s="58"/>
    </row>
    <row r="62" spans="1:35" ht="12.75" customHeight="1" x14ac:dyDescent="0.2">
      <c r="A62" s="165" t="s">
        <v>105</v>
      </c>
      <c r="B62" s="63" t="s">
        <v>388</v>
      </c>
      <c r="AB62" s="709"/>
      <c r="AF62" s="63"/>
      <c r="AH62" s="78"/>
      <c r="AI62" s="58"/>
    </row>
    <row r="63" spans="1:35" ht="6" customHeight="1" x14ac:dyDescent="0.2">
      <c r="A63" s="44"/>
      <c r="AB63" s="710"/>
      <c r="AF63" s="63"/>
      <c r="AH63" s="78"/>
      <c r="AI63" s="58"/>
    </row>
    <row r="64" spans="1:35" ht="12.75" customHeight="1" x14ac:dyDescent="0.2">
      <c r="A64" s="165" t="s">
        <v>139</v>
      </c>
      <c r="B64" s="63" t="s">
        <v>389</v>
      </c>
      <c r="AB64" s="709"/>
      <c r="AF64" s="63"/>
      <c r="AH64" s="78"/>
      <c r="AI64" s="58"/>
    </row>
    <row r="65" spans="1:35" ht="12.75" customHeight="1" x14ac:dyDescent="0.2">
      <c r="A65" s="196"/>
      <c r="B65" s="196"/>
      <c r="C65" s="196"/>
      <c r="D65" s="196"/>
      <c r="E65" s="196"/>
      <c r="F65" s="196"/>
      <c r="G65" s="196"/>
      <c r="H65" s="196"/>
      <c r="K65" s="196"/>
      <c r="L65" s="196"/>
      <c r="M65" s="196"/>
      <c r="N65" s="196"/>
      <c r="O65" s="196"/>
      <c r="P65" s="196"/>
      <c r="Q65" s="196"/>
      <c r="R65" s="196"/>
      <c r="U65" s="197"/>
      <c r="V65" s="197"/>
      <c r="W65" s="197"/>
      <c r="X65" s="197"/>
      <c r="Y65" s="197"/>
      <c r="Z65" s="197"/>
      <c r="AA65" s="197"/>
      <c r="AB65" s="197"/>
      <c r="AG65" s="62"/>
      <c r="AH65" s="57"/>
      <c r="AI65" s="58"/>
    </row>
  </sheetData>
  <mergeCells count="83">
    <mergeCell ref="N58:Y58"/>
    <mergeCell ref="C25:G26"/>
    <mergeCell ref="L11:N11"/>
    <mergeCell ref="O11:Q11"/>
    <mergeCell ref="R11:T11"/>
    <mergeCell ref="U11:W11"/>
    <mergeCell ref="X11:Z11"/>
    <mergeCell ref="U12:W12"/>
    <mergeCell ref="X12:Z12"/>
    <mergeCell ref="L12:N12"/>
    <mergeCell ref="O12:Q12"/>
    <mergeCell ref="R12:T12"/>
    <mergeCell ref="L13:N13"/>
    <mergeCell ref="O13:Q13"/>
    <mergeCell ref="R13:T13"/>
    <mergeCell ref="U13:W13"/>
    <mergeCell ref="X13:Z13"/>
    <mergeCell ref="L14:N14"/>
    <mergeCell ref="O14:Q14"/>
    <mergeCell ref="R14:T14"/>
    <mergeCell ref="U14:W14"/>
    <mergeCell ref="X14:Z14"/>
    <mergeCell ref="L10:N10"/>
    <mergeCell ref="O10:Q10"/>
    <mergeCell ref="R10:T10"/>
    <mergeCell ref="U10:W10"/>
    <mergeCell ref="X10:Z10"/>
    <mergeCell ref="L16:N16"/>
    <mergeCell ref="O16:Q16"/>
    <mergeCell ref="R16:T16"/>
    <mergeCell ref="U16:W16"/>
    <mergeCell ref="X16:Z16"/>
    <mergeCell ref="O15:Q15"/>
    <mergeCell ref="R15:T15"/>
    <mergeCell ref="U15:W15"/>
    <mergeCell ref="O17:Q17"/>
    <mergeCell ref="X15:Z15"/>
    <mergeCell ref="D4:N4"/>
    <mergeCell ref="X25:Z25"/>
    <mergeCell ref="X26:Z26"/>
    <mergeCell ref="X27:Z27"/>
    <mergeCell ref="X28:Z28"/>
    <mergeCell ref="R25:T25"/>
    <mergeCell ref="R26:T26"/>
    <mergeCell ref="R27:T27"/>
    <mergeCell ref="R28:T28"/>
    <mergeCell ref="U25:W25"/>
    <mergeCell ref="U26:W26"/>
    <mergeCell ref="U27:W27"/>
    <mergeCell ref="U28:W28"/>
    <mergeCell ref="U17:W17"/>
    <mergeCell ref="R17:T17"/>
    <mergeCell ref="L15:N15"/>
    <mergeCell ref="X3:AC3"/>
    <mergeCell ref="X4:AC4"/>
    <mergeCell ref="L26:N26"/>
    <mergeCell ref="L27:N27"/>
    <mergeCell ref="L28:N28"/>
    <mergeCell ref="O25:Q25"/>
    <mergeCell ref="O26:Q26"/>
    <mergeCell ref="O27:Q27"/>
    <mergeCell ref="O28:Q28"/>
    <mergeCell ref="X17:Z17"/>
    <mergeCell ref="L24:N24"/>
    <mergeCell ref="O24:Q24"/>
    <mergeCell ref="R24:T24"/>
    <mergeCell ref="U24:W24"/>
    <mergeCell ref="X24:Z24"/>
    <mergeCell ref="L17:N17"/>
    <mergeCell ref="N30:Y30"/>
    <mergeCell ref="M22:Y22"/>
    <mergeCell ref="N32:Y32"/>
    <mergeCell ref="N34:Y34"/>
    <mergeCell ref="N36:Y36"/>
    <mergeCell ref="L25:N25"/>
    <mergeCell ref="N48:Y48"/>
    <mergeCell ref="T50:Y50"/>
    <mergeCell ref="N38:Y38"/>
    <mergeCell ref="N40:Y40"/>
    <mergeCell ref="N42:Y42"/>
    <mergeCell ref="N46:Y46"/>
    <mergeCell ref="N44:Y44"/>
    <mergeCell ref="P50:R50"/>
  </mergeCells>
  <phoneticPr fontId="4" type="noConversion"/>
  <conditionalFormatting sqref="D4:N4">
    <cfRule type="cellIs" dxfId="51" priority="3" operator="equal">
      <formula>0</formula>
    </cfRule>
  </conditionalFormatting>
  <dataValidations count="4">
    <dataValidation type="list" allowBlank="1" showInputMessage="1" showErrorMessage="1" sqref="AB7 AA36 AA22 AA44 AB64 AA48 AB54 AA46 AA38 AA42 AA34 AA32 AB52 AA50 AB58 AB60 AB62 AA30 AB18 AA40 AB56">
      <formula1>Check</formula1>
    </dataValidation>
    <dataValidation type="list" allowBlank="1" showInputMessage="1" showErrorMessage="1" sqref="L12:Z12">
      <formula1>YN</formula1>
    </dataValidation>
    <dataValidation type="list" allowBlank="1" sqref="X3">
      <formula1>DMDBT</formula1>
    </dataValidation>
    <dataValidation type="list" allowBlank="1" showInputMessage="1" showErrorMessage="1" sqref="L13:Z13">
      <formula1>YNNA</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ignoredErrors>
    <ignoredError sqref="B22:B30 B34:B35 A7 A18 A52:A64 B32 B47 B45 B43 B41 B39 B37 B36 B38 B40 B42 B44 B46 B48"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I63"/>
  <sheetViews>
    <sheetView showGridLines="0" zoomScale="120" zoomScaleNormal="120" zoomScaleSheetLayoutView="100" zoomScalePageLayoutView="90" workbookViewId="0">
      <selection activeCell="AA12" sqref="AA12:AB12"/>
    </sheetView>
  </sheetViews>
  <sheetFormatPr defaultColWidth="8.7109375" defaultRowHeight="12.75" x14ac:dyDescent="0.2"/>
  <cols>
    <col min="1" max="10" width="3.28515625" style="782" customWidth="1"/>
    <col min="11" max="11" width="4.7109375" style="782" customWidth="1"/>
    <col min="12" max="27" width="3.140625" style="782" customWidth="1"/>
    <col min="28" max="29" width="3.28515625" style="782" customWidth="1"/>
    <col min="30" max="30" width="8.7109375" style="782" customWidth="1"/>
    <col min="31" max="16384" width="8.7109375" style="782"/>
  </cols>
  <sheetData>
    <row r="1" spans="1:29" ht="24.75" customHeight="1" x14ac:dyDescent="0.35">
      <c r="A1" s="1032" t="s">
        <v>651</v>
      </c>
      <c r="B1" s="1033"/>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1033"/>
      <c r="AB1" s="1033"/>
      <c r="AC1" s="88" t="s">
        <v>36</v>
      </c>
    </row>
    <row r="2" spans="1:29" ht="15" customHeight="1" x14ac:dyDescent="0.2">
      <c r="X2" s="47"/>
      <c r="Y2" s="47"/>
      <c r="Z2" s="47"/>
      <c r="AA2" s="47"/>
      <c r="AB2" s="47"/>
      <c r="AC2" s="1017"/>
    </row>
    <row r="3" spans="1:29" ht="21" customHeight="1" x14ac:dyDescent="0.25">
      <c r="A3" s="43"/>
      <c r="B3" s="43"/>
      <c r="C3" s="34" t="s">
        <v>15</v>
      </c>
      <c r="D3" s="1090">
        <f>Facility</f>
        <v>0</v>
      </c>
      <c r="E3" s="1090"/>
      <c r="F3" s="1090"/>
      <c r="G3" s="1090"/>
      <c r="H3" s="1090"/>
      <c r="I3" s="1090"/>
      <c r="J3" s="1090"/>
      <c r="K3" s="1090"/>
      <c r="L3" s="1090"/>
      <c r="M3" s="1090"/>
      <c r="N3" s="1090"/>
      <c r="O3" s="43"/>
      <c r="P3" s="43"/>
      <c r="Q3" s="856"/>
      <c r="R3" s="596"/>
      <c r="S3" s="856"/>
      <c r="T3" s="850"/>
      <c r="U3" s="850"/>
      <c r="V3" s="850"/>
      <c r="W3" s="34" t="s">
        <v>278</v>
      </c>
      <c r="X3" s="1625" t="str">
        <f>IF(LEN('9.'!X4:AC4),'9.'!X4:AC4,"")</f>
        <v/>
      </c>
      <c r="Y3" s="1625"/>
      <c r="Z3" s="1625"/>
      <c r="AA3" s="1625"/>
      <c r="AB3" s="1625"/>
      <c r="AC3" s="1625"/>
    </row>
    <row r="4" spans="1:29" ht="12.75" customHeight="1" x14ac:dyDescent="0.3">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626" t="s">
        <v>625</v>
      </c>
      <c r="AB4" s="1626"/>
    </row>
    <row r="5" spans="1:29" ht="12.75" customHeight="1" x14ac:dyDescent="0.2">
      <c r="E5" s="47"/>
      <c r="F5" s="47"/>
      <c r="G5" s="47"/>
      <c r="H5" s="47"/>
      <c r="I5" s="47"/>
      <c r="J5" s="47"/>
      <c r="K5" s="47"/>
      <c r="L5" s="47"/>
      <c r="M5" s="47"/>
      <c r="N5" s="47"/>
      <c r="O5" s="47"/>
      <c r="P5" s="47"/>
      <c r="Q5" s="47"/>
      <c r="R5" s="47"/>
      <c r="S5" s="47"/>
      <c r="T5" s="47"/>
      <c r="U5" s="47"/>
      <c r="V5" s="47"/>
      <c r="W5" s="47"/>
      <c r="X5" s="47"/>
      <c r="Y5" s="47"/>
      <c r="Z5" s="47"/>
      <c r="AA5" s="1626"/>
      <c r="AB5" s="1626"/>
    </row>
    <row r="6" spans="1:29" x14ac:dyDescent="0.2">
      <c r="E6" s="47"/>
      <c r="F6" s="47"/>
      <c r="G6" s="47"/>
      <c r="H6" s="47"/>
      <c r="I6" s="47"/>
      <c r="J6" s="47"/>
      <c r="K6" s="47"/>
      <c r="L6" s="47"/>
      <c r="M6" s="47"/>
      <c r="N6" s="47"/>
      <c r="O6" s="47"/>
      <c r="P6" s="47"/>
      <c r="Q6" s="47"/>
      <c r="R6" s="47"/>
      <c r="S6" s="47"/>
      <c r="T6" s="47"/>
      <c r="U6" s="47"/>
      <c r="V6" s="47"/>
      <c r="W6" s="47"/>
      <c r="X6" s="47"/>
      <c r="Y6" s="47"/>
      <c r="Z6" s="47"/>
      <c r="AA6" s="1626"/>
      <c r="AB6" s="1627"/>
    </row>
    <row r="7" spans="1:29" x14ac:dyDescent="0.2">
      <c r="A7" s="97" t="s">
        <v>140</v>
      </c>
      <c r="B7" s="63" t="s">
        <v>234</v>
      </c>
      <c r="C7" s="63"/>
      <c r="D7" s="63"/>
      <c r="E7" s="64"/>
      <c r="F7" s="64"/>
      <c r="G7" s="64"/>
      <c r="H7" s="47"/>
      <c r="I7" s="47"/>
      <c r="J7" s="47"/>
      <c r="K7" s="47"/>
      <c r="L7" s="47"/>
      <c r="M7" s="47"/>
      <c r="N7" s="47"/>
      <c r="O7" s="47"/>
      <c r="P7" s="47"/>
      <c r="Q7" s="47"/>
      <c r="R7" s="47"/>
      <c r="S7" s="47"/>
      <c r="T7" s="47"/>
      <c r="U7" s="47"/>
      <c r="V7" s="47"/>
      <c r="W7" s="47"/>
      <c r="X7" s="47"/>
      <c r="Y7" s="47"/>
      <c r="Z7" s="47"/>
      <c r="AA7" s="1626"/>
      <c r="AB7" s="1626"/>
    </row>
    <row r="8" spans="1:29" x14ac:dyDescent="0.2">
      <c r="A8" s="101"/>
      <c r="B8" s="63"/>
      <c r="C8" s="63"/>
      <c r="D8" s="63"/>
      <c r="E8" s="64"/>
      <c r="F8" s="64"/>
      <c r="G8" s="47"/>
      <c r="H8" s="47"/>
      <c r="I8" s="47"/>
      <c r="J8" s="47"/>
      <c r="K8" s="47"/>
      <c r="L8" s="47"/>
      <c r="M8" s="47"/>
      <c r="N8" s="47"/>
      <c r="O8" s="47"/>
      <c r="P8" s="47"/>
      <c r="Q8" s="47"/>
      <c r="R8" s="47"/>
      <c r="S8" s="47"/>
      <c r="T8" s="47"/>
      <c r="U8" s="47"/>
      <c r="V8" s="47"/>
      <c r="W8" s="47"/>
      <c r="X8" s="47"/>
      <c r="Y8" s="47"/>
      <c r="Z8" s="47"/>
      <c r="AA8" s="47"/>
    </row>
    <row r="9" spans="1:29" x14ac:dyDescent="0.2">
      <c r="A9" s="101"/>
      <c r="B9" s="63"/>
      <c r="C9" s="1628"/>
      <c r="D9" s="1628"/>
      <c r="E9" s="1628"/>
      <c r="F9" s="1628"/>
      <c r="G9" s="1628"/>
      <c r="H9" s="1628"/>
      <c r="I9" s="1628"/>
      <c r="J9" s="1628"/>
      <c r="K9" s="1628"/>
      <c r="L9" s="1628"/>
      <c r="M9" s="1628"/>
      <c r="N9" s="1628"/>
      <c r="O9" s="1628"/>
      <c r="P9" s="1628"/>
      <c r="Q9" s="1628"/>
      <c r="R9" s="1628"/>
      <c r="S9" s="1628"/>
      <c r="T9" s="1628"/>
      <c r="U9" s="1628"/>
      <c r="V9" s="1628"/>
      <c r="W9" s="1628"/>
      <c r="X9" s="1628"/>
      <c r="Y9" s="1628"/>
      <c r="Z9" s="47"/>
      <c r="AA9" s="2142"/>
      <c r="AB9" s="2142"/>
    </row>
    <row r="10" spans="1:29" x14ac:dyDescent="0.2">
      <c r="A10" s="101"/>
      <c r="B10" s="63"/>
      <c r="C10" s="1628"/>
      <c r="D10" s="1628"/>
      <c r="E10" s="1628"/>
      <c r="F10" s="1628"/>
      <c r="G10" s="1628"/>
      <c r="H10" s="1628"/>
      <c r="I10" s="1628"/>
      <c r="J10" s="1628"/>
      <c r="K10" s="1628"/>
      <c r="L10" s="1628"/>
      <c r="M10" s="1628"/>
      <c r="N10" s="1628"/>
      <c r="O10" s="1628"/>
      <c r="P10" s="1628"/>
      <c r="Q10" s="1628"/>
      <c r="R10" s="1628"/>
      <c r="S10" s="1628"/>
      <c r="T10" s="1628"/>
      <c r="U10" s="1628"/>
      <c r="V10" s="1628"/>
      <c r="W10" s="1628"/>
      <c r="X10" s="1628"/>
      <c r="Y10" s="1628"/>
      <c r="Z10" s="47"/>
      <c r="AA10" s="2142"/>
      <c r="AB10" s="2142"/>
    </row>
    <row r="11" spans="1:29" x14ac:dyDescent="0.2">
      <c r="A11" s="101"/>
      <c r="B11" s="63"/>
      <c r="C11" s="1628"/>
      <c r="D11" s="1628"/>
      <c r="E11" s="1628"/>
      <c r="F11" s="1628"/>
      <c r="G11" s="1628"/>
      <c r="H11" s="1628"/>
      <c r="I11" s="1628"/>
      <c r="J11" s="1628"/>
      <c r="K11" s="1628"/>
      <c r="L11" s="1628"/>
      <c r="M11" s="1628"/>
      <c r="N11" s="1628"/>
      <c r="O11" s="1628"/>
      <c r="P11" s="1628"/>
      <c r="Q11" s="1628"/>
      <c r="R11" s="1628"/>
      <c r="S11" s="1628"/>
      <c r="T11" s="1628"/>
      <c r="U11" s="1628"/>
      <c r="V11" s="1628"/>
      <c r="W11" s="1628"/>
      <c r="X11" s="1628"/>
      <c r="Y11" s="1628"/>
      <c r="Z11" s="47"/>
      <c r="AA11" s="2142"/>
      <c r="AB11" s="2142"/>
    </row>
    <row r="12" spans="1:29" x14ac:dyDescent="0.2">
      <c r="A12" s="101"/>
      <c r="B12" s="63"/>
      <c r="C12" s="1628"/>
      <c r="D12" s="1628"/>
      <c r="E12" s="1628"/>
      <c r="F12" s="1628"/>
      <c r="G12" s="1628"/>
      <c r="H12" s="1628"/>
      <c r="I12" s="1628"/>
      <c r="J12" s="1628"/>
      <c r="K12" s="1628"/>
      <c r="L12" s="1628"/>
      <c r="M12" s="1628"/>
      <c r="N12" s="1628"/>
      <c r="O12" s="1628"/>
      <c r="P12" s="1628"/>
      <c r="Q12" s="1628"/>
      <c r="R12" s="1628"/>
      <c r="S12" s="1628"/>
      <c r="T12" s="1628"/>
      <c r="U12" s="1628"/>
      <c r="V12" s="1628"/>
      <c r="W12" s="1628"/>
      <c r="X12" s="1628"/>
      <c r="Y12" s="1628"/>
      <c r="Z12" s="47"/>
      <c r="AA12" s="2142"/>
      <c r="AB12" s="2142"/>
    </row>
    <row r="13" spans="1:29" x14ac:dyDescent="0.2">
      <c r="A13" s="101"/>
      <c r="B13" s="63"/>
      <c r="C13" s="1628"/>
      <c r="D13" s="1628"/>
      <c r="E13" s="1628"/>
      <c r="F13" s="1628"/>
      <c r="G13" s="1628"/>
      <c r="H13" s="1628"/>
      <c r="I13" s="1628"/>
      <c r="J13" s="1628"/>
      <c r="K13" s="1628"/>
      <c r="L13" s="1628"/>
      <c r="M13" s="1628"/>
      <c r="N13" s="1628"/>
      <c r="O13" s="1628"/>
      <c r="P13" s="1628"/>
      <c r="Q13" s="1628"/>
      <c r="R13" s="1628"/>
      <c r="S13" s="1628"/>
      <c r="T13" s="1628"/>
      <c r="U13" s="1628"/>
      <c r="V13" s="1628"/>
      <c r="W13" s="1628"/>
      <c r="X13" s="1628"/>
      <c r="Y13" s="1628"/>
      <c r="Z13" s="47"/>
      <c r="AA13" s="2142"/>
      <c r="AB13" s="2142"/>
    </row>
    <row r="14" spans="1:29" x14ac:dyDescent="0.2">
      <c r="A14" s="101"/>
      <c r="B14" s="78"/>
      <c r="C14" s="1629"/>
      <c r="D14" s="1629"/>
      <c r="E14" s="1629"/>
      <c r="F14" s="1629"/>
      <c r="G14" s="1629"/>
      <c r="H14" s="1629"/>
      <c r="I14" s="1629"/>
      <c r="J14" s="1628"/>
      <c r="K14" s="1628"/>
      <c r="L14" s="1628"/>
      <c r="M14" s="1628"/>
      <c r="N14" s="1628"/>
      <c r="O14" s="1628"/>
      <c r="P14" s="1628"/>
      <c r="Q14" s="1628"/>
      <c r="R14" s="1628"/>
      <c r="S14" s="1628"/>
      <c r="T14" s="1628"/>
      <c r="U14" s="1628"/>
      <c r="V14" s="1628"/>
      <c r="W14" s="1628"/>
      <c r="X14" s="1628"/>
      <c r="Y14" s="1628"/>
      <c r="Z14" s="47"/>
      <c r="AA14" s="2142"/>
      <c r="AB14" s="2142"/>
    </row>
    <row r="15" spans="1:29" x14ac:dyDescent="0.2">
      <c r="A15" s="101"/>
      <c r="B15" s="78"/>
      <c r="C15" s="1629"/>
      <c r="D15" s="1629"/>
      <c r="E15" s="1629"/>
      <c r="F15" s="1629"/>
      <c r="G15" s="1629"/>
      <c r="H15" s="1629"/>
      <c r="I15" s="1629"/>
      <c r="J15" s="1628"/>
      <c r="K15" s="1628"/>
      <c r="L15" s="1628"/>
      <c r="M15" s="1628"/>
      <c r="N15" s="1628"/>
      <c r="O15" s="1628"/>
      <c r="P15" s="1628"/>
      <c r="Q15" s="1628"/>
      <c r="R15" s="1628"/>
      <c r="S15" s="1628"/>
      <c r="T15" s="1628"/>
      <c r="U15" s="1628"/>
      <c r="V15" s="1628"/>
      <c r="W15" s="1628"/>
      <c r="X15" s="1628"/>
      <c r="Y15" s="1628"/>
      <c r="Z15" s="47"/>
      <c r="AA15" s="2142"/>
      <c r="AB15" s="2142"/>
    </row>
    <row r="16" spans="1:29" x14ac:dyDescent="0.2">
      <c r="A16" s="101"/>
      <c r="B16" s="78"/>
      <c r="C16" s="1629"/>
      <c r="D16" s="1629"/>
      <c r="E16" s="1629"/>
      <c r="F16" s="1629"/>
      <c r="G16" s="1629"/>
      <c r="H16" s="1629"/>
      <c r="I16" s="1629"/>
      <c r="J16" s="1628"/>
      <c r="K16" s="1628"/>
      <c r="L16" s="1628"/>
      <c r="M16" s="1628"/>
      <c r="N16" s="1628"/>
      <c r="O16" s="1628"/>
      <c r="P16" s="1628"/>
      <c r="Q16" s="1628"/>
      <c r="R16" s="1628"/>
      <c r="S16" s="1628"/>
      <c r="T16" s="1628"/>
      <c r="U16" s="1628"/>
      <c r="V16" s="1628"/>
      <c r="W16" s="1628"/>
      <c r="X16" s="1628"/>
      <c r="Y16" s="1628"/>
      <c r="Z16" s="47"/>
      <c r="AA16" s="2142"/>
      <c r="AB16" s="2142"/>
    </row>
    <row r="17" spans="1:28" x14ac:dyDescent="0.2">
      <c r="A17" s="101"/>
      <c r="B17" s="78"/>
      <c r="C17" s="1629"/>
      <c r="D17" s="1629"/>
      <c r="E17" s="1629"/>
      <c r="F17" s="1629"/>
      <c r="G17" s="1629"/>
      <c r="H17" s="1629"/>
      <c r="I17" s="1629"/>
      <c r="J17" s="1628"/>
      <c r="K17" s="1628"/>
      <c r="L17" s="1628"/>
      <c r="M17" s="1628"/>
      <c r="N17" s="1628"/>
      <c r="O17" s="1628"/>
      <c r="P17" s="1628"/>
      <c r="Q17" s="1628"/>
      <c r="R17" s="1628"/>
      <c r="S17" s="1628"/>
      <c r="T17" s="1628"/>
      <c r="U17" s="1628"/>
      <c r="V17" s="1628"/>
      <c r="W17" s="1628"/>
      <c r="X17" s="1628"/>
      <c r="Y17" s="1628"/>
      <c r="Z17" s="47"/>
      <c r="AA17" s="2142"/>
      <c r="AB17" s="2141"/>
    </row>
    <row r="18" spans="1:28" x14ac:dyDescent="0.2">
      <c r="A18" s="101"/>
      <c r="B18" s="78"/>
      <c r="C18" s="78"/>
      <c r="D18" s="78"/>
      <c r="E18" s="78"/>
      <c r="F18" s="78"/>
      <c r="G18" s="78"/>
      <c r="H18" s="46"/>
      <c r="I18" s="46"/>
      <c r="Z18" s="47"/>
    </row>
    <row r="19" spans="1:28" x14ac:dyDescent="0.2">
      <c r="A19" s="101"/>
      <c r="B19" s="78"/>
      <c r="C19" s="78"/>
      <c r="D19" s="78"/>
      <c r="E19" s="78"/>
      <c r="F19" s="78"/>
      <c r="G19" s="78"/>
      <c r="H19" s="46"/>
      <c r="I19" s="46"/>
      <c r="Z19" s="47"/>
    </row>
    <row r="20" spans="1:28" x14ac:dyDescent="0.2">
      <c r="A20" s="97" t="s">
        <v>232</v>
      </c>
      <c r="B20" s="63" t="s">
        <v>106</v>
      </c>
      <c r="C20" s="78"/>
      <c r="D20" s="78"/>
      <c r="E20" s="78"/>
      <c r="F20" s="78"/>
      <c r="G20" s="78"/>
      <c r="H20" s="46"/>
      <c r="I20" s="46"/>
      <c r="Z20" s="47"/>
    </row>
    <row r="21" spans="1:28" x14ac:dyDescent="0.2">
      <c r="B21" s="46"/>
      <c r="C21" s="46"/>
      <c r="D21" s="46"/>
      <c r="E21" s="46"/>
      <c r="F21" s="46"/>
      <c r="G21" s="46"/>
      <c r="H21" s="46"/>
      <c r="I21" s="46"/>
      <c r="Z21" s="47"/>
      <c r="AA21" s="710"/>
    </row>
    <row r="22" spans="1:28" x14ac:dyDescent="0.2">
      <c r="B22" s="46"/>
      <c r="C22" s="1630"/>
      <c r="D22" s="1630"/>
      <c r="E22" s="1630"/>
      <c r="F22" s="1630"/>
      <c r="G22" s="1630"/>
      <c r="H22" s="1630"/>
      <c r="I22" s="1630"/>
      <c r="J22" s="1631"/>
      <c r="K22" s="1631"/>
      <c r="L22" s="1631"/>
      <c r="M22" s="1631"/>
      <c r="N22" s="1631"/>
      <c r="O22" s="1631"/>
      <c r="P22" s="1631"/>
      <c r="Q22" s="1631"/>
      <c r="R22" s="1631"/>
      <c r="S22" s="1631"/>
      <c r="T22" s="1631"/>
      <c r="U22" s="1631"/>
      <c r="V22" s="1631"/>
      <c r="W22" s="1631"/>
      <c r="X22" s="1631"/>
      <c r="Y22" s="1631"/>
      <c r="Z22" s="47"/>
      <c r="AA22" s="2142"/>
      <c r="AB22" s="2142"/>
    </row>
    <row r="23" spans="1:28" x14ac:dyDescent="0.2">
      <c r="B23" s="46"/>
      <c r="C23" s="1630"/>
      <c r="D23" s="1630"/>
      <c r="E23" s="1630"/>
      <c r="F23" s="1630"/>
      <c r="G23" s="1630"/>
      <c r="H23" s="1630"/>
      <c r="I23" s="1630"/>
      <c r="J23" s="1631"/>
      <c r="K23" s="1631"/>
      <c r="L23" s="1631"/>
      <c r="M23" s="1631"/>
      <c r="N23" s="1631"/>
      <c r="O23" s="1631"/>
      <c r="P23" s="1631"/>
      <c r="Q23" s="1631"/>
      <c r="R23" s="1631"/>
      <c r="S23" s="1631"/>
      <c r="T23" s="1631"/>
      <c r="U23" s="1631"/>
      <c r="V23" s="1631"/>
      <c r="W23" s="1631"/>
      <c r="X23" s="1631"/>
      <c r="Y23" s="1631"/>
      <c r="Z23" s="47"/>
      <c r="AA23" s="2142"/>
      <c r="AB23" s="2142"/>
    </row>
    <row r="24" spans="1:28" x14ac:dyDescent="0.2">
      <c r="B24" s="46"/>
      <c r="C24" s="1630"/>
      <c r="D24" s="1630"/>
      <c r="E24" s="1630"/>
      <c r="F24" s="1630"/>
      <c r="G24" s="1630"/>
      <c r="H24" s="1630"/>
      <c r="I24" s="1630"/>
      <c r="J24" s="1631"/>
      <c r="K24" s="1631"/>
      <c r="L24" s="1631"/>
      <c r="M24" s="1631"/>
      <c r="N24" s="1631"/>
      <c r="O24" s="1631"/>
      <c r="P24" s="1631"/>
      <c r="Q24" s="1631"/>
      <c r="R24" s="1631"/>
      <c r="S24" s="1631"/>
      <c r="T24" s="1631"/>
      <c r="U24" s="1631"/>
      <c r="V24" s="1631"/>
      <c r="W24" s="1631"/>
      <c r="X24" s="1631"/>
      <c r="Y24" s="1631"/>
      <c r="Z24" s="47"/>
      <c r="AA24" s="2142"/>
      <c r="AB24" s="2142"/>
    </row>
    <row r="25" spans="1:28" x14ac:dyDescent="0.2">
      <c r="B25" s="46"/>
      <c r="C25" s="1630"/>
      <c r="D25" s="1630"/>
      <c r="E25" s="1630"/>
      <c r="F25" s="1630"/>
      <c r="G25" s="1630"/>
      <c r="H25" s="1630"/>
      <c r="I25" s="1630"/>
      <c r="J25" s="1631"/>
      <c r="K25" s="1631"/>
      <c r="L25" s="1631"/>
      <c r="M25" s="1631"/>
      <c r="N25" s="1631"/>
      <c r="O25" s="1631"/>
      <c r="P25" s="1631"/>
      <c r="Q25" s="1631"/>
      <c r="R25" s="1631"/>
      <c r="S25" s="1631"/>
      <c r="T25" s="1631"/>
      <c r="U25" s="1631"/>
      <c r="V25" s="1631"/>
      <c r="W25" s="1631"/>
      <c r="X25" s="1631"/>
      <c r="Y25" s="1631"/>
      <c r="Z25" s="47"/>
      <c r="AA25" s="2142"/>
      <c r="AB25" s="2142"/>
    </row>
    <row r="26" spans="1:28" x14ac:dyDescent="0.2">
      <c r="C26" s="1631"/>
      <c r="D26" s="1631"/>
      <c r="E26" s="1631"/>
      <c r="F26" s="1631"/>
      <c r="G26" s="1631"/>
      <c r="H26" s="1631"/>
      <c r="I26" s="1631"/>
      <c r="J26" s="1631"/>
      <c r="K26" s="1631"/>
      <c r="L26" s="1631"/>
      <c r="M26" s="1631"/>
      <c r="N26" s="1631"/>
      <c r="O26" s="1631"/>
      <c r="P26" s="1631"/>
      <c r="Q26" s="1631"/>
      <c r="R26" s="1631"/>
      <c r="S26" s="1631"/>
      <c r="T26" s="1631"/>
      <c r="U26" s="1631"/>
      <c r="V26" s="1631"/>
      <c r="W26" s="1631"/>
      <c r="X26" s="1631"/>
      <c r="Y26" s="1631"/>
      <c r="Z26" s="47"/>
      <c r="AA26" s="2142"/>
      <c r="AB26" s="2142"/>
    </row>
    <row r="27" spans="1:28" x14ac:dyDescent="0.2">
      <c r="C27" s="1631"/>
      <c r="D27" s="1631"/>
      <c r="E27" s="1631"/>
      <c r="F27" s="1631"/>
      <c r="G27" s="1631"/>
      <c r="H27" s="1631"/>
      <c r="I27" s="1631"/>
      <c r="J27" s="1631"/>
      <c r="K27" s="1631"/>
      <c r="L27" s="1631"/>
      <c r="M27" s="1631"/>
      <c r="N27" s="1631"/>
      <c r="O27" s="1631"/>
      <c r="P27" s="1631"/>
      <c r="Q27" s="1631"/>
      <c r="R27" s="1631"/>
      <c r="S27" s="1631"/>
      <c r="T27" s="1631"/>
      <c r="U27" s="1631"/>
      <c r="V27" s="1631"/>
      <c r="W27" s="1631"/>
      <c r="X27" s="1631"/>
      <c r="Y27" s="1631"/>
      <c r="Z27" s="47"/>
      <c r="AA27" s="2142"/>
      <c r="AB27" s="2142"/>
    </row>
    <row r="28" spans="1:28" x14ac:dyDescent="0.2">
      <c r="C28" s="1631"/>
      <c r="D28" s="1631"/>
      <c r="E28" s="1631"/>
      <c r="F28" s="1631"/>
      <c r="G28" s="1631"/>
      <c r="H28" s="1631"/>
      <c r="I28" s="1631"/>
      <c r="J28" s="1631"/>
      <c r="K28" s="1631"/>
      <c r="L28" s="1631"/>
      <c r="M28" s="1631"/>
      <c r="N28" s="1631"/>
      <c r="O28" s="1631"/>
      <c r="P28" s="1631"/>
      <c r="Q28" s="1631"/>
      <c r="R28" s="1631"/>
      <c r="S28" s="1631"/>
      <c r="T28" s="1631"/>
      <c r="U28" s="1631"/>
      <c r="V28" s="1631"/>
      <c r="W28" s="1631"/>
      <c r="X28" s="1631"/>
      <c r="Y28" s="1631"/>
      <c r="Z28" s="47"/>
      <c r="AA28" s="2142"/>
      <c r="AB28" s="2142"/>
    </row>
    <row r="29" spans="1:28" x14ac:dyDescent="0.2">
      <c r="C29" s="1631"/>
      <c r="D29" s="1631"/>
      <c r="E29" s="1631"/>
      <c r="F29" s="1631"/>
      <c r="G29" s="1631"/>
      <c r="H29" s="1631"/>
      <c r="I29" s="1631"/>
      <c r="J29" s="1631"/>
      <c r="K29" s="1631"/>
      <c r="L29" s="1631"/>
      <c r="M29" s="1631"/>
      <c r="N29" s="1631"/>
      <c r="O29" s="1631"/>
      <c r="P29" s="1631"/>
      <c r="Q29" s="1631"/>
      <c r="R29" s="1631"/>
      <c r="S29" s="1631"/>
      <c r="T29" s="1631"/>
      <c r="U29" s="1631"/>
      <c r="V29" s="1631"/>
      <c r="W29" s="1631"/>
      <c r="X29" s="1631"/>
      <c r="Y29" s="1631"/>
      <c r="Z29" s="47"/>
      <c r="AA29" s="2141"/>
      <c r="AB29" s="2142"/>
    </row>
    <row r="30" spans="1:28" x14ac:dyDescent="0.2">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47"/>
      <c r="AA30" s="2143"/>
      <c r="AB30" s="2143"/>
    </row>
    <row r="31" spans="1:28" x14ac:dyDescent="0.2">
      <c r="Z31" s="47"/>
      <c r="AA31" s="710"/>
    </row>
    <row r="32" spans="1:28" x14ac:dyDescent="0.2">
      <c r="Z32" s="47"/>
    </row>
    <row r="33" spans="1:35" x14ac:dyDescent="0.2">
      <c r="A33" s="97" t="s">
        <v>233</v>
      </c>
      <c r="B33" s="63" t="s">
        <v>595</v>
      </c>
      <c r="Z33" s="47"/>
      <c r="AA33" s="710"/>
    </row>
    <row r="34" spans="1:35" x14ac:dyDescent="0.2">
      <c r="Z34" s="47"/>
    </row>
    <row r="35" spans="1:35" x14ac:dyDescent="0.2">
      <c r="C35" s="1628"/>
      <c r="D35" s="1628"/>
      <c r="E35" s="1628"/>
      <c r="F35" s="1628"/>
      <c r="G35" s="1628"/>
      <c r="H35" s="1628"/>
      <c r="I35" s="1628"/>
      <c r="J35" s="1628"/>
      <c r="K35" s="1628"/>
      <c r="L35" s="1628"/>
      <c r="M35" s="1628"/>
      <c r="N35" s="1628"/>
      <c r="O35" s="1628"/>
      <c r="P35" s="1628"/>
      <c r="Q35" s="1628"/>
      <c r="R35" s="1628"/>
      <c r="S35" s="1628"/>
      <c r="T35" s="1628"/>
      <c r="U35" s="1628"/>
      <c r="V35" s="1628"/>
      <c r="W35" s="1628"/>
      <c r="X35" s="1628"/>
      <c r="Y35" s="1628"/>
      <c r="Z35" s="47"/>
      <c r="AA35" s="2141"/>
      <c r="AB35" s="2142"/>
    </row>
    <row r="36" spans="1:35" x14ac:dyDescent="0.2">
      <c r="C36" s="1631"/>
      <c r="D36" s="1631"/>
      <c r="E36" s="1631"/>
      <c r="F36" s="1631"/>
      <c r="G36" s="1631"/>
      <c r="H36" s="1631"/>
      <c r="I36" s="1631"/>
      <c r="J36" s="1631"/>
      <c r="K36" s="1631"/>
      <c r="L36" s="1631"/>
      <c r="M36" s="1631"/>
      <c r="N36" s="1631"/>
      <c r="O36" s="1631"/>
      <c r="P36" s="1631"/>
      <c r="Q36" s="1631"/>
      <c r="R36" s="1631"/>
      <c r="S36" s="1631"/>
      <c r="T36" s="1631"/>
      <c r="U36" s="1631"/>
      <c r="V36" s="1631"/>
      <c r="W36" s="1631"/>
      <c r="X36" s="1631"/>
      <c r="Y36" s="1631"/>
      <c r="Z36" s="47"/>
      <c r="AA36" s="2142"/>
      <c r="AB36" s="2142"/>
    </row>
    <row r="37" spans="1:35" x14ac:dyDescent="0.2">
      <c r="C37" s="1631"/>
      <c r="D37" s="1631"/>
      <c r="E37" s="1631"/>
      <c r="F37" s="1631"/>
      <c r="G37" s="1631"/>
      <c r="H37" s="1631"/>
      <c r="I37" s="1631"/>
      <c r="J37" s="1631"/>
      <c r="K37" s="1631"/>
      <c r="L37" s="1631"/>
      <c r="M37" s="1631"/>
      <c r="N37" s="1631"/>
      <c r="O37" s="1631"/>
      <c r="P37" s="1631"/>
      <c r="Q37" s="1631"/>
      <c r="R37" s="1631"/>
      <c r="S37" s="1631"/>
      <c r="T37" s="1631"/>
      <c r="U37" s="1631"/>
      <c r="V37" s="1631"/>
      <c r="W37" s="1631"/>
      <c r="X37" s="1631"/>
      <c r="Y37" s="1631"/>
      <c r="Z37" s="47"/>
      <c r="AA37" s="2141"/>
      <c r="AB37" s="2142"/>
    </row>
    <row r="38" spans="1:35" x14ac:dyDescent="0.2">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1"/>
      <c r="Y38" s="1631"/>
      <c r="Z38" s="47"/>
      <c r="AA38" s="2142"/>
      <c r="AB38" s="2142"/>
    </row>
    <row r="39" spans="1:35" x14ac:dyDescent="0.2">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1"/>
      <c r="Y39" s="1631"/>
      <c r="Z39" s="47"/>
      <c r="AA39" s="2141"/>
      <c r="AB39" s="2142"/>
    </row>
    <row r="40" spans="1:35" x14ac:dyDescent="0.2">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1"/>
      <c r="Y40" s="1631"/>
      <c r="Z40" s="47"/>
      <c r="AA40" s="2142"/>
      <c r="AB40" s="2142"/>
    </row>
    <row r="41" spans="1:35" ht="13.5" thickBot="1" x14ac:dyDescent="0.25">
      <c r="C41" s="711"/>
      <c r="D41" s="711"/>
      <c r="E41" s="711"/>
      <c r="F41" s="711"/>
      <c r="G41" s="711"/>
      <c r="H41" s="711"/>
      <c r="I41" s="711"/>
      <c r="J41" s="711"/>
      <c r="K41" s="711"/>
      <c r="L41" s="711"/>
      <c r="M41" s="711"/>
      <c r="N41" s="711"/>
      <c r="O41" s="711"/>
      <c r="P41" s="711"/>
      <c r="Q41" s="711"/>
      <c r="R41" s="711"/>
      <c r="S41" s="711"/>
      <c r="T41" s="711"/>
      <c r="U41" s="711"/>
      <c r="V41" s="711"/>
      <c r="W41" s="711"/>
      <c r="X41" s="711"/>
      <c r="Y41" s="711"/>
      <c r="Z41" s="47"/>
      <c r="AA41" s="806"/>
      <c r="AB41" s="196"/>
    </row>
    <row r="42" spans="1:35" ht="13.5" thickBot="1" x14ac:dyDescent="0.25">
      <c r="B42" s="47"/>
      <c r="C42" s="788"/>
      <c r="D42" s="788"/>
      <c r="E42" s="788"/>
      <c r="F42" s="788"/>
      <c r="G42" s="788"/>
      <c r="H42" s="788"/>
      <c r="I42" s="788"/>
      <c r="J42" s="788"/>
      <c r="K42" s="788"/>
      <c r="L42" s="788"/>
      <c r="M42" s="788"/>
      <c r="N42" s="788"/>
      <c r="O42" s="788"/>
      <c r="P42" s="788"/>
      <c r="Q42" s="788"/>
      <c r="R42" s="788"/>
      <c r="S42" s="788"/>
      <c r="T42" s="788"/>
      <c r="U42" s="788"/>
      <c r="V42" s="788"/>
      <c r="W42" s="788"/>
      <c r="X42" s="788"/>
      <c r="Y42" s="788"/>
      <c r="Z42" s="789" t="s">
        <v>288</v>
      </c>
      <c r="AA42" s="1634"/>
      <c r="AB42" s="1292"/>
    </row>
    <row r="43" spans="1:35" ht="33" customHeight="1" x14ac:dyDescent="0.2">
      <c r="A43" s="1632"/>
      <c r="B43" s="1632"/>
      <c r="C43" s="1632"/>
      <c r="D43" s="1632"/>
      <c r="E43" s="1632"/>
      <c r="F43" s="1632"/>
      <c r="G43" s="1632"/>
      <c r="H43" s="1632"/>
      <c r="K43" s="1632"/>
      <c r="L43" s="1632"/>
      <c r="M43" s="1632"/>
      <c r="N43" s="1632"/>
      <c r="O43" s="1632"/>
      <c r="P43" s="1632"/>
      <c r="Q43" s="1632"/>
      <c r="R43" s="1632"/>
      <c r="U43" s="1632"/>
      <c r="V43" s="1632"/>
      <c r="W43" s="1632"/>
      <c r="X43" s="1632"/>
      <c r="Y43" s="1632"/>
      <c r="Z43" s="1632"/>
      <c r="AA43" s="1633"/>
      <c r="AB43" s="1632"/>
      <c r="AH43" s="57"/>
      <c r="AI43" s="58"/>
    </row>
    <row r="44" spans="1:35" ht="12.75" customHeight="1" x14ac:dyDescent="0.2">
      <c r="A44" s="1635" t="s">
        <v>18</v>
      </c>
      <c r="B44" s="1635"/>
      <c r="C44" s="1635"/>
      <c r="D44" s="1635"/>
      <c r="E44" s="1635"/>
      <c r="F44" s="1635"/>
      <c r="G44" s="1635"/>
      <c r="H44" s="1635"/>
      <c r="K44" s="1635" t="s">
        <v>120</v>
      </c>
      <c r="L44" s="1635"/>
      <c r="M44" s="1635"/>
      <c r="N44" s="1635"/>
      <c r="O44" s="1635"/>
      <c r="P44" s="1635"/>
      <c r="Q44" s="1635"/>
      <c r="R44" s="1635"/>
      <c r="U44" s="1636" t="s">
        <v>285</v>
      </c>
      <c r="V44" s="1637"/>
      <c r="W44" s="1637"/>
      <c r="X44" s="1637"/>
      <c r="Y44" s="1637"/>
      <c r="Z44" s="1637"/>
      <c r="AA44" s="1637"/>
      <c r="AB44" s="1637"/>
      <c r="AG44" s="62"/>
      <c r="AH44" s="57"/>
      <c r="AI44" s="58"/>
    </row>
    <row r="45" spans="1:35" ht="12.75" customHeight="1" x14ac:dyDescent="0.2">
      <c r="A45" s="1648" t="s">
        <v>575</v>
      </c>
      <c r="B45" s="1648"/>
      <c r="C45" s="1648"/>
      <c r="D45" s="1648"/>
      <c r="E45" s="1648"/>
      <c r="F45" s="1648"/>
      <c r="G45" s="1648"/>
      <c r="H45" s="1648"/>
      <c r="K45" s="1648" t="s">
        <v>575</v>
      </c>
      <c r="L45" s="1648"/>
      <c r="M45" s="1648"/>
      <c r="N45" s="1648"/>
      <c r="O45" s="1648"/>
      <c r="P45" s="1648"/>
      <c r="Q45" s="1648"/>
      <c r="R45" s="1648"/>
      <c r="U45" s="1648" t="s">
        <v>575</v>
      </c>
      <c r="V45" s="1648"/>
      <c r="W45" s="1648"/>
      <c r="X45" s="1648"/>
      <c r="Y45" s="1648"/>
      <c r="Z45" s="1648"/>
      <c r="AA45" s="1649"/>
      <c r="AB45" s="1648"/>
      <c r="AG45" s="62"/>
      <c r="AH45" s="57"/>
      <c r="AI45" s="58"/>
    </row>
    <row r="46" spans="1:35" ht="15" customHeight="1" thickBot="1" x14ac:dyDescent="0.25">
      <c r="A46" s="224"/>
      <c r="C46" s="100"/>
      <c r="D46" s="45"/>
      <c r="E46" s="45"/>
      <c r="F46" s="45"/>
      <c r="G46" s="45"/>
      <c r="H46" s="45"/>
      <c r="I46" s="45"/>
      <c r="J46" s="399"/>
      <c r="K46" s="45"/>
      <c r="L46" s="45"/>
      <c r="M46" s="45"/>
      <c r="N46" s="45"/>
      <c r="O46" s="45"/>
      <c r="P46" s="45"/>
      <c r="Q46" s="45"/>
      <c r="R46" s="45"/>
      <c r="S46" s="45"/>
      <c r="T46" s="45"/>
      <c r="U46" s="45"/>
      <c r="V46" s="45"/>
      <c r="W46" s="100"/>
      <c r="X46" s="45"/>
      <c r="Y46" s="45"/>
      <c r="Z46" s="45"/>
      <c r="AA46" s="45"/>
      <c r="AB46" s="45"/>
    </row>
    <row r="47" spans="1:35" x14ac:dyDescent="0.2">
      <c r="A47" s="1638" t="s">
        <v>12</v>
      </c>
      <c r="B47" s="1639"/>
      <c r="C47" s="1639"/>
      <c r="D47" s="1639"/>
      <c r="E47" s="1640"/>
      <c r="F47" s="349" t="s">
        <v>325</v>
      </c>
      <c r="G47" s="350"/>
      <c r="H47" s="350"/>
      <c r="I47" s="350"/>
      <c r="J47" s="350" t="s">
        <v>635</v>
      </c>
      <c r="K47" s="350"/>
      <c r="L47" s="350"/>
      <c r="M47" s="350"/>
      <c r="N47" s="350"/>
      <c r="O47" s="350"/>
      <c r="P47" s="350"/>
      <c r="Q47" s="350"/>
      <c r="R47" s="350"/>
      <c r="S47" s="350"/>
      <c r="T47" s="350"/>
      <c r="U47" s="350"/>
      <c r="V47" s="350"/>
      <c r="W47" s="350"/>
      <c r="X47" s="350"/>
      <c r="Y47" s="350"/>
      <c r="Z47" s="350"/>
      <c r="AA47" s="807"/>
      <c r="AB47" s="350"/>
      <c r="AC47" s="351"/>
    </row>
    <row r="48" spans="1:35" x14ac:dyDescent="0.2">
      <c r="A48" s="1641"/>
      <c r="B48" s="1642"/>
      <c r="C48" s="1642"/>
      <c r="D48" s="1642"/>
      <c r="E48" s="1643"/>
      <c r="F48" s="382"/>
      <c r="G48" s="358"/>
      <c r="H48" s="358"/>
      <c r="I48" s="358"/>
      <c r="J48" s="358" t="s">
        <v>350</v>
      </c>
      <c r="K48" s="358"/>
      <c r="L48" s="358"/>
      <c r="M48" s="358"/>
      <c r="N48" s="358"/>
      <c r="O48" s="358"/>
      <c r="P48" s="358"/>
      <c r="Q48" s="358"/>
      <c r="R48" s="358"/>
      <c r="S48" s="358"/>
      <c r="T48" s="358"/>
      <c r="U48" s="358"/>
      <c r="V48" s="358"/>
      <c r="W48" s="358"/>
      <c r="X48" s="358"/>
      <c r="Y48" s="358"/>
      <c r="Z48" s="358"/>
      <c r="AA48" s="358"/>
      <c r="AB48" s="358"/>
      <c r="AC48" s="359"/>
    </row>
    <row r="49" spans="1:30" ht="23.25" customHeight="1" x14ac:dyDescent="0.2">
      <c r="A49" s="1641"/>
      <c r="B49" s="1642"/>
      <c r="C49" s="1642"/>
      <c r="D49" s="1642"/>
      <c r="E49" s="1643"/>
      <c r="F49" s="354" t="s">
        <v>345</v>
      </c>
      <c r="G49" s="358"/>
      <c r="H49" s="358"/>
      <c r="I49" s="358"/>
      <c r="J49" s="1364" t="s">
        <v>636</v>
      </c>
      <c r="K49" s="1364"/>
      <c r="L49" s="1364"/>
      <c r="M49" s="1364"/>
      <c r="N49" s="1364"/>
      <c r="O49" s="1364"/>
      <c r="P49" s="1364"/>
      <c r="Q49" s="1364"/>
      <c r="R49" s="1364"/>
      <c r="S49" s="1364"/>
      <c r="T49" s="1364"/>
      <c r="U49" s="1364"/>
      <c r="V49" s="1364"/>
      <c r="W49" s="1364"/>
      <c r="X49" s="1364"/>
      <c r="Y49" s="1364"/>
      <c r="Z49" s="1364"/>
      <c r="AA49" s="1647"/>
      <c r="AB49" s="1364"/>
      <c r="AC49" s="1365"/>
      <c r="AD49" s="298"/>
    </row>
    <row r="50" spans="1:30" ht="13.5" thickBot="1" x14ac:dyDescent="0.25">
      <c r="A50" s="1644"/>
      <c r="B50" s="1645"/>
      <c r="C50" s="1645"/>
      <c r="D50" s="1645"/>
      <c r="E50" s="1646"/>
      <c r="F50" s="360" t="s">
        <v>326</v>
      </c>
      <c r="G50" s="363"/>
      <c r="H50" s="383"/>
      <c r="I50" s="384"/>
      <c r="J50" s="363" t="s">
        <v>349</v>
      </c>
      <c r="K50" s="363"/>
      <c r="L50" s="363"/>
      <c r="M50" s="363"/>
      <c r="N50" s="363"/>
      <c r="O50" s="363"/>
      <c r="P50" s="363"/>
      <c r="Q50" s="363"/>
      <c r="R50" s="363"/>
      <c r="S50" s="363"/>
      <c r="T50" s="363"/>
      <c r="U50" s="363"/>
      <c r="V50" s="363"/>
      <c r="W50" s="363"/>
      <c r="X50" s="363"/>
      <c r="Y50" s="363"/>
      <c r="Z50" s="363"/>
      <c r="AA50" s="363"/>
      <c r="AB50" s="363"/>
      <c r="AC50" s="364"/>
    </row>
    <row r="51" spans="1:30" x14ac:dyDescent="0.2">
      <c r="AB51" s="710"/>
    </row>
    <row r="53" spans="1:30" x14ac:dyDescent="0.2">
      <c r="AB53" s="710"/>
    </row>
    <row r="55" spans="1:30" x14ac:dyDescent="0.2">
      <c r="AB55" s="710"/>
    </row>
    <row r="57" spans="1:30" x14ac:dyDescent="0.2">
      <c r="AB57" s="710"/>
    </row>
    <row r="59" spans="1:30" x14ac:dyDescent="0.2">
      <c r="AB59" s="710"/>
    </row>
    <row r="61" spans="1:30" x14ac:dyDescent="0.2">
      <c r="AB61" s="710"/>
    </row>
    <row r="63" spans="1:30" x14ac:dyDescent="0.2">
      <c r="AB63" s="710"/>
    </row>
  </sheetData>
  <mergeCells count="63">
    <mergeCell ref="A44:H44"/>
    <mergeCell ref="K44:R44"/>
    <mergeCell ref="U44:AB44"/>
    <mergeCell ref="A47:E50"/>
    <mergeCell ref="J49:AC49"/>
    <mergeCell ref="A45:H45"/>
    <mergeCell ref="K45:R45"/>
    <mergeCell ref="U45:AB45"/>
    <mergeCell ref="A43:H43"/>
    <mergeCell ref="K43:R43"/>
    <mergeCell ref="U43:AB43"/>
    <mergeCell ref="C36:Y36"/>
    <mergeCell ref="AA36:AB36"/>
    <mergeCell ref="C37:Y37"/>
    <mergeCell ref="AA37:AB37"/>
    <mergeCell ref="C38:Y38"/>
    <mergeCell ref="AA38:AB38"/>
    <mergeCell ref="C39:Y39"/>
    <mergeCell ref="AA39:AB39"/>
    <mergeCell ref="C40:Y40"/>
    <mergeCell ref="AA40:AB40"/>
    <mergeCell ref="AA42:AB42"/>
    <mergeCell ref="C29:Y29"/>
    <mergeCell ref="AA29:AB29"/>
    <mergeCell ref="C30:Y30"/>
    <mergeCell ref="AA30:AB30"/>
    <mergeCell ref="C35:Y35"/>
    <mergeCell ref="AA35:AB35"/>
    <mergeCell ref="C26:Y26"/>
    <mergeCell ref="AA26:AB26"/>
    <mergeCell ref="C27:Y27"/>
    <mergeCell ref="AA27:AB27"/>
    <mergeCell ref="C28:Y28"/>
    <mergeCell ref="AA28:AB28"/>
    <mergeCell ref="C23:Y23"/>
    <mergeCell ref="AA23:AB23"/>
    <mergeCell ref="C24:Y24"/>
    <mergeCell ref="AA24:AB24"/>
    <mergeCell ref="C25:Y25"/>
    <mergeCell ref="AA25:AB25"/>
    <mergeCell ref="C16:Y16"/>
    <mergeCell ref="AA16:AB16"/>
    <mergeCell ref="C17:Y17"/>
    <mergeCell ref="AA17:AB17"/>
    <mergeCell ref="C22:Y22"/>
    <mergeCell ref="AA22:AB22"/>
    <mergeCell ref="C13:Y13"/>
    <mergeCell ref="AA13:AB13"/>
    <mergeCell ref="C14:Y14"/>
    <mergeCell ref="AA14:AB14"/>
    <mergeCell ref="C15:Y15"/>
    <mergeCell ref="AA15:AB15"/>
    <mergeCell ref="C10:Y10"/>
    <mergeCell ref="AA10:AB10"/>
    <mergeCell ref="C11:Y11"/>
    <mergeCell ref="AA11:AB11"/>
    <mergeCell ref="C12:Y12"/>
    <mergeCell ref="AA12:AB12"/>
    <mergeCell ref="D3:N3"/>
    <mergeCell ref="X3:AC3"/>
    <mergeCell ref="AA4:AB7"/>
    <mergeCell ref="C9:Y9"/>
    <mergeCell ref="AA9:AB9"/>
  </mergeCells>
  <conditionalFormatting sqref="D3:N3">
    <cfRule type="cellIs" dxfId="50" priority="1" operator="equal">
      <formula>0</formula>
    </cfRule>
  </conditionalFormatting>
  <dataValidations count="2">
    <dataValidation type="list" allowBlank="1" showInputMessage="1" showErrorMessage="1" sqref="AA42:AB42">
      <formula1>PASSFAIL</formula1>
    </dataValidation>
    <dataValidation type="list" allowBlank="1" showInputMessage="1" showErrorMessage="1" sqref="AA9:AB17 AA22:AB30 AA35:AB40">
      <formula1>Check</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ignoredErrors>
    <ignoredError sqref="A7 A20 A3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59999389629810485"/>
    <pageSetUpPr fitToPage="1"/>
  </sheetPr>
  <dimension ref="A1:FM146"/>
  <sheetViews>
    <sheetView showGridLines="0" showZeros="0" zoomScale="120" zoomScaleNormal="120" zoomScalePageLayoutView="120" workbookViewId="0">
      <selection activeCell="M23" sqref="M23"/>
    </sheetView>
  </sheetViews>
  <sheetFormatPr defaultColWidth="9.140625" defaultRowHeight="9" x14ac:dyDescent="0.15"/>
  <cols>
    <col min="1" max="1" width="15.140625" style="1" customWidth="1"/>
    <col min="2" max="11" width="7.85546875" style="2" customWidth="1"/>
    <col min="12" max="16384" width="9.140625" style="1"/>
  </cols>
  <sheetData>
    <row r="1" spans="1:169" s="54" customFormat="1" ht="24.75" customHeight="1" x14ac:dyDescent="0.35">
      <c r="A1" s="572" t="s">
        <v>502</v>
      </c>
      <c r="B1" s="53"/>
      <c r="C1" s="53"/>
      <c r="D1" s="53"/>
      <c r="E1" s="53"/>
      <c r="F1" s="53"/>
      <c r="G1" s="53"/>
      <c r="H1" s="53"/>
      <c r="I1" s="53"/>
      <c r="J1" s="53"/>
      <c r="K1" s="88" t="s">
        <v>37</v>
      </c>
    </row>
    <row r="2" spans="1:169" ht="15" customHeight="1" x14ac:dyDescent="0.15">
      <c r="A2" s="20"/>
      <c r="K2" s="859"/>
    </row>
    <row r="3" spans="1:169" s="11" customFormat="1" ht="15" customHeight="1" x14ac:dyDescent="0.25">
      <c r="H3" s="14"/>
      <c r="I3" s="34" t="s">
        <v>621</v>
      </c>
      <c r="J3" s="1650"/>
      <c r="K3" s="1650"/>
      <c r="L3" s="1"/>
      <c r="M3" s="1"/>
      <c r="O3" s="14"/>
      <c r="P3" s="14"/>
      <c r="Q3" s="15"/>
      <c r="S3" s="782"/>
      <c r="T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row>
    <row r="4" spans="1:169" ht="21" customHeight="1" x14ac:dyDescent="0.25">
      <c r="A4" s="260" t="s">
        <v>15</v>
      </c>
      <c r="B4" s="1402">
        <f>Facility</f>
        <v>0</v>
      </c>
      <c r="C4" s="1402"/>
      <c r="D4" s="1402"/>
      <c r="E4" s="1402"/>
      <c r="H4" s="34" t="s">
        <v>16</v>
      </c>
      <c r="I4" s="1281">
        <f>RmID</f>
        <v>0</v>
      </c>
      <c r="J4" s="1281"/>
      <c r="K4" s="1281"/>
      <c r="L4" s="248"/>
    </row>
    <row r="5" spans="1:169" ht="21" customHeight="1" x14ac:dyDescent="0.2">
      <c r="A5" s="12" t="s">
        <v>123</v>
      </c>
      <c r="B5" s="1651" t="str">
        <f>CONCATENATE(MFR," ",MOD)</f>
        <v xml:space="preserve"> </v>
      </c>
      <c r="C5" s="1651"/>
      <c r="D5" s="1651"/>
      <c r="E5" s="1651"/>
      <c r="F5" s="846"/>
      <c r="G5" s="846"/>
      <c r="H5" s="226" t="s">
        <v>462</v>
      </c>
      <c r="I5" s="635">
        <f>MAPID</f>
        <v>0</v>
      </c>
      <c r="J5" s="588" t="s">
        <v>530</v>
      </c>
      <c r="K5" s="636">
        <f>MAPRm</f>
        <v>0</v>
      </c>
    </row>
    <row r="6" spans="1:169" ht="15" customHeight="1" thickBot="1" x14ac:dyDescent="0.25">
      <c r="B6" s="157"/>
      <c r="C6" s="25"/>
      <c r="D6" s="25"/>
      <c r="E6" s="25"/>
      <c r="G6" s="24"/>
      <c r="H6" s="24"/>
      <c r="I6" s="24"/>
      <c r="J6" s="16"/>
      <c r="K6" s="1"/>
    </row>
    <row r="7" spans="1:169" s="31" customFormat="1" ht="9.75" customHeight="1" x14ac:dyDescent="0.15">
      <c r="A7" s="1657" t="s">
        <v>13</v>
      </c>
      <c r="B7" s="1347"/>
      <c r="C7" s="1348"/>
      <c r="D7" s="560" t="s">
        <v>515</v>
      </c>
      <c r="E7" s="561"/>
      <c r="F7" s="561"/>
      <c r="G7" s="561"/>
      <c r="H7" s="561"/>
      <c r="I7" s="561"/>
      <c r="J7" s="561"/>
      <c r="K7" s="562"/>
      <c r="AB7" s="488"/>
    </row>
    <row r="8" spans="1:169" s="31" customFormat="1" ht="9.75" customHeight="1" x14ac:dyDescent="0.15">
      <c r="A8" s="1658"/>
      <c r="B8" s="1659"/>
      <c r="C8" s="1660"/>
      <c r="D8" s="563" t="s">
        <v>144</v>
      </c>
      <c r="E8" s="507"/>
      <c r="F8" s="507"/>
      <c r="G8" s="507"/>
      <c r="H8" s="507"/>
      <c r="I8" s="507"/>
      <c r="J8" s="507"/>
      <c r="K8" s="564"/>
    </row>
    <row r="9" spans="1:169" s="31" customFormat="1" ht="9.75" customHeight="1" x14ac:dyDescent="0.15">
      <c r="A9" s="1658"/>
      <c r="B9" s="1659"/>
      <c r="C9" s="1660"/>
      <c r="D9" s="563" t="s">
        <v>145</v>
      </c>
      <c r="E9" s="507"/>
      <c r="F9" s="507"/>
      <c r="G9" s="507"/>
      <c r="H9" s="507"/>
      <c r="I9" s="507"/>
      <c r="J9" s="507"/>
      <c r="K9" s="564"/>
    </row>
    <row r="10" spans="1:169" s="31" customFormat="1" ht="9.75" customHeight="1" x14ac:dyDescent="0.15">
      <c r="A10" s="1658"/>
      <c r="B10" s="1659"/>
      <c r="C10" s="1660"/>
      <c r="D10" s="565" t="s">
        <v>440</v>
      </c>
      <c r="E10" s="507"/>
      <c r="F10" s="507"/>
      <c r="G10" s="507"/>
      <c r="H10" s="507"/>
      <c r="I10" s="507"/>
      <c r="J10" s="507"/>
      <c r="K10" s="564"/>
    </row>
    <row r="11" spans="1:169" s="31" customFormat="1" ht="9.75" customHeight="1" x14ac:dyDescent="0.15">
      <c r="A11" s="1658"/>
      <c r="B11" s="1659"/>
      <c r="C11" s="1660"/>
      <c r="D11" s="563" t="s">
        <v>146</v>
      </c>
      <c r="E11" s="507"/>
      <c r="F11" s="507"/>
      <c r="G11" s="507"/>
      <c r="H11" s="507"/>
      <c r="I11" s="507"/>
      <c r="J11" s="507"/>
      <c r="K11" s="564"/>
    </row>
    <row r="12" spans="1:169" s="31" customFormat="1" ht="9.75" customHeight="1" x14ac:dyDescent="0.15">
      <c r="A12" s="1658"/>
      <c r="B12" s="1659"/>
      <c r="C12" s="1660"/>
      <c r="D12" s="565" t="s">
        <v>439</v>
      </c>
      <c r="E12" s="507"/>
      <c r="F12" s="507"/>
      <c r="G12" s="507"/>
      <c r="H12" s="507"/>
      <c r="I12" s="507"/>
      <c r="J12" s="507"/>
      <c r="K12" s="564"/>
    </row>
    <row r="13" spans="1:169" s="31" customFormat="1" ht="9.75" customHeight="1" x14ac:dyDescent="0.15">
      <c r="A13" s="1658"/>
      <c r="B13" s="1659"/>
      <c r="C13" s="1660"/>
      <c r="D13" s="563" t="s">
        <v>146</v>
      </c>
      <c r="E13" s="507"/>
      <c r="F13" s="507"/>
      <c r="G13" s="507"/>
      <c r="H13" s="507"/>
      <c r="I13" s="507"/>
      <c r="J13" s="507"/>
      <c r="K13" s="564"/>
    </row>
    <row r="14" spans="1:169" s="31" customFormat="1" ht="9.75" customHeight="1" x14ac:dyDescent="0.15">
      <c r="A14" s="1658"/>
      <c r="B14" s="1659"/>
      <c r="C14" s="1660"/>
      <c r="D14" s="559" t="s">
        <v>441</v>
      </c>
      <c r="E14" s="557"/>
      <c r="F14" s="557"/>
      <c r="G14" s="557"/>
      <c r="H14" s="557"/>
      <c r="I14" s="557"/>
      <c r="J14" s="557"/>
      <c r="K14" s="558"/>
    </row>
    <row r="15" spans="1:169" s="31" customFormat="1" ht="12" customHeight="1" thickBot="1" x14ac:dyDescent="0.25">
      <c r="A15" s="1661"/>
      <c r="B15" s="1350"/>
      <c r="C15" s="1351"/>
      <c r="D15" s="851" t="s">
        <v>580</v>
      </c>
      <c r="E15" s="823"/>
      <c r="F15" s="823"/>
      <c r="G15" s="823"/>
      <c r="H15" s="823"/>
      <c r="I15" s="823"/>
      <c r="J15" s="566"/>
      <c r="K15" s="567"/>
    </row>
    <row r="16" spans="1:169" s="31" customFormat="1" ht="15" customHeight="1" thickBot="1" x14ac:dyDescent="0.25">
      <c r="B16" s="837"/>
      <c r="C16" s="824"/>
      <c r="D16" s="824"/>
      <c r="E16" s="824"/>
      <c r="F16" s="824"/>
      <c r="G16" s="408"/>
      <c r="H16" s="68"/>
      <c r="I16" s="68"/>
      <c r="J16" s="489"/>
      <c r="K16" s="490"/>
    </row>
    <row r="17" spans="1:28" s="31" customFormat="1" ht="21" customHeight="1" x14ac:dyDescent="0.15">
      <c r="A17" s="1300" t="s">
        <v>6</v>
      </c>
      <c r="B17" s="1358"/>
      <c r="C17" s="1301"/>
      <c r="D17" s="1302"/>
      <c r="E17" s="1303"/>
      <c r="F17" s="1303"/>
      <c r="G17" s="1303"/>
      <c r="H17" s="1303"/>
      <c r="I17" s="1303"/>
      <c r="J17" s="1303"/>
      <c r="K17" s="1304"/>
    </row>
    <row r="18" spans="1:28" s="31" customFormat="1" ht="21" customHeight="1" x14ac:dyDescent="0.15">
      <c r="A18" s="1260" t="s">
        <v>472</v>
      </c>
      <c r="B18" s="1333"/>
      <c r="C18" s="1261"/>
      <c r="D18" s="1676"/>
      <c r="E18" s="1677"/>
      <c r="F18" s="1677"/>
      <c r="G18" s="1678"/>
      <c r="H18" s="1676"/>
      <c r="I18" s="1677"/>
      <c r="J18" s="1677"/>
      <c r="K18" s="1679"/>
      <c r="AB18" s="488"/>
    </row>
    <row r="19" spans="1:28" s="31" customFormat="1" ht="21" customHeight="1" thickBot="1" x14ac:dyDescent="0.2">
      <c r="A19" s="1267" t="s">
        <v>9</v>
      </c>
      <c r="B19" s="1334"/>
      <c r="C19" s="1268"/>
      <c r="D19" s="1694"/>
      <c r="E19" s="1695"/>
      <c r="F19" s="1695"/>
      <c r="G19" s="1696"/>
      <c r="H19" s="1694"/>
      <c r="I19" s="1695"/>
      <c r="J19" s="1695"/>
      <c r="K19" s="1697"/>
    </row>
    <row r="20" spans="1:28" s="31" customFormat="1" ht="15" customHeight="1" x14ac:dyDescent="0.15">
      <c r="A20" s="1683"/>
      <c r="B20" s="1684"/>
      <c r="C20" s="1685"/>
      <c r="D20" s="1674" t="s">
        <v>436</v>
      </c>
      <c r="E20" s="1674"/>
      <c r="F20" s="1674" t="s">
        <v>567</v>
      </c>
      <c r="G20" s="1689"/>
      <c r="H20" s="1674" t="s">
        <v>436</v>
      </c>
      <c r="I20" s="1674"/>
      <c r="J20" s="1674" t="s">
        <v>567</v>
      </c>
      <c r="K20" s="1680"/>
    </row>
    <row r="21" spans="1:28" s="31" customFormat="1" ht="15" customHeight="1" x14ac:dyDescent="0.15">
      <c r="A21" s="1686"/>
      <c r="B21" s="1687"/>
      <c r="C21" s="1688"/>
      <c r="D21" s="1675"/>
      <c r="E21" s="1675"/>
      <c r="F21" s="1675"/>
      <c r="G21" s="1690"/>
      <c r="H21" s="1675"/>
      <c r="I21" s="1675"/>
      <c r="J21" s="1675"/>
      <c r="K21" s="1681"/>
    </row>
    <row r="22" spans="1:28" s="5" customFormat="1" ht="30" customHeight="1" x14ac:dyDescent="0.2">
      <c r="A22" s="1691" t="s">
        <v>438</v>
      </c>
      <c r="B22" s="1692"/>
      <c r="C22" s="1693"/>
      <c r="D22" s="1665"/>
      <c r="E22" s="1666"/>
      <c r="F22" s="1662"/>
      <c r="G22" s="1663"/>
      <c r="H22" s="1665"/>
      <c r="I22" s="1666"/>
      <c r="J22" s="1667">
        <f>F22</f>
        <v>0</v>
      </c>
      <c r="K22" s="1682"/>
      <c r="AA22" s="2"/>
    </row>
    <row r="23" spans="1:28" s="5" customFormat="1" ht="39" customHeight="1" x14ac:dyDescent="0.2">
      <c r="A23" s="1698" t="s">
        <v>485</v>
      </c>
      <c r="B23" s="1699"/>
      <c r="C23" s="1700"/>
      <c r="D23" s="1370"/>
      <c r="E23" s="1664"/>
      <c r="F23" s="1664"/>
      <c r="G23" s="1371"/>
      <c r="H23" s="1370"/>
      <c r="I23" s="1664"/>
      <c r="J23" s="1664"/>
      <c r="K23" s="1372"/>
    </row>
    <row r="24" spans="1:28" s="5" customFormat="1" ht="30" customHeight="1" x14ac:dyDescent="0.2">
      <c r="A24" s="1691" t="s">
        <v>437</v>
      </c>
      <c r="B24" s="1692"/>
      <c r="C24" s="1693"/>
      <c r="D24" s="1665"/>
      <c r="E24" s="1666"/>
      <c r="F24" s="1667">
        <f>F22</f>
        <v>0</v>
      </c>
      <c r="G24" s="1668"/>
      <c r="H24" s="1665"/>
      <c r="I24" s="1666"/>
      <c r="J24" s="1667">
        <f>F22</f>
        <v>0</v>
      </c>
      <c r="K24" s="1682"/>
    </row>
    <row r="25" spans="1:28" s="5" customFormat="1" ht="39" customHeight="1" x14ac:dyDescent="0.2">
      <c r="A25" s="1698" t="s">
        <v>486</v>
      </c>
      <c r="B25" s="1699"/>
      <c r="C25" s="1700"/>
      <c r="D25" s="1370"/>
      <c r="E25" s="1664"/>
      <c r="F25" s="1664"/>
      <c r="G25" s="1371"/>
      <c r="H25" s="1664"/>
      <c r="I25" s="1664"/>
      <c r="J25" s="1664"/>
      <c r="K25" s="1372"/>
    </row>
    <row r="26" spans="1:28" s="5" customFormat="1" ht="39" customHeight="1" thickBot="1" x14ac:dyDescent="0.25">
      <c r="A26" s="1652" t="s">
        <v>487</v>
      </c>
      <c r="B26" s="1653"/>
      <c r="C26" s="1654"/>
      <c r="D26" s="1669"/>
      <c r="E26" s="1670"/>
      <c r="F26" s="1670"/>
      <c r="G26" s="1671"/>
      <c r="H26" s="1670"/>
      <c r="I26" s="1670"/>
      <c r="J26" s="1670"/>
      <c r="K26" s="1706"/>
    </row>
    <row r="27" spans="1:28" s="5" customFormat="1" ht="35.1" customHeight="1" thickBot="1" x14ac:dyDescent="0.25">
      <c r="A27" s="1655" t="s">
        <v>288</v>
      </c>
      <c r="B27" s="1655"/>
      <c r="C27" s="1656"/>
      <c r="D27" s="1672"/>
      <c r="E27" s="1672"/>
      <c r="F27" s="1672"/>
      <c r="G27" s="1673"/>
      <c r="H27" s="1672"/>
      <c r="I27" s="1672"/>
      <c r="J27" s="1672"/>
      <c r="K27" s="1707"/>
    </row>
    <row r="28" spans="1:28" s="38" customFormat="1" ht="15" customHeight="1" x14ac:dyDescent="0.2">
      <c r="A28" s="98"/>
      <c r="B28" s="133"/>
      <c r="C28" s="133"/>
      <c r="D28" s="133" t="s">
        <v>55</v>
      </c>
      <c r="E28" s="320"/>
      <c r="F28" s="321"/>
      <c r="G28" s="275"/>
      <c r="H28" s="275"/>
      <c r="I28" s="269"/>
      <c r="J28" s="309" t="s">
        <v>314</v>
      </c>
      <c r="K28" s="319" t="s">
        <v>315</v>
      </c>
      <c r="M28" s="22"/>
    </row>
    <row r="29" spans="1:28" s="3" customFormat="1" ht="15" customHeight="1" x14ac:dyDescent="0.2">
      <c r="A29" s="37"/>
      <c r="B29" s="130"/>
      <c r="C29" s="134"/>
      <c r="D29" s="328" t="s">
        <v>109</v>
      </c>
      <c r="E29" s="347" t="s">
        <v>398</v>
      </c>
      <c r="G29" s="7"/>
      <c r="H29" s="8"/>
      <c r="I29" s="6"/>
      <c r="J29" s="6"/>
      <c r="K29" s="6"/>
    </row>
    <row r="30" spans="1:28" s="3" customFormat="1" ht="15" customHeight="1" x14ac:dyDescent="0.2">
      <c r="A30" s="37"/>
      <c r="B30" s="328"/>
      <c r="C30" s="347"/>
      <c r="D30" s="348"/>
      <c r="E30" s="347" t="s">
        <v>411</v>
      </c>
      <c r="I30" s="6"/>
      <c r="J30" s="6"/>
      <c r="K30" s="6"/>
      <c r="AA30" s="4"/>
    </row>
    <row r="31" spans="1:28" s="3" customFormat="1" ht="15" customHeight="1" x14ac:dyDescent="0.2">
      <c r="A31" s="37"/>
      <c r="B31" s="348"/>
      <c r="C31" s="347"/>
      <c r="E31" s="348"/>
      <c r="F31" s="69"/>
      <c r="I31" s="6"/>
      <c r="J31" s="6"/>
      <c r="K31" s="6"/>
    </row>
    <row r="32" spans="1:28" ht="15" customHeight="1" thickBot="1" x14ac:dyDescent="0.2">
      <c r="AA32" s="2"/>
    </row>
    <row r="33" spans="1:27" ht="13.5" customHeight="1" x14ac:dyDescent="0.15">
      <c r="A33" s="1703" t="s">
        <v>137</v>
      </c>
      <c r="B33" s="385" t="s">
        <v>325</v>
      </c>
      <c r="C33" s="371"/>
      <c r="D33" s="1520" t="s">
        <v>442</v>
      </c>
      <c r="E33" s="1520"/>
      <c r="F33" s="1520"/>
      <c r="G33" s="1520"/>
      <c r="H33" s="1520"/>
      <c r="I33" s="1520"/>
      <c r="J33" s="1520"/>
      <c r="K33" s="1521"/>
    </row>
    <row r="34" spans="1:27" ht="24.75" customHeight="1" x14ac:dyDescent="0.15">
      <c r="A34" s="1704"/>
      <c r="B34" s="568"/>
      <c r="C34" s="569"/>
      <c r="D34" s="1701" t="s">
        <v>443</v>
      </c>
      <c r="E34" s="1701"/>
      <c r="F34" s="1701"/>
      <c r="G34" s="1701"/>
      <c r="H34" s="1701"/>
      <c r="I34" s="1701"/>
      <c r="J34" s="1701"/>
      <c r="K34" s="1702"/>
      <c r="AA34" s="2"/>
    </row>
    <row r="35" spans="1:27" ht="13.5" customHeight="1" x14ac:dyDescent="0.15">
      <c r="A35" s="1704"/>
      <c r="B35" s="568"/>
      <c r="C35" s="569"/>
      <c r="D35" s="1701" t="s">
        <v>456</v>
      </c>
      <c r="E35" s="1701"/>
      <c r="F35" s="1701"/>
      <c r="G35" s="1701"/>
      <c r="H35" s="1701"/>
      <c r="I35" s="1701"/>
      <c r="J35" s="1701"/>
      <c r="K35" s="1702"/>
    </row>
    <row r="36" spans="1:27" ht="13.5" customHeight="1" thickBot="1" x14ac:dyDescent="0.2">
      <c r="A36" s="1705"/>
      <c r="B36" s="386" t="s">
        <v>79</v>
      </c>
      <c r="C36" s="387"/>
      <c r="D36" s="1554" t="s">
        <v>380</v>
      </c>
      <c r="E36" s="1554"/>
      <c r="F36" s="1554"/>
      <c r="G36" s="1554"/>
      <c r="H36" s="1554"/>
      <c r="I36" s="1554"/>
      <c r="J36" s="1554"/>
      <c r="K36" s="1555"/>
      <c r="AA36" s="2"/>
    </row>
    <row r="37" spans="1:27" x14ac:dyDescent="0.15">
      <c r="B37" s="163"/>
    </row>
    <row r="38" spans="1:27" x14ac:dyDescent="0.15">
      <c r="B38" s="163"/>
      <c r="AA38" s="2"/>
    </row>
    <row r="39" spans="1:27" x14ac:dyDescent="0.15">
      <c r="B39" s="163"/>
    </row>
    <row r="40" spans="1:27" x14ac:dyDescent="0.15">
      <c r="B40" s="163"/>
      <c r="AA40" s="2"/>
    </row>
    <row r="41" spans="1:27" x14ac:dyDescent="0.15">
      <c r="B41" s="163"/>
    </row>
    <row r="42" spans="1:27" x14ac:dyDescent="0.15">
      <c r="B42" s="163"/>
      <c r="AA42" s="2"/>
    </row>
    <row r="44" spans="1:27" x14ac:dyDescent="0.15">
      <c r="B44" s="136"/>
      <c r="C44" s="136"/>
      <c r="D44" s="136"/>
      <c r="E44" s="136"/>
      <c r="AA44" s="2"/>
    </row>
    <row r="46" spans="1:27" x14ac:dyDescent="0.15">
      <c r="AA46" s="2"/>
    </row>
    <row r="48" spans="1:27" x14ac:dyDescent="0.15">
      <c r="AA48" s="2"/>
    </row>
    <row r="50" spans="27:28" x14ac:dyDescent="0.15">
      <c r="AA50" s="2"/>
    </row>
    <row r="52" spans="27:28" x14ac:dyDescent="0.15">
      <c r="AB52" s="2"/>
    </row>
    <row r="54" spans="27:28" x14ac:dyDescent="0.15">
      <c r="AB54" s="2"/>
    </row>
    <row r="56" spans="27:28" x14ac:dyDescent="0.15">
      <c r="AB56" s="2"/>
    </row>
    <row r="58" spans="27:28" x14ac:dyDescent="0.15">
      <c r="AB58" s="2"/>
    </row>
    <row r="60" spans="27:28" x14ac:dyDescent="0.15">
      <c r="AB60" s="2"/>
    </row>
    <row r="62" spans="27:28" x14ac:dyDescent="0.15">
      <c r="AB62" s="2"/>
    </row>
    <row r="64" spans="27:28" x14ac:dyDescent="0.15">
      <c r="AB64" s="2"/>
    </row>
    <row r="146" spans="13:13" x14ac:dyDescent="0.15">
      <c r="M146" s="2"/>
    </row>
  </sheetData>
  <mergeCells count="45">
    <mergeCell ref="A23:C23"/>
    <mergeCell ref="A24:C24"/>
    <mergeCell ref="A25:C25"/>
    <mergeCell ref="D33:K33"/>
    <mergeCell ref="D36:K36"/>
    <mergeCell ref="J24:K24"/>
    <mergeCell ref="H24:I24"/>
    <mergeCell ref="D34:K34"/>
    <mergeCell ref="H25:K25"/>
    <mergeCell ref="A33:A36"/>
    <mergeCell ref="H26:K26"/>
    <mergeCell ref="D35:K35"/>
    <mergeCell ref="H27:K27"/>
    <mergeCell ref="D17:K17"/>
    <mergeCell ref="D18:G18"/>
    <mergeCell ref="H18:K18"/>
    <mergeCell ref="D22:E22"/>
    <mergeCell ref="B4:E4"/>
    <mergeCell ref="J20:K21"/>
    <mergeCell ref="J22:K22"/>
    <mergeCell ref="A17:C17"/>
    <mergeCell ref="A18:C18"/>
    <mergeCell ref="A19:C19"/>
    <mergeCell ref="A20:C21"/>
    <mergeCell ref="D20:E21"/>
    <mergeCell ref="F20:G21"/>
    <mergeCell ref="A22:C22"/>
    <mergeCell ref="D19:G19"/>
    <mergeCell ref="H19:K19"/>
    <mergeCell ref="J3:K3"/>
    <mergeCell ref="B5:E5"/>
    <mergeCell ref="I4:K4"/>
    <mergeCell ref="A26:C26"/>
    <mergeCell ref="A27:C27"/>
    <mergeCell ref="A7:C15"/>
    <mergeCell ref="F22:G22"/>
    <mergeCell ref="D23:G23"/>
    <mergeCell ref="D24:E24"/>
    <mergeCell ref="F24:G24"/>
    <mergeCell ref="D25:G25"/>
    <mergeCell ref="D26:G26"/>
    <mergeCell ref="D27:G27"/>
    <mergeCell ref="H20:I21"/>
    <mergeCell ref="H22:I22"/>
    <mergeCell ref="H23:K23"/>
  </mergeCells>
  <phoneticPr fontId="4" type="noConversion"/>
  <dataValidations count="5">
    <dataValidation type="list" allowBlank="1" showInputMessage="1" showErrorMessage="1" sqref="D23:K23">
      <formula1>PF</formula1>
    </dataValidation>
    <dataValidation type="list" allowBlank="1" sqref="D25:K26">
      <formula1>PF</formula1>
    </dataValidation>
    <dataValidation type="list" allowBlank="1" sqref="D27:K27">
      <formula1>PASSFAIL</formula1>
    </dataValidation>
    <dataValidation type="list" allowBlank="1" showInputMessage="1" showErrorMessage="1" sqref="F22:G22">
      <formula1>Force</formula1>
    </dataValidation>
    <dataValidation type="list" allowBlank="1" sqref="J3">
      <formula1>DMDBT</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59999389629810485"/>
    <pageSetUpPr fitToPage="1"/>
  </sheetPr>
  <dimension ref="A1:FM138"/>
  <sheetViews>
    <sheetView showGridLines="0" showZeros="0" zoomScale="120" zoomScaleNormal="120" zoomScalePageLayoutView="120" workbookViewId="0">
      <selection sqref="A1:D1"/>
    </sheetView>
  </sheetViews>
  <sheetFormatPr defaultColWidth="9.140625" defaultRowHeight="9" x14ac:dyDescent="0.15"/>
  <cols>
    <col min="1" max="1" width="20.7109375" style="1" customWidth="1"/>
    <col min="2" max="2" width="12.42578125" style="2" customWidth="1"/>
    <col min="3" max="3" width="2.7109375" style="2" customWidth="1"/>
    <col min="4" max="7" width="14.42578125" style="2" customWidth="1"/>
    <col min="8" max="16384" width="9.140625" style="1"/>
  </cols>
  <sheetData>
    <row r="1" spans="1:169" s="54" customFormat="1" ht="24.75" customHeight="1" x14ac:dyDescent="0.35">
      <c r="A1" s="572" t="s">
        <v>652</v>
      </c>
      <c r="B1" s="53"/>
      <c r="C1" s="53"/>
      <c r="D1" s="53"/>
      <c r="E1" s="53"/>
      <c r="F1" s="53"/>
      <c r="G1" s="53"/>
    </row>
    <row r="2" spans="1:169" s="11" customFormat="1" ht="15" customHeight="1" x14ac:dyDescent="0.2">
      <c r="B2" s="14"/>
      <c r="C2" s="14"/>
      <c r="D2" s="14"/>
      <c r="E2" s="14"/>
      <c r="F2" s="14"/>
      <c r="G2" s="859"/>
    </row>
    <row r="3" spans="1:169" s="11" customFormat="1" ht="15" customHeight="1" x14ac:dyDescent="0.25">
      <c r="F3" s="34" t="s">
        <v>621</v>
      </c>
      <c r="G3" s="860"/>
      <c r="H3" s="14"/>
      <c r="I3" s="14"/>
      <c r="O3" s="14"/>
      <c r="P3" s="14"/>
      <c r="Q3" s="15"/>
      <c r="S3" s="782"/>
      <c r="T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row>
    <row r="4" spans="1:169" s="11" customFormat="1" ht="21" customHeight="1" x14ac:dyDescent="0.25">
      <c r="A4" s="96" t="s">
        <v>15</v>
      </c>
      <c r="B4" s="1402">
        <f>Facility</f>
        <v>0</v>
      </c>
      <c r="C4" s="1727"/>
      <c r="D4" s="1402"/>
      <c r="E4" s="34" t="s">
        <v>16</v>
      </c>
      <c r="F4" s="1281">
        <f>RmID</f>
        <v>0</v>
      </c>
      <c r="G4" s="1281"/>
      <c r="H4" s="47"/>
      <c r="I4" s="47"/>
      <c r="J4"/>
      <c r="K4"/>
      <c r="L4"/>
      <c r="M4"/>
    </row>
    <row r="5" spans="1:169" s="11" customFormat="1" ht="21" customHeight="1" x14ac:dyDescent="0.2">
      <c r="A5" s="30" t="s">
        <v>462</v>
      </c>
      <c r="B5" s="635">
        <f>MAPID</f>
        <v>0</v>
      </c>
      <c r="C5" s="855" t="s">
        <v>530</v>
      </c>
      <c r="D5" s="637">
        <f>MAPRm</f>
        <v>0</v>
      </c>
      <c r="E5" s="12" t="s">
        <v>123</v>
      </c>
      <c r="F5" s="1651" t="str">
        <f>CONCATENATE(MFR," ",MOD)</f>
        <v xml:space="preserve"> </v>
      </c>
      <c r="G5" s="1651"/>
      <c r="H5" s="846"/>
      <c r="I5" s="846"/>
    </row>
    <row r="6" spans="1:169" s="11" customFormat="1" ht="15" customHeight="1" thickBot="1" x14ac:dyDescent="0.25">
      <c r="B6" s="159"/>
      <c r="C6" s="159"/>
      <c r="D6" s="18"/>
      <c r="E6" s="18"/>
      <c r="F6" s="18"/>
      <c r="G6" s="16"/>
      <c r="H6" s="16"/>
      <c r="I6" s="16"/>
    </row>
    <row r="7" spans="1:169" s="483" customFormat="1" ht="13.5" customHeight="1" x14ac:dyDescent="0.2">
      <c r="A7" s="1573" t="s">
        <v>0</v>
      </c>
      <c r="B7" s="739" t="s">
        <v>573</v>
      </c>
      <c r="C7" s="1714"/>
      <c r="D7" s="1714"/>
      <c r="E7" s="740"/>
      <c r="F7" s="740"/>
      <c r="G7" s="741"/>
      <c r="AB7" s="485"/>
    </row>
    <row r="8" spans="1:169" s="483" customFormat="1" ht="13.5" customHeight="1" x14ac:dyDescent="0.2">
      <c r="A8" s="1574"/>
      <c r="B8" s="1723" t="s">
        <v>352</v>
      </c>
      <c r="C8" s="1724"/>
      <c r="D8" s="1725"/>
      <c r="E8" s="1725"/>
      <c r="F8" s="1725"/>
      <c r="G8" s="1726"/>
    </row>
    <row r="9" spans="1:169" s="483" customFormat="1" ht="13.5" customHeight="1" thickBot="1" x14ac:dyDescent="0.25">
      <c r="A9" s="1575"/>
      <c r="B9" s="1719" t="s">
        <v>351</v>
      </c>
      <c r="C9" s="1720"/>
      <c r="D9" s="1721"/>
      <c r="E9" s="1721"/>
      <c r="F9" s="1721"/>
      <c r="G9" s="1722"/>
    </row>
    <row r="10" spans="1:169" s="483" customFormat="1" ht="15" customHeight="1" thickBot="1" x14ac:dyDescent="0.25">
      <c r="B10" s="484"/>
      <c r="C10" s="484"/>
      <c r="D10" s="485"/>
      <c r="E10" s="485"/>
      <c r="F10" s="485"/>
    </row>
    <row r="11" spans="1:169" s="22" customFormat="1" ht="30" customHeight="1" x14ac:dyDescent="0.2">
      <c r="A11" s="477" t="s">
        <v>6</v>
      </c>
      <c r="B11" s="1302"/>
      <c r="C11" s="1303"/>
      <c r="D11" s="1581"/>
      <c r="E11" s="1581"/>
      <c r="F11" s="1581"/>
      <c r="G11" s="1582"/>
    </row>
    <row r="12" spans="1:169" s="22" customFormat="1" ht="30" customHeight="1" x14ac:dyDescent="0.2">
      <c r="A12" s="396" t="s">
        <v>472</v>
      </c>
      <c r="B12" s="1728"/>
      <c r="C12" s="1729"/>
      <c r="D12" s="873"/>
      <c r="E12" s="873"/>
      <c r="F12" s="873"/>
      <c r="G12" s="874"/>
    </row>
    <row r="13" spans="1:169" s="22" customFormat="1" ht="30" customHeight="1" thickBot="1" x14ac:dyDescent="0.25">
      <c r="A13" s="396" t="s">
        <v>9</v>
      </c>
      <c r="B13" s="1395"/>
      <c r="C13" s="1396"/>
      <c r="D13" s="503"/>
      <c r="E13" s="503"/>
      <c r="F13" s="503"/>
      <c r="G13" s="870"/>
    </row>
    <row r="14" spans="1:169" s="479" customFormat="1" ht="24.75" customHeight="1" x14ac:dyDescent="0.2">
      <c r="A14" s="487" t="s">
        <v>596</v>
      </c>
      <c r="B14" s="1715"/>
      <c r="C14" s="1716"/>
      <c r="D14" s="1717"/>
      <c r="E14" s="1717"/>
      <c r="F14" s="1717"/>
      <c r="G14" s="1718"/>
    </row>
    <row r="15" spans="1:169" s="479" customFormat="1" ht="30" customHeight="1" x14ac:dyDescent="0.2">
      <c r="A15" s="875"/>
      <c r="B15" s="1730"/>
      <c r="C15" s="1731"/>
      <c r="D15" s="766"/>
      <c r="E15" s="766"/>
      <c r="F15" s="766"/>
      <c r="G15" s="767"/>
      <c r="H15" s="247"/>
      <c r="I15" s="247"/>
    </row>
    <row r="16" spans="1:169" s="479" customFormat="1" ht="30" customHeight="1" x14ac:dyDescent="0.2">
      <c r="A16" s="876"/>
      <c r="B16" s="1710"/>
      <c r="C16" s="1711"/>
      <c r="D16" s="766"/>
      <c r="E16" s="766"/>
      <c r="F16" s="766"/>
      <c r="G16" s="767"/>
      <c r="H16" s="247"/>
      <c r="I16" s="247"/>
    </row>
    <row r="17" spans="1:28" s="479" customFormat="1" ht="30" customHeight="1" x14ac:dyDescent="0.2">
      <c r="A17" s="876"/>
      <c r="B17" s="1710"/>
      <c r="C17" s="1711"/>
      <c r="D17" s="766"/>
      <c r="E17" s="766"/>
      <c r="F17" s="766"/>
      <c r="G17" s="767"/>
      <c r="H17" s="247"/>
      <c r="I17" s="247"/>
    </row>
    <row r="18" spans="1:28" s="479" customFormat="1" ht="30" customHeight="1" x14ac:dyDescent="0.2">
      <c r="A18" s="876"/>
      <c r="B18" s="1710"/>
      <c r="C18" s="1711"/>
      <c r="D18" s="766"/>
      <c r="E18" s="766"/>
      <c r="F18" s="766"/>
      <c r="G18" s="767"/>
      <c r="H18" s="247"/>
      <c r="I18" s="247"/>
      <c r="AB18" s="804"/>
    </row>
    <row r="19" spans="1:28" s="10" customFormat="1" ht="30" customHeight="1" x14ac:dyDescent="0.2">
      <c r="A19" s="877"/>
      <c r="B19" s="1710"/>
      <c r="C19" s="1711"/>
      <c r="D19" s="766"/>
      <c r="E19" s="766"/>
      <c r="F19" s="766"/>
      <c r="G19" s="767"/>
      <c r="H19" s="65"/>
      <c r="I19" s="65"/>
    </row>
    <row r="20" spans="1:28" s="10" customFormat="1" ht="30" customHeight="1" x14ac:dyDescent="0.2">
      <c r="A20" s="877"/>
      <c r="B20" s="1710"/>
      <c r="C20" s="1711"/>
      <c r="D20" s="766"/>
      <c r="E20" s="766"/>
      <c r="F20" s="766"/>
      <c r="G20" s="767"/>
      <c r="H20" s="65"/>
      <c r="I20" s="65"/>
    </row>
    <row r="21" spans="1:28" s="10" customFormat="1" ht="30" customHeight="1" x14ac:dyDescent="0.2">
      <c r="A21" s="877"/>
      <c r="B21" s="1712"/>
      <c r="C21" s="1713"/>
      <c r="D21" s="768"/>
      <c r="E21" s="768"/>
      <c r="F21" s="768"/>
      <c r="G21" s="767"/>
      <c r="H21" s="65"/>
      <c r="I21" s="65"/>
    </row>
    <row r="22" spans="1:28" s="10" customFormat="1" ht="30" customHeight="1" x14ac:dyDescent="0.2">
      <c r="A22" s="877"/>
      <c r="B22" s="1712"/>
      <c r="C22" s="1713"/>
      <c r="D22" s="768"/>
      <c r="E22" s="768"/>
      <c r="F22" s="768"/>
      <c r="G22" s="767"/>
      <c r="H22" s="65"/>
      <c r="I22" s="65"/>
      <c r="AA22" s="805"/>
    </row>
    <row r="23" spans="1:28" s="10" customFormat="1" ht="30" customHeight="1" x14ac:dyDescent="0.2">
      <c r="A23" s="878"/>
      <c r="B23" s="1712"/>
      <c r="C23" s="1713"/>
      <c r="D23" s="769"/>
      <c r="E23" s="769"/>
      <c r="F23" s="769"/>
      <c r="G23" s="770"/>
      <c r="H23" s="65"/>
      <c r="I23" s="65"/>
    </row>
    <row r="24" spans="1:28" s="10" customFormat="1" ht="30" customHeight="1" thickBot="1" x14ac:dyDescent="0.25">
      <c r="A24" s="879"/>
      <c r="B24" s="1708"/>
      <c r="C24" s="1709"/>
      <c r="D24" s="771"/>
      <c r="E24" s="771"/>
      <c r="F24" s="771"/>
      <c r="G24" s="772"/>
      <c r="H24" s="65"/>
      <c r="I24" s="65"/>
    </row>
    <row r="25" spans="1:28" s="10" customFormat="1" ht="21" customHeight="1" x14ac:dyDescent="0.2">
      <c r="A25" s="307"/>
      <c r="B25" s="65"/>
      <c r="C25" s="65"/>
      <c r="D25" s="65"/>
      <c r="E25" s="324"/>
      <c r="F25" s="325" t="s">
        <v>314</v>
      </c>
      <c r="G25" s="326" t="s">
        <v>315</v>
      </c>
      <c r="H25" s="65"/>
      <c r="I25" s="65"/>
    </row>
    <row r="26" spans="1:28" s="10" customFormat="1" ht="14.25" customHeight="1" thickBot="1" x14ac:dyDescent="0.25">
      <c r="A26" s="7"/>
      <c r="B26" s="133"/>
      <c r="C26" s="133"/>
      <c r="D26" s="133"/>
      <c r="E26" s="133"/>
      <c r="F26" s="133"/>
      <c r="G26" s="832"/>
      <c r="H26" s="65"/>
      <c r="I26" s="65"/>
    </row>
    <row r="27" spans="1:28" s="11" customFormat="1" ht="13.5" customHeight="1" x14ac:dyDescent="0.2">
      <c r="A27" s="1579" t="s">
        <v>14</v>
      </c>
      <c r="B27" s="385" t="s">
        <v>325</v>
      </c>
      <c r="C27" s="1592" t="s">
        <v>597</v>
      </c>
      <c r="D27" s="1592"/>
      <c r="E27" s="1592"/>
      <c r="F27" s="1592"/>
      <c r="G27" s="1593"/>
    </row>
    <row r="28" spans="1:28" s="11" customFormat="1" ht="13.5" customHeight="1" thickBot="1" x14ac:dyDescent="0.25">
      <c r="A28" s="1580"/>
      <c r="B28" s="386" t="s">
        <v>79</v>
      </c>
      <c r="C28" s="1594" t="s">
        <v>380</v>
      </c>
      <c r="D28" s="1594"/>
      <c r="E28" s="1594"/>
      <c r="F28" s="1594"/>
      <c r="G28" s="1595"/>
    </row>
    <row r="30" spans="1:28" x14ac:dyDescent="0.15">
      <c r="B30" s="163"/>
      <c r="C30" s="163"/>
      <c r="AA30" s="2"/>
    </row>
    <row r="31" spans="1:28" x14ac:dyDescent="0.15">
      <c r="B31" s="163"/>
      <c r="C31" s="163"/>
    </row>
    <row r="32" spans="1:28" x14ac:dyDescent="0.15">
      <c r="B32" s="163"/>
      <c r="C32" s="163"/>
      <c r="AA32" s="2"/>
    </row>
    <row r="33" spans="2:27" x14ac:dyDescent="0.15">
      <c r="B33" s="163"/>
      <c r="C33" s="163"/>
    </row>
    <row r="34" spans="2:27" x14ac:dyDescent="0.15">
      <c r="B34" s="163"/>
      <c r="C34" s="163"/>
      <c r="AA34" s="2"/>
    </row>
    <row r="35" spans="2:27" x14ac:dyDescent="0.15">
      <c r="B35" s="163"/>
      <c r="C35" s="163"/>
    </row>
    <row r="36" spans="2:27" x14ac:dyDescent="0.15">
      <c r="B36" s="163"/>
      <c r="C36" s="163"/>
      <c r="AA36" s="2"/>
    </row>
    <row r="38" spans="2:27" x14ac:dyDescent="0.15">
      <c r="AA38" s="2"/>
    </row>
    <row r="39" spans="2:27" x14ac:dyDescent="0.15">
      <c r="B39" s="136"/>
      <c r="C39" s="136"/>
      <c r="D39" s="136"/>
      <c r="E39" s="136"/>
      <c r="F39" s="136"/>
    </row>
    <row r="40" spans="2:27" x14ac:dyDescent="0.15">
      <c r="AA40" s="2"/>
    </row>
    <row r="42" spans="2:27" x14ac:dyDescent="0.15">
      <c r="AA42" s="2"/>
    </row>
    <row r="44" spans="2:27" x14ac:dyDescent="0.15">
      <c r="AA44" s="2"/>
    </row>
    <row r="46" spans="2:27" x14ac:dyDescent="0.15">
      <c r="AA46" s="2"/>
    </row>
    <row r="48" spans="2:27" x14ac:dyDescent="0.15">
      <c r="AA48" s="2"/>
    </row>
    <row r="50" spans="27:28" x14ac:dyDescent="0.15">
      <c r="AA50" s="2"/>
    </row>
    <row r="52" spans="27:28" x14ac:dyDescent="0.15">
      <c r="AB52" s="2"/>
    </row>
    <row r="54" spans="27:28" x14ac:dyDescent="0.15">
      <c r="AB54" s="2"/>
    </row>
    <row r="56" spans="27:28" x14ac:dyDescent="0.15">
      <c r="AB56" s="2"/>
    </row>
    <row r="58" spans="27:28" x14ac:dyDescent="0.15">
      <c r="AB58" s="2"/>
    </row>
    <row r="60" spans="27:28" x14ac:dyDescent="0.15">
      <c r="AB60" s="2"/>
    </row>
    <row r="62" spans="27:28" x14ac:dyDescent="0.15">
      <c r="AB62" s="2"/>
    </row>
    <row r="64" spans="27:28" x14ac:dyDescent="0.15">
      <c r="AB64" s="2"/>
    </row>
    <row r="137" spans="6:14" x14ac:dyDescent="0.15">
      <c r="G137" s="1"/>
    </row>
    <row r="138" spans="6:14" x14ac:dyDescent="0.15">
      <c r="F138" s="1"/>
      <c r="N138" s="2"/>
    </row>
  </sheetData>
  <mergeCells count="24">
    <mergeCell ref="C27:G27"/>
    <mergeCell ref="C28:G28"/>
    <mergeCell ref="F4:G4"/>
    <mergeCell ref="A27:A28"/>
    <mergeCell ref="A7:A9"/>
    <mergeCell ref="B11:G11"/>
    <mergeCell ref="B14:G14"/>
    <mergeCell ref="B9:G9"/>
    <mergeCell ref="B8:G8"/>
    <mergeCell ref="B4:D4"/>
    <mergeCell ref="B12:C12"/>
    <mergeCell ref="B13:C13"/>
    <mergeCell ref="B15:C15"/>
    <mergeCell ref="B16:C16"/>
    <mergeCell ref="B17:C17"/>
    <mergeCell ref="B18:C18"/>
    <mergeCell ref="B24:C24"/>
    <mergeCell ref="B19:C19"/>
    <mergeCell ref="F5:G5"/>
    <mergeCell ref="B20:C20"/>
    <mergeCell ref="B21:C21"/>
    <mergeCell ref="B22:C22"/>
    <mergeCell ref="B23:C23"/>
    <mergeCell ref="C7:D7"/>
  </mergeCells>
  <phoneticPr fontId="4" type="noConversion"/>
  <dataValidations count="2">
    <dataValidation type="list" allowBlank="1" showInputMessage="1" showErrorMessage="1" sqref="B15:B24 D15:G24">
      <formula1>PF</formula1>
    </dataValidation>
    <dataValidation type="list" allowBlank="1" sqref="G3">
      <formula1>DMDBT</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theme="7" tint="0.59999389629810485"/>
    <pageSetUpPr fitToPage="1"/>
  </sheetPr>
  <dimension ref="A1:AB902"/>
  <sheetViews>
    <sheetView showGridLines="0" showZeros="0" zoomScale="120" zoomScaleNormal="120" zoomScalePageLayoutView="120" workbookViewId="0">
      <selection activeCell="C3" sqref="C3:F3"/>
    </sheetView>
  </sheetViews>
  <sheetFormatPr defaultColWidth="9.140625" defaultRowHeight="12.75" x14ac:dyDescent="0.2"/>
  <cols>
    <col min="1" max="1" width="12.42578125" style="1" customWidth="1"/>
    <col min="2" max="6" width="10" style="2" customWidth="1"/>
    <col min="7" max="8" width="10" style="1" customWidth="1"/>
    <col min="9" max="9" width="10" customWidth="1"/>
    <col min="10" max="11" width="5.42578125" style="1" customWidth="1"/>
    <col min="12" max="16384" width="9.140625" style="1"/>
  </cols>
  <sheetData>
    <row r="1" spans="1:28" s="54" customFormat="1" ht="24.75" customHeight="1" x14ac:dyDescent="0.35">
      <c r="A1" s="572" t="s">
        <v>298</v>
      </c>
      <c r="B1" s="55"/>
      <c r="C1" s="55"/>
      <c r="D1" s="55"/>
      <c r="E1" s="55"/>
      <c r="F1" s="55"/>
      <c r="I1" s="88" t="s">
        <v>257</v>
      </c>
      <c r="M1" s="107"/>
    </row>
    <row r="2" spans="1:28" s="29" customFormat="1" ht="15" customHeight="1" x14ac:dyDescent="0.2">
      <c r="A2" s="27"/>
      <c r="B2" s="28"/>
      <c r="C2" s="28"/>
      <c r="D2" s="28"/>
      <c r="E2" s="28"/>
      <c r="F2" s="28"/>
      <c r="I2"/>
    </row>
    <row r="3" spans="1:28" s="29" customFormat="1" ht="21" customHeight="1" x14ac:dyDescent="0.25">
      <c r="A3" s="27"/>
      <c r="B3" s="34" t="s">
        <v>15</v>
      </c>
      <c r="C3" s="1402">
        <f>Facility</f>
        <v>0</v>
      </c>
      <c r="D3" s="1402"/>
      <c r="E3" s="1402"/>
      <c r="F3" s="1402"/>
      <c r="G3" s="260" t="s">
        <v>6</v>
      </c>
      <c r="H3" s="1732"/>
      <c r="I3" s="1732"/>
    </row>
    <row r="4" spans="1:28" s="29" customFormat="1" ht="21" customHeight="1" x14ac:dyDescent="0.2">
      <c r="A4" s="27"/>
      <c r="B4" s="30" t="s">
        <v>473</v>
      </c>
      <c r="C4" s="1747">
        <f>MAPID</f>
        <v>0</v>
      </c>
      <c r="D4" s="1747"/>
      <c r="E4" s="590"/>
      <c r="F4" s="647"/>
    </row>
    <row r="5" spans="1:28" s="29" customFormat="1" ht="15" customHeight="1" thickBot="1" x14ac:dyDescent="0.25">
      <c r="A5" s="30"/>
      <c r="B5" s="42"/>
      <c r="C5" s="35"/>
      <c r="D5" s="35"/>
      <c r="E5" s="35"/>
      <c r="H5"/>
    </row>
    <row r="6" spans="1:28" s="457" customFormat="1" ht="12" customHeight="1" x14ac:dyDescent="0.2">
      <c r="A6" s="1748" t="s">
        <v>13</v>
      </c>
      <c r="B6" s="1744" t="s">
        <v>516</v>
      </c>
      <c r="C6" s="1745"/>
      <c r="D6" s="1745"/>
      <c r="E6" s="1745"/>
      <c r="F6" s="1745"/>
      <c r="G6" s="1745"/>
      <c r="H6" s="1745"/>
      <c r="I6" s="1746"/>
      <c r="L6" s="458"/>
      <c r="AB6" s="803"/>
    </row>
    <row r="7" spans="1:28" s="457" customFormat="1" ht="12" customHeight="1" x14ac:dyDescent="0.2">
      <c r="A7" s="1749"/>
      <c r="B7" s="524" t="s">
        <v>390</v>
      </c>
      <c r="C7" s="460"/>
      <c r="D7" s="460"/>
      <c r="E7" s="460"/>
      <c r="F7" s="460"/>
      <c r="G7" s="460"/>
      <c r="H7" s="461"/>
      <c r="I7" s="462"/>
    </row>
    <row r="8" spans="1:28" s="457" customFormat="1" ht="12" customHeight="1" x14ac:dyDescent="0.2">
      <c r="A8" s="1749"/>
      <c r="B8" s="459" t="s">
        <v>159</v>
      </c>
      <c r="C8" s="463"/>
      <c r="D8" s="463"/>
      <c r="E8" s="463"/>
      <c r="F8" s="463"/>
      <c r="G8" s="463"/>
      <c r="H8" s="461"/>
      <c r="I8" s="464"/>
      <c r="M8" s="465"/>
    </row>
    <row r="9" spans="1:28" s="457" customFormat="1" ht="12" customHeight="1" x14ac:dyDescent="0.2">
      <c r="A9" s="1749"/>
      <c r="B9" s="459" t="s">
        <v>141</v>
      </c>
      <c r="C9" s="463"/>
      <c r="D9" s="463"/>
      <c r="E9" s="463"/>
      <c r="F9" s="463"/>
      <c r="G9" s="463"/>
      <c r="H9" s="461"/>
      <c r="I9" s="464"/>
    </row>
    <row r="10" spans="1:28" s="457" customFormat="1" ht="12" customHeight="1" thickBot="1" x14ac:dyDescent="0.25">
      <c r="A10" s="1750"/>
      <c r="B10" s="466" t="s">
        <v>164</v>
      </c>
      <c r="C10" s="467"/>
      <c r="D10" s="467"/>
      <c r="E10" s="467"/>
      <c r="F10" s="467"/>
      <c r="G10" s="467"/>
      <c r="H10" s="468"/>
      <c r="I10" s="469"/>
    </row>
    <row r="11" spans="1:28" s="457" customFormat="1" ht="15" customHeight="1" thickBot="1" x14ac:dyDescent="0.25">
      <c r="B11" s="470"/>
      <c r="I11" s="421"/>
    </row>
    <row r="12" spans="1:28" s="457" customFormat="1" ht="15" customHeight="1" x14ac:dyDescent="0.2">
      <c r="A12" s="471"/>
      <c r="B12" s="1754" t="s">
        <v>386</v>
      </c>
      <c r="C12" s="1755"/>
      <c r="D12" s="1755"/>
      <c r="E12" s="1756"/>
      <c r="F12" s="1674" t="s">
        <v>27</v>
      </c>
      <c r="G12" s="1674"/>
      <c r="H12" s="1674"/>
      <c r="I12" s="1680"/>
    </row>
    <row r="13" spans="1:28" s="22" customFormat="1" ht="28.5" customHeight="1" thickBot="1" x14ac:dyDescent="0.25">
      <c r="A13" s="398"/>
      <c r="B13" s="472" t="s">
        <v>142</v>
      </c>
      <c r="C13" s="473" t="s">
        <v>60</v>
      </c>
      <c r="D13" s="473" t="s">
        <v>11</v>
      </c>
      <c r="E13" s="474" t="s">
        <v>83</v>
      </c>
      <c r="F13" s="475" t="s">
        <v>28</v>
      </c>
      <c r="G13" s="473" t="s">
        <v>60</v>
      </c>
      <c r="H13" s="473" t="s">
        <v>11</v>
      </c>
      <c r="I13" s="476" t="s">
        <v>83</v>
      </c>
    </row>
    <row r="14" spans="1:28" s="479" customFormat="1" ht="21" customHeight="1" x14ac:dyDescent="0.2">
      <c r="A14" s="477" t="s">
        <v>214</v>
      </c>
      <c r="B14" s="478"/>
      <c r="C14" s="478"/>
      <c r="D14" s="756" t="e">
        <f>C14/B14</f>
        <v>#DIV/0!</v>
      </c>
      <c r="E14" s="811"/>
      <c r="F14" s="1758"/>
      <c r="G14" s="1742"/>
      <c r="H14" s="1739" t="e">
        <f>G14/F14</f>
        <v>#DIV/0!</v>
      </c>
      <c r="I14" s="1757"/>
    </row>
    <row r="15" spans="1:28" s="479" customFormat="1" ht="21" customHeight="1" x14ac:dyDescent="0.2">
      <c r="A15" s="396" t="s">
        <v>215</v>
      </c>
      <c r="B15" s="480"/>
      <c r="C15" s="480"/>
      <c r="D15" s="757" t="e">
        <f t="shared" ref="D15:D25" si="0">C15/B15</f>
        <v>#DIV/0!</v>
      </c>
      <c r="E15" s="812"/>
      <c r="F15" s="1759"/>
      <c r="G15" s="1734"/>
      <c r="H15" s="1740"/>
      <c r="I15" s="1752"/>
    </row>
    <row r="16" spans="1:28" s="479" customFormat="1" ht="21" customHeight="1" x14ac:dyDescent="0.2">
      <c r="A16" s="396" t="s">
        <v>216</v>
      </c>
      <c r="B16" s="481"/>
      <c r="C16" s="481"/>
      <c r="D16" s="758" t="e">
        <f t="shared" si="0"/>
        <v>#DIV/0!</v>
      </c>
      <c r="E16" s="813"/>
      <c r="F16" s="1760"/>
      <c r="G16" s="1735"/>
      <c r="H16" s="1741"/>
      <c r="I16" s="1753"/>
    </row>
    <row r="17" spans="1:28" s="479" customFormat="1" ht="21" customHeight="1" x14ac:dyDescent="0.2">
      <c r="A17" s="396" t="s">
        <v>217</v>
      </c>
      <c r="B17" s="482"/>
      <c r="C17" s="482"/>
      <c r="D17" s="759" t="e">
        <f t="shared" si="0"/>
        <v>#DIV/0!</v>
      </c>
      <c r="E17" s="814"/>
      <c r="F17" s="1736"/>
      <c r="G17" s="1733"/>
      <c r="H17" s="1743" t="e">
        <f>G17/F17</f>
        <v>#DIV/0!</v>
      </c>
      <c r="I17" s="1751"/>
      <c r="AB17" s="804"/>
    </row>
    <row r="18" spans="1:28" s="10" customFormat="1" ht="21" customHeight="1" x14ac:dyDescent="0.2">
      <c r="A18" s="299" t="s">
        <v>26</v>
      </c>
      <c r="B18" s="280"/>
      <c r="C18" s="280"/>
      <c r="D18" s="757" t="e">
        <f t="shared" si="0"/>
        <v>#DIV/0!</v>
      </c>
      <c r="E18" s="812"/>
      <c r="F18" s="1737"/>
      <c r="G18" s="1734"/>
      <c r="H18" s="1740"/>
      <c r="I18" s="1752"/>
    </row>
    <row r="19" spans="1:28" s="10" customFormat="1" ht="21" customHeight="1" x14ac:dyDescent="0.2">
      <c r="A19" s="299" t="s">
        <v>218</v>
      </c>
      <c r="B19" s="281"/>
      <c r="C19" s="281"/>
      <c r="D19" s="758" t="e">
        <f t="shared" si="0"/>
        <v>#DIV/0!</v>
      </c>
      <c r="E19" s="813"/>
      <c r="F19" s="1738"/>
      <c r="G19" s="1735"/>
      <c r="H19" s="1741"/>
      <c r="I19" s="1753"/>
    </row>
    <row r="20" spans="1:28" s="10" customFormat="1" ht="21" customHeight="1" x14ac:dyDescent="0.2">
      <c r="A20" s="299" t="s">
        <v>219</v>
      </c>
      <c r="B20" s="282"/>
      <c r="C20" s="282"/>
      <c r="D20" s="760" t="e">
        <f t="shared" si="0"/>
        <v>#DIV/0!</v>
      </c>
      <c r="E20" s="815"/>
      <c r="F20" s="1736"/>
      <c r="G20" s="1733"/>
      <c r="H20" s="1743" t="e">
        <f>G20/F20</f>
        <v>#DIV/0!</v>
      </c>
      <c r="I20" s="1751"/>
    </row>
    <row r="21" spans="1:28" s="10" customFormat="1" ht="21" customHeight="1" x14ac:dyDescent="0.2">
      <c r="A21" s="299" t="s">
        <v>220</v>
      </c>
      <c r="B21" s="283"/>
      <c r="C21" s="283"/>
      <c r="D21" s="761" t="e">
        <f t="shared" si="0"/>
        <v>#DIV/0!</v>
      </c>
      <c r="E21" s="816"/>
      <c r="F21" s="1737"/>
      <c r="G21" s="1734"/>
      <c r="H21" s="1740"/>
      <c r="I21" s="1752"/>
      <c r="AA21" s="805"/>
    </row>
    <row r="22" spans="1:28" s="10" customFormat="1" ht="21" customHeight="1" x14ac:dyDescent="0.2">
      <c r="A22" s="299" t="s">
        <v>221</v>
      </c>
      <c r="B22" s="284"/>
      <c r="C22" s="284"/>
      <c r="D22" s="762" t="e">
        <f t="shared" si="0"/>
        <v>#DIV/0!</v>
      </c>
      <c r="E22" s="817"/>
      <c r="F22" s="1738"/>
      <c r="G22" s="1735"/>
      <c r="H22" s="1741"/>
      <c r="I22" s="1753"/>
    </row>
    <row r="23" spans="1:28" s="10" customFormat="1" ht="21" customHeight="1" x14ac:dyDescent="0.2">
      <c r="A23" s="299" t="s">
        <v>222</v>
      </c>
      <c r="B23" s="206"/>
      <c r="C23" s="206"/>
      <c r="D23" s="763" t="e">
        <f t="shared" si="0"/>
        <v>#DIV/0!</v>
      </c>
      <c r="E23" s="818"/>
      <c r="F23" s="1761"/>
      <c r="G23" s="1766"/>
      <c r="H23" s="1763" t="e">
        <f>G23/F23</f>
        <v>#DIV/0!</v>
      </c>
      <c r="I23" s="1752"/>
    </row>
    <row r="24" spans="1:28" s="10" customFormat="1" ht="21" customHeight="1" x14ac:dyDescent="0.2">
      <c r="A24" s="299" t="s">
        <v>223</v>
      </c>
      <c r="B24" s="283"/>
      <c r="C24" s="283"/>
      <c r="D24" s="761" t="e">
        <f t="shared" si="0"/>
        <v>#DIV/0!</v>
      </c>
      <c r="E24" s="816"/>
      <c r="F24" s="1737"/>
      <c r="G24" s="1734"/>
      <c r="H24" s="1740"/>
      <c r="I24" s="1752"/>
    </row>
    <row r="25" spans="1:28" s="10" customFormat="1" ht="21" customHeight="1" thickBot="1" x14ac:dyDescent="0.25">
      <c r="A25" s="300" t="s">
        <v>224</v>
      </c>
      <c r="B25" s="212"/>
      <c r="C25" s="212"/>
      <c r="D25" s="764" t="e">
        <f t="shared" si="0"/>
        <v>#DIV/0!</v>
      </c>
      <c r="E25" s="819"/>
      <c r="F25" s="1762"/>
      <c r="G25" s="1767"/>
      <c r="H25" s="1764"/>
      <c r="I25" s="1765"/>
      <c r="K25" s="274"/>
    </row>
    <row r="26" spans="1:28" s="46" customFormat="1" ht="15" customHeight="1" x14ac:dyDescent="0.2">
      <c r="B26" s="327" t="s">
        <v>134</v>
      </c>
      <c r="H26" s="325" t="s">
        <v>314</v>
      </c>
      <c r="I26" s="326" t="s">
        <v>315</v>
      </c>
      <c r="J26" s="312"/>
      <c r="K26" s="135"/>
    </row>
    <row r="27" spans="1:28" customFormat="1" ht="15" customHeight="1" thickBot="1" x14ac:dyDescent="0.25"/>
    <row r="28" spans="1:28" customFormat="1" ht="36" customHeight="1" x14ac:dyDescent="0.2">
      <c r="A28" s="1703" t="s">
        <v>14</v>
      </c>
      <c r="B28" s="385" t="s">
        <v>345</v>
      </c>
      <c r="C28" s="371"/>
      <c r="D28" s="1768" t="s">
        <v>353</v>
      </c>
      <c r="E28" s="1768"/>
      <c r="F28" s="1768"/>
      <c r="G28" s="1768"/>
      <c r="H28" s="1768"/>
      <c r="I28" s="1769"/>
    </row>
    <row r="29" spans="1:28" customFormat="1" ht="13.5" thickBot="1" x14ac:dyDescent="0.25">
      <c r="A29" s="1705"/>
      <c r="B29" s="388" t="s">
        <v>326</v>
      </c>
      <c r="C29" s="387"/>
      <c r="D29" s="1554" t="s">
        <v>381</v>
      </c>
      <c r="E29" s="1554"/>
      <c r="F29" s="1554"/>
      <c r="G29" s="1554"/>
      <c r="H29" s="1554"/>
      <c r="I29" s="1555"/>
      <c r="AA29" s="710"/>
    </row>
    <row r="30" spans="1:28" customFormat="1" x14ac:dyDescent="0.2">
      <c r="B30" s="160"/>
    </row>
    <row r="31" spans="1:28" customFormat="1" x14ac:dyDescent="0.2">
      <c r="B31" s="160"/>
      <c r="AA31" s="710"/>
    </row>
    <row r="32" spans="1:28" customFormat="1" x14ac:dyDescent="0.2">
      <c r="B32" s="160"/>
    </row>
    <row r="33" spans="2:27" customFormat="1" x14ac:dyDescent="0.2">
      <c r="AA33" s="710"/>
    </row>
    <row r="34" spans="2:27" customFormat="1" x14ac:dyDescent="0.2">
      <c r="B34" s="138"/>
      <c r="C34" s="138"/>
      <c r="D34" s="138"/>
      <c r="E34" s="138"/>
    </row>
    <row r="35" spans="2:27" customFormat="1" x14ac:dyDescent="0.2">
      <c r="AA35" s="710"/>
    </row>
    <row r="36" spans="2:27" customFormat="1" x14ac:dyDescent="0.2"/>
    <row r="37" spans="2:27" customFormat="1" x14ac:dyDescent="0.2">
      <c r="AA37" s="710"/>
    </row>
    <row r="38" spans="2:27" customFormat="1" x14ac:dyDescent="0.2"/>
    <row r="39" spans="2:27" customFormat="1" x14ac:dyDescent="0.2">
      <c r="AA39" s="710"/>
    </row>
    <row r="40" spans="2:27" customFormat="1" x14ac:dyDescent="0.2"/>
    <row r="41" spans="2:27" customFormat="1" x14ac:dyDescent="0.2">
      <c r="AA41" s="710"/>
    </row>
    <row r="42" spans="2:27" customFormat="1" x14ac:dyDescent="0.2"/>
    <row r="43" spans="2:27" customFormat="1" x14ac:dyDescent="0.2">
      <c r="AA43" s="710"/>
    </row>
    <row r="44" spans="2:27" customFormat="1" x14ac:dyDescent="0.2"/>
    <row r="45" spans="2:27" customFormat="1" x14ac:dyDescent="0.2">
      <c r="AA45" s="710"/>
    </row>
    <row r="46" spans="2:27" customFormat="1" x14ac:dyDescent="0.2"/>
    <row r="47" spans="2:27" customFormat="1" x14ac:dyDescent="0.2">
      <c r="AA47" s="710"/>
    </row>
    <row r="48" spans="2:27" customFormat="1" x14ac:dyDescent="0.2"/>
    <row r="49" spans="27:28" customFormat="1" x14ac:dyDescent="0.2">
      <c r="AA49" s="710"/>
    </row>
    <row r="50" spans="27:28" customFormat="1" x14ac:dyDescent="0.2"/>
    <row r="51" spans="27:28" customFormat="1" x14ac:dyDescent="0.2">
      <c r="AB51" s="710"/>
    </row>
    <row r="52" spans="27:28" customFormat="1" x14ac:dyDescent="0.2"/>
    <row r="53" spans="27:28" customFormat="1" x14ac:dyDescent="0.2">
      <c r="AB53" s="710"/>
    </row>
    <row r="54" spans="27:28" customFormat="1" x14ac:dyDescent="0.2"/>
    <row r="55" spans="27:28" customFormat="1" x14ac:dyDescent="0.2">
      <c r="AB55" s="710"/>
    </row>
    <row r="56" spans="27:28" customFormat="1" x14ac:dyDescent="0.2"/>
    <row r="57" spans="27:28" customFormat="1" x14ac:dyDescent="0.2">
      <c r="AB57" s="710"/>
    </row>
    <row r="58" spans="27:28" customFormat="1" x14ac:dyDescent="0.2"/>
    <row r="59" spans="27:28" customFormat="1" x14ac:dyDescent="0.2">
      <c r="AB59" s="710"/>
    </row>
    <row r="60" spans="27:28" customFormat="1" x14ac:dyDescent="0.2"/>
    <row r="61" spans="27:28" customFormat="1" x14ac:dyDescent="0.2">
      <c r="AB61" s="710"/>
    </row>
    <row r="62" spans="27:28" customFormat="1" x14ac:dyDescent="0.2"/>
    <row r="63" spans="27:28" customFormat="1" x14ac:dyDescent="0.2">
      <c r="AB63" s="710"/>
    </row>
    <row r="64" spans="27:28"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6:6" customFormat="1" x14ac:dyDescent="0.2"/>
    <row r="130" spans="6:6" customFormat="1" x14ac:dyDescent="0.2"/>
    <row r="131" spans="6:6" customFormat="1" x14ac:dyDescent="0.2"/>
    <row r="132" spans="6:6" customFormat="1" x14ac:dyDescent="0.2"/>
    <row r="133" spans="6:6" customFormat="1" x14ac:dyDescent="0.2"/>
    <row r="134" spans="6:6" customFormat="1" x14ac:dyDescent="0.2"/>
    <row r="135" spans="6:6" customFormat="1" x14ac:dyDescent="0.2"/>
    <row r="136" spans="6:6" customFormat="1" x14ac:dyDescent="0.2">
      <c r="F136" s="2"/>
    </row>
    <row r="137" spans="6:6" customFormat="1" x14ac:dyDescent="0.2"/>
    <row r="138" spans="6:6" customFormat="1" x14ac:dyDescent="0.2"/>
    <row r="139" spans="6:6" customFormat="1" x14ac:dyDescent="0.2"/>
    <row r="140" spans="6:6" customFormat="1" x14ac:dyDescent="0.2"/>
    <row r="141" spans="6:6" customFormat="1" x14ac:dyDescent="0.2"/>
    <row r="142" spans="6:6" customFormat="1" x14ac:dyDescent="0.2"/>
    <row r="143" spans="6:6" customFormat="1" x14ac:dyDescent="0.2"/>
    <row r="144" spans="6:6"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row r="708" customFormat="1" x14ac:dyDescent="0.2"/>
    <row r="709" customFormat="1" x14ac:dyDescent="0.2"/>
    <row r="710" customFormat="1" x14ac:dyDescent="0.2"/>
    <row r="711" customFormat="1" x14ac:dyDescent="0.2"/>
    <row r="712" customFormat="1" x14ac:dyDescent="0.2"/>
    <row r="713" customFormat="1" x14ac:dyDescent="0.2"/>
    <row r="714" customFormat="1" x14ac:dyDescent="0.2"/>
    <row r="715" customFormat="1" x14ac:dyDescent="0.2"/>
    <row r="716" customFormat="1" x14ac:dyDescent="0.2"/>
    <row r="717" customFormat="1" x14ac:dyDescent="0.2"/>
    <row r="718" customFormat="1" x14ac:dyDescent="0.2"/>
    <row r="719" customFormat="1" x14ac:dyDescent="0.2"/>
    <row r="720" customFormat="1" x14ac:dyDescent="0.2"/>
    <row r="721" customFormat="1" x14ac:dyDescent="0.2"/>
    <row r="722" customFormat="1" x14ac:dyDescent="0.2"/>
    <row r="723" customFormat="1" x14ac:dyDescent="0.2"/>
    <row r="724" customFormat="1" x14ac:dyDescent="0.2"/>
    <row r="725" customFormat="1" x14ac:dyDescent="0.2"/>
    <row r="726" customFormat="1" x14ac:dyDescent="0.2"/>
    <row r="727" customFormat="1" x14ac:dyDescent="0.2"/>
    <row r="728" customFormat="1" x14ac:dyDescent="0.2"/>
    <row r="729" customFormat="1" x14ac:dyDescent="0.2"/>
    <row r="730" customFormat="1" x14ac:dyDescent="0.2"/>
    <row r="731" customFormat="1" x14ac:dyDescent="0.2"/>
    <row r="732" customFormat="1" x14ac:dyDescent="0.2"/>
    <row r="733" customFormat="1" x14ac:dyDescent="0.2"/>
    <row r="734" customFormat="1" x14ac:dyDescent="0.2"/>
    <row r="735" customFormat="1" x14ac:dyDescent="0.2"/>
    <row r="736" customFormat="1" x14ac:dyDescent="0.2"/>
    <row r="737" customFormat="1" x14ac:dyDescent="0.2"/>
    <row r="738" customFormat="1" x14ac:dyDescent="0.2"/>
    <row r="739" customFormat="1" x14ac:dyDescent="0.2"/>
    <row r="740" customFormat="1" x14ac:dyDescent="0.2"/>
    <row r="741" customFormat="1" x14ac:dyDescent="0.2"/>
    <row r="742" customFormat="1" x14ac:dyDescent="0.2"/>
    <row r="743" customFormat="1" x14ac:dyDescent="0.2"/>
    <row r="744" customFormat="1" x14ac:dyDescent="0.2"/>
    <row r="745" customFormat="1" x14ac:dyDescent="0.2"/>
    <row r="746" customFormat="1" x14ac:dyDescent="0.2"/>
    <row r="747" customFormat="1" x14ac:dyDescent="0.2"/>
    <row r="748" customFormat="1" x14ac:dyDescent="0.2"/>
    <row r="749" customFormat="1" x14ac:dyDescent="0.2"/>
    <row r="750" customFormat="1" x14ac:dyDescent="0.2"/>
    <row r="751" customFormat="1" x14ac:dyDescent="0.2"/>
    <row r="752" customFormat="1" x14ac:dyDescent="0.2"/>
    <row r="753" customFormat="1" x14ac:dyDescent="0.2"/>
    <row r="754" customFormat="1" x14ac:dyDescent="0.2"/>
    <row r="755" customFormat="1" x14ac:dyDescent="0.2"/>
    <row r="756" customFormat="1" x14ac:dyDescent="0.2"/>
    <row r="757" customFormat="1" x14ac:dyDescent="0.2"/>
    <row r="758" customFormat="1" x14ac:dyDescent="0.2"/>
    <row r="759" customFormat="1" x14ac:dyDescent="0.2"/>
    <row r="760" customFormat="1" x14ac:dyDescent="0.2"/>
    <row r="761" customFormat="1" x14ac:dyDescent="0.2"/>
    <row r="762" customFormat="1" x14ac:dyDescent="0.2"/>
    <row r="763" customFormat="1" x14ac:dyDescent="0.2"/>
    <row r="764" customFormat="1" x14ac:dyDescent="0.2"/>
    <row r="765" customFormat="1" x14ac:dyDescent="0.2"/>
    <row r="766" customFormat="1" x14ac:dyDescent="0.2"/>
    <row r="767" customFormat="1" x14ac:dyDescent="0.2"/>
    <row r="768" customFormat="1" x14ac:dyDescent="0.2"/>
    <row r="769" customFormat="1" x14ac:dyDescent="0.2"/>
    <row r="770" customFormat="1" x14ac:dyDescent="0.2"/>
    <row r="771" customFormat="1" x14ac:dyDescent="0.2"/>
    <row r="772" customFormat="1" x14ac:dyDescent="0.2"/>
    <row r="773" customFormat="1" x14ac:dyDescent="0.2"/>
    <row r="774" customFormat="1" x14ac:dyDescent="0.2"/>
    <row r="775" customFormat="1" x14ac:dyDescent="0.2"/>
    <row r="776" customFormat="1" x14ac:dyDescent="0.2"/>
    <row r="777" customFormat="1" x14ac:dyDescent="0.2"/>
    <row r="778" customFormat="1" x14ac:dyDescent="0.2"/>
    <row r="779" customFormat="1" x14ac:dyDescent="0.2"/>
    <row r="780" customFormat="1" x14ac:dyDescent="0.2"/>
    <row r="781" customFormat="1" x14ac:dyDescent="0.2"/>
    <row r="782" customFormat="1" x14ac:dyDescent="0.2"/>
    <row r="783" customFormat="1" x14ac:dyDescent="0.2"/>
    <row r="784" customFormat="1" x14ac:dyDescent="0.2"/>
    <row r="785" customFormat="1" x14ac:dyDescent="0.2"/>
    <row r="786" customFormat="1" x14ac:dyDescent="0.2"/>
    <row r="787" customFormat="1" x14ac:dyDescent="0.2"/>
    <row r="788" customFormat="1" x14ac:dyDescent="0.2"/>
    <row r="789" customFormat="1" x14ac:dyDescent="0.2"/>
    <row r="790" customFormat="1" x14ac:dyDescent="0.2"/>
    <row r="791" customFormat="1" x14ac:dyDescent="0.2"/>
    <row r="792" customFormat="1" x14ac:dyDescent="0.2"/>
    <row r="793" customFormat="1" x14ac:dyDescent="0.2"/>
    <row r="794" customFormat="1" x14ac:dyDescent="0.2"/>
    <row r="795" customFormat="1" x14ac:dyDescent="0.2"/>
    <row r="796" customFormat="1" x14ac:dyDescent="0.2"/>
    <row r="797" customFormat="1" x14ac:dyDescent="0.2"/>
    <row r="798" customFormat="1" x14ac:dyDescent="0.2"/>
    <row r="799" customFormat="1" x14ac:dyDescent="0.2"/>
    <row r="800" customFormat="1" x14ac:dyDescent="0.2"/>
    <row r="801" customFormat="1" x14ac:dyDescent="0.2"/>
    <row r="802" customFormat="1" x14ac:dyDescent="0.2"/>
    <row r="803" customFormat="1" x14ac:dyDescent="0.2"/>
    <row r="804" customFormat="1" x14ac:dyDescent="0.2"/>
    <row r="805" customFormat="1" x14ac:dyDescent="0.2"/>
    <row r="806" customFormat="1" x14ac:dyDescent="0.2"/>
    <row r="807" customFormat="1" x14ac:dyDescent="0.2"/>
    <row r="808" customFormat="1" x14ac:dyDescent="0.2"/>
    <row r="809" customFormat="1" x14ac:dyDescent="0.2"/>
    <row r="810" customFormat="1" x14ac:dyDescent="0.2"/>
    <row r="811" customFormat="1" x14ac:dyDescent="0.2"/>
    <row r="812" customFormat="1" x14ac:dyDescent="0.2"/>
    <row r="813" customFormat="1" x14ac:dyDescent="0.2"/>
    <row r="814" customFormat="1" x14ac:dyDescent="0.2"/>
    <row r="815" customFormat="1" x14ac:dyDescent="0.2"/>
    <row r="816" customFormat="1" x14ac:dyDescent="0.2"/>
    <row r="817" customFormat="1" x14ac:dyDescent="0.2"/>
    <row r="818" customFormat="1" x14ac:dyDescent="0.2"/>
    <row r="819" customFormat="1" x14ac:dyDescent="0.2"/>
    <row r="820" customFormat="1" x14ac:dyDescent="0.2"/>
    <row r="821" customFormat="1" x14ac:dyDescent="0.2"/>
    <row r="822" customFormat="1" x14ac:dyDescent="0.2"/>
    <row r="823" customFormat="1" x14ac:dyDescent="0.2"/>
    <row r="824" customFormat="1" x14ac:dyDescent="0.2"/>
    <row r="825" customFormat="1" x14ac:dyDescent="0.2"/>
    <row r="826" customFormat="1" x14ac:dyDescent="0.2"/>
    <row r="827" customFormat="1" x14ac:dyDescent="0.2"/>
    <row r="828" customFormat="1" x14ac:dyDescent="0.2"/>
    <row r="829" customFormat="1" x14ac:dyDescent="0.2"/>
    <row r="830" customFormat="1" x14ac:dyDescent="0.2"/>
    <row r="831" customFormat="1" x14ac:dyDescent="0.2"/>
    <row r="832" customFormat="1" x14ac:dyDescent="0.2"/>
    <row r="833" customFormat="1" x14ac:dyDescent="0.2"/>
    <row r="834" customFormat="1" x14ac:dyDescent="0.2"/>
    <row r="835" customFormat="1" x14ac:dyDescent="0.2"/>
    <row r="836" customFormat="1" x14ac:dyDescent="0.2"/>
    <row r="837" customFormat="1" x14ac:dyDescent="0.2"/>
    <row r="838" customFormat="1" x14ac:dyDescent="0.2"/>
    <row r="839" customFormat="1" x14ac:dyDescent="0.2"/>
    <row r="840" customFormat="1" x14ac:dyDescent="0.2"/>
    <row r="841" customFormat="1" x14ac:dyDescent="0.2"/>
    <row r="842" customFormat="1" x14ac:dyDescent="0.2"/>
    <row r="843" customFormat="1" x14ac:dyDescent="0.2"/>
    <row r="844" customFormat="1" x14ac:dyDescent="0.2"/>
    <row r="845" customFormat="1" x14ac:dyDescent="0.2"/>
    <row r="846" customFormat="1" x14ac:dyDescent="0.2"/>
    <row r="847" customFormat="1" x14ac:dyDescent="0.2"/>
    <row r="848" customFormat="1" x14ac:dyDescent="0.2"/>
    <row r="849" customFormat="1" x14ac:dyDescent="0.2"/>
    <row r="850" customFormat="1" x14ac:dyDescent="0.2"/>
    <row r="851" customFormat="1" x14ac:dyDescent="0.2"/>
    <row r="852" customFormat="1" x14ac:dyDescent="0.2"/>
    <row r="853" customFormat="1" x14ac:dyDescent="0.2"/>
    <row r="854" customFormat="1" x14ac:dyDescent="0.2"/>
    <row r="855" customFormat="1" x14ac:dyDescent="0.2"/>
    <row r="856" customFormat="1" x14ac:dyDescent="0.2"/>
    <row r="857" customFormat="1" x14ac:dyDescent="0.2"/>
    <row r="858" customFormat="1" x14ac:dyDescent="0.2"/>
    <row r="859" customFormat="1" x14ac:dyDescent="0.2"/>
    <row r="860" customFormat="1" x14ac:dyDescent="0.2"/>
    <row r="861" customFormat="1" x14ac:dyDescent="0.2"/>
    <row r="862" customFormat="1" x14ac:dyDescent="0.2"/>
    <row r="863" customFormat="1" x14ac:dyDescent="0.2"/>
    <row r="864" customFormat="1" x14ac:dyDescent="0.2"/>
    <row r="865" customFormat="1" x14ac:dyDescent="0.2"/>
    <row r="866" customFormat="1" x14ac:dyDescent="0.2"/>
    <row r="867" customFormat="1" x14ac:dyDescent="0.2"/>
    <row r="868" customFormat="1" x14ac:dyDescent="0.2"/>
    <row r="869" customFormat="1" x14ac:dyDescent="0.2"/>
    <row r="870" customFormat="1" x14ac:dyDescent="0.2"/>
    <row r="871" customFormat="1" x14ac:dyDescent="0.2"/>
    <row r="872" customFormat="1" x14ac:dyDescent="0.2"/>
    <row r="873" customFormat="1" x14ac:dyDescent="0.2"/>
    <row r="874" customFormat="1" x14ac:dyDescent="0.2"/>
    <row r="875" customFormat="1" x14ac:dyDescent="0.2"/>
    <row r="876" customFormat="1" x14ac:dyDescent="0.2"/>
    <row r="877" customFormat="1" x14ac:dyDescent="0.2"/>
    <row r="878" customFormat="1" x14ac:dyDescent="0.2"/>
    <row r="879" customFormat="1" x14ac:dyDescent="0.2"/>
    <row r="880" customFormat="1" x14ac:dyDescent="0.2"/>
    <row r="881" customFormat="1" x14ac:dyDescent="0.2"/>
    <row r="882" customFormat="1" x14ac:dyDescent="0.2"/>
    <row r="883" customFormat="1" x14ac:dyDescent="0.2"/>
    <row r="884" customFormat="1" x14ac:dyDescent="0.2"/>
    <row r="885" customFormat="1" x14ac:dyDescent="0.2"/>
    <row r="886" customFormat="1" x14ac:dyDescent="0.2"/>
    <row r="887" customFormat="1" x14ac:dyDescent="0.2"/>
    <row r="888" customFormat="1" x14ac:dyDescent="0.2"/>
    <row r="889" customFormat="1" x14ac:dyDescent="0.2"/>
    <row r="890" customFormat="1" x14ac:dyDescent="0.2"/>
    <row r="891" customFormat="1" x14ac:dyDescent="0.2"/>
    <row r="892" customFormat="1" x14ac:dyDescent="0.2"/>
    <row r="893" customFormat="1" x14ac:dyDescent="0.2"/>
    <row r="894" customFormat="1" x14ac:dyDescent="0.2"/>
    <row r="895" customFormat="1" x14ac:dyDescent="0.2"/>
    <row r="896" customFormat="1" x14ac:dyDescent="0.2"/>
    <row r="897" customFormat="1" x14ac:dyDescent="0.2"/>
    <row r="898" customFormat="1" x14ac:dyDescent="0.2"/>
    <row r="899" customFormat="1" x14ac:dyDescent="0.2"/>
    <row r="900" customFormat="1" x14ac:dyDescent="0.2"/>
    <row r="901" customFormat="1" x14ac:dyDescent="0.2"/>
    <row r="902" customFormat="1" x14ac:dyDescent="0.2"/>
  </sheetData>
  <mergeCells count="26">
    <mergeCell ref="A28:A29"/>
    <mergeCell ref="A6:A10"/>
    <mergeCell ref="I17:I19"/>
    <mergeCell ref="I20:I22"/>
    <mergeCell ref="B12:E12"/>
    <mergeCell ref="F12:I12"/>
    <mergeCell ref="I14:I16"/>
    <mergeCell ref="F20:F22"/>
    <mergeCell ref="F14:F16"/>
    <mergeCell ref="F23:F25"/>
    <mergeCell ref="H23:H25"/>
    <mergeCell ref="I23:I25"/>
    <mergeCell ref="G23:G25"/>
    <mergeCell ref="D28:I28"/>
    <mergeCell ref="D29:I29"/>
    <mergeCell ref="H3:I3"/>
    <mergeCell ref="G20:G22"/>
    <mergeCell ref="F17:F19"/>
    <mergeCell ref="H14:H16"/>
    <mergeCell ref="G14:G16"/>
    <mergeCell ref="G17:G19"/>
    <mergeCell ref="H17:H19"/>
    <mergeCell ref="H20:H22"/>
    <mergeCell ref="B6:I6"/>
    <mergeCell ref="C3:F3"/>
    <mergeCell ref="C4:D4"/>
  </mergeCells>
  <phoneticPr fontId="4" type="noConversion"/>
  <conditionalFormatting sqref="E15">
    <cfRule type="expression" dxfId="49" priority="6" stopIfTrue="1">
      <formula>ISERROR(E15:E25)</formula>
    </cfRule>
  </conditionalFormatting>
  <conditionalFormatting sqref="I17 E17:E20">
    <cfRule type="expression" dxfId="48" priority="8" stopIfTrue="1">
      <formula>ISERROR(E17:E25)</formula>
    </cfRule>
  </conditionalFormatting>
  <conditionalFormatting sqref="I18 E21">
    <cfRule type="expression" dxfId="47" priority="9" stopIfTrue="1">
      <formula>ISERROR(E18:E25)</formula>
    </cfRule>
  </conditionalFormatting>
  <conditionalFormatting sqref="G14">
    <cfRule type="expression" dxfId="46" priority="10" stopIfTrue="1">
      <formula>ISERROR(G14:G25)</formula>
    </cfRule>
  </conditionalFormatting>
  <conditionalFormatting sqref="I21">
    <cfRule type="expression" dxfId="45" priority="24" stopIfTrue="1">
      <formula>ISERROR(I21:I25)</formula>
    </cfRule>
  </conditionalFormatting>
  <conditionalFormatting sqref="I22 E22">
    <cfRule type="expression" dxfId="44" priority="26" stopIfTrue="1">
      <formula>ISERROR(E22:E25)</formula>
    </cfRule>
  </conditionalFormatting>
  <conditionalFormatting sqref="I20">
    <cfRule type="expression" dxfId="43" priority="28" stopIfTrue="1">
      <formula>ISERROR(I20:I25)</formula>
    </cfRule>
  </conditionalFormatting>
  <conditionalFormatting sqref="I23 E23">
    <cfRule type="expression" dxfId="42" priority="34" stopIfTrue="1">
      <formula>ISERROR(E23:E25)</formula>
    </cfRule>
  </conditionalFormatting>
  <conditionalFormatting sqref="E24">
    <cfRule type="expression" dxfId="41" priority="35" stopIfTrue="1">
      <formula>ISERROR(E24:E25)</formula>
    </cfRule>
  </conditionalFormatting>
  <conditionalFormatting sqref="I19">
    <cfRule type="expression" dxfId="40" priority="37" stopIfTrue="1">
      <formula>ISERROR(I19:I25)</formula>
    </cfRule>
  </conditionalFormatting>
  <conditionalFormatting sqref="E16">
    <cfRule type="expression" dxfId="39" priority="42" stopIfTrue="1">
      <formula>ISERROR(E16:E25)</formula>
    </cfRule>
  </conditionalFormatting>
  <conditionalFormatting sqref="G17">
    <cfRule type="expression" dxfId="38" priority="52" stopIfTrue="1">
      <formula>ISERROR(G17:G25)</formula>
    </cfRule>
  </conditionalFormatting>
  <conditionalFormatting sqref="E25">
    <cfRule type="expression" dxfId="37" priority="65" stopIfTrue="1">
      <formula>ISERROR(E25:E25)</formula>
    </cfRule>
  </conditionalFormatting>
  <conditionalFormatting sqref="G20">
    <cfRule type="expression" dxfId="36" priority="70" stopIfTrue="1">
      <formula>ISERROR(G20:G25)</formula>
    </cfRule>
  </conditionalFormatting>
  <conditionalFormatting sqref="G23">
    <cfRule type="expression" dxfId="35" priority="71" stopIfTrue="1">
      <formula>ISERROR(G23:G25)</formula>
    </cfRule>
  </conditionalFormatting>
  <conditionalFormatting sqref="E14">
    <cfRule type="expression" dxfId="34" priority="5" stopIfTrue="1">
      <formula>ISERROR(E14:E22)</formula>
    </cfRule>
  </conditionalFormatting>
  <conditionalFormatting sqref="I14">
    <cfRule type="expression" dxfId="33" priority="2" stopIfTrue="1">
      <formula>ISERROR(I14:I22)</formula>
    </cfRule>
  </conditionalFormatting>
  <conditionalFormatting sqref="I15">
    <cfRule type="expression" dxfId="32" priority="3" stopIfTrue="1">
      <formula>ISERROR(I15:I22)</formula>
    </cfRule>
  </conditionalFormatting>
  <conditionalFormatting sqref="I16">
    <cfRule type="expression" dxfId="31" priority="4" stopIfTrue="1">
      <formula>ISERROR(I16:I22)</formula>
    </cfRule>
  </conditionalFormatting>
  <conditionalFormatting sqref="D14:D25 H14:H25">
    <cfRule type="containsErrors" dxfId="30" priority="1">
      <formula>ISERROR(D14)</formula>
    </cfRule>
  </conditionalFormatting>
  <dataValidations count="1">
    <dataValidation type="list" allowBlank="1" showInputMessage="1" showErrorMessage="1" sqref="E14:E25 I14:I25">
      <formula1>PASSFAIL</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ignoredErrors>
    <ignoredError sqref="D14 D15:D25 H14:H25"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59999389629810485"/>
    <pageSetUpPr fitToPage="1"/>
  </sheetPr>
  <dimension ref="A1:AB143"/>
  <sheetViews>
    <sheetView showGridLines="0" zoomScale="120" zoomScaleNormal="120" zoomScalePageLayoutView="120" workbookViewId="0">
      <selection activeCell="G4" sqref="G4"/>
    </sheetView>
  </sheetViews>
  <sheetFormatPr defaultColWidth="9.140625" defaultRowHeight="12.75" x14ac:dyDescent="0.2"/>
  <cols>
    <col min="1" max="1" width="13.42578125" style="1" customWidth="1"/>
    <col min="2" max="2" width="17.28515625" style="1" customWidth="1"/>
    <col min="3" max="3" width="15.7109375" style="2" customWidth="1"/>
    <col min="4" max="5" width="8.42578125" style="2" customWidth="1"/>
    <col min="6" max="6" width="14.42578125" style="2" customWidth="1"/>
    <col min="7" max="7" width="14.7109375" style="2" customWidth="1"/>
    <col min="8" max="8" width="1.7109375" customWidth="1"/>
    <col min="9" max="28" width="8.7109375" customWidth="1"/>
    <col min="29" max="16384" width="9.140625" style="1"/>
  </cols>
  <sheetData>
    <row r="1" spans="1:28" s="54" customFormat="1" ht="24.75" customHeight="1" x14ac:dyDescent="0.35">
      <c r="A1" s="572" t="s">
        <v>297</v>
      </c>
      <c r="C1" s="55"/>
      <c r="D1" s="55"/>
      <c r="E1" s="55"/>
      <c r="F1" s="55"/>
      <c r="G1" s="88"/>
      <c r="H1"/>
      <c r="I1"/>
      <c r="J1"/>
      <c r="K1"/>
      <c r="L1"/>
      <c r="M1"/>
      <c r="N1"/>
      <c r="O1"/>
      <c r="P1"/>
      <c r="Q1"/>
      <c r="R1"/>
      <c r="S1"/>
      <c r="T1"/>
      <c r="U1"/>
      <c r="V1"/>
      <c r="W1"/>
      <c r="X1"/>
      <c r="Y1"/>
      <c r="Z1"/>
      <c r="AA1"/>
      <c r="AB1"/>
    </row>
    <row r="2" spans="1:28" s="9" customFormat="1" ht="15" customHeight="1" x14ac:dyDescent="0.2">
      <c r="B2" s="27"/>
      <c r="C2" s="28"/>
      <c r="D2" s="28"/>
      <c r="E2" s="28"/>
      <c r="F2" s="28"/>
      <c r="G2" s="28"/>
      <c r="H2"/>
      <c r="I2"/>
      <c r="J2"/>
      <c r="K2"/>
      <c r="L2"/>
      <c r="M2"/>
      <c r="N2"/>
      <c r="O2"/>
      <c r="P2"/>
      <c r="Q2"/>
      <c r="R2"/>
      <c r="S2"/>
      <c r="T2"/>
      <c r="U2"/>
      <c r="V2"/>
      <c r="W2"/>
      <c r="X2"/>
      <c r="Y2"/>
      <c r="Z2"/>
      <c r="AA2"/>
      <c r="AB2"/>
    </row>
    <row r="3" spans="1:28" s="9" customFormat="1" ht="21" customHeight="1" x14ac:dyDescent="0.25">
      <c r="A3" s="34" t="s">
        <v>15</v>
      </c>
      <c r="B3" s="1090">
        <f>Facility</f>
        <v>0</v>
      </c>
      <c r="C3" s="1090"/>
      <c r="D3" s="1090"/>
      <c r="E3" s="37"/>
      <c r="F3" s="261" t="s">
        <v>475</v>
      </c>
      <c r="G3" s="1072"/>
      <c r="H3"/>
      <c r="I3"/>
      <c r="J3"/>
      <c r="K3"/>
      <c r="L3"/>
      <c r="M3"/>
      <c r="N3"/>
      <c r="O3"/>
      <c r="P3"/>
      <c r="Q3"/>
      <c r="R3"/>
      <c r="S3"/>
      <c r="T3"/>
      <c r="U3"/>
      <c r="V3"/>
      <c r="W3"/>
      <c r="X3"/>
      <c r="Y3"/>
      <c r="Z3"/>
      <c r="AA3"/>
      <c r="AB3"/>
    </row>
    <row r="4" spans="1:28" s="9" customFormat="1" ht="21" customHeight="1" x14ac:dyDescent="0.2">
      <c r="A4" s="30" t="s">
        <v>473</v>
      </c>
      <c r="B4" s="1227">
        <f>MAPID</f>
        <v>0</v>
      </c>
      <c r="C4" s="1227"/>
      <c r="D4" s="1227"/>
      <c r="E4" s="70"/>
      <c r="F4" s="261" t="s">
        <v>474</v>
      </c>
      <c r="G4" s="1072"/>
      <c r="H4"/>
      <c r="I4"/>
      <c r="J4"/>
      <c r="K4"/>
      <c r="L4"/>
      <c r="M4"/>
      <c r="N4"/>
      <c r="O4"/>
      <c r="P4"/>
      <c r="Q4"/>
      <c r="R4"/>
      <c r="S4"/>
      <c r="T4"/>
      <c r="U4"/>
      <c r="V4"/>
      <c r="W4"/>
      <c r="X4"/>
      <c r="Y4"/>
      <c r="Z4"/>
      <c r="AA4"/>
      <c r="AB4"/>
    </row>
    <row r="5" spans="1:28" s="9" customFormat="1" ht="15" customHeight="1" thickBot="1" x14ac:dyDescent="0.3">
      <c r="B5"/>
      <c r="C5" s="75"/>
      <c r="D5" s="75"/>
      <c r="H5"/>
      <c r="I5"/>
      <c r="J5"/>
      <c r="K5"/>
      <c r="L5"/>
      <c r="M5"/>
      <c r="N5"/>
      <c r="O5"/>
      <c r="P5"/>
      <c r="Q5"/>
      <c r="R5"/>
      <c r="S5"/>
      <c r="T5"/>
      <c r="U5"/>
      <c r="V5"/>
      <c r="W5"/>
      <c r="X5"/>
      <c r="Y5"/>
      <c r="Z5"/>
      <c r="AA5"/>
    </row>
    <row r="6" spans="1:28" s="22" customFormat="1" ht="12" customHeight="1" x14ac:dyDescent="0.2">
      <c r="A6" s="1657" t="s">
        <v>13</v>
      </c>
      <c r="B6" s="1348"/>
      <c r="C6" s="1804" t="s">
        <v>143</v>
      </c>
      <c r="D6" s="1805"/>
      <c r="E6" s="1805"/>
      <c r="F6" s="1805"/>
      <c r="G6" s="1806"/>
      <c r="H6" s="421"/>
      <c r="I6" s="421"/>
      <c r="J6" s="421"/>
      <c r="K6" s="421"/>
      <c r="L6" s="421"/>
      <c r="M6" s="421"/>
      <c r="N6" s="421"/>
      <c r="O6" s="421"/>
      <c r="P6" s="421"/>
      <c r="Q6" s="421"/>
      <c r="R6" s="421"/>
      <c r="S6" s="421"/>
      <c r="T6" s="421"/>
      <c r="U6" s="421"/>
      <c r="V6" s="421"/>
      <c r="W6" s="421"/>
      <c r="X6" s="421"/>
      <c r="Y6" s="421"/>
      <c r="Z6" s="421"/>
      <c r="AA6" s="421"/>
      <c r="AB6" s="802"/>
    </row>
    <row r="7" spans="1:28" s="22" customFormat="1" ht="12" customHeight="1" x14ac:dyDescent="0.2">
      <c r="A7" s="1658"/>
      <c r="B7" s="1660"/>
      <c r="C7" s="1586" t="s">
        <v>160</v>
      </c>
      <c r="D7" s="1587"/>
      <c r="E7" s="1587"/>
      <c r="F7" s="1587"/>
      <c r="G7" s="1588"/>
      <c r="H7" s="421"/>
      <c r="I7" s="421"/>
      <c r="J7" s="421"/>
      <c r="K7" s="421"/>
      <c r="L7" s="421"/>
      <c r="M7" s="421"/>
      <c r="N7" s="421"/>
      <c r="O7" s="421"/>
      <c r="P7" s="421"/>
      <c r="Q7" s="421"/>
      <c r="R7" s="421"/>
      <c r="S7" s="421"/>
      <c r="T7" s="421"/>
      <c r="U7" s="421"/>
      <c r="V7" s="421"/>
      <c r="W7" s="421"/>
      <c r="X7" s="421"/>
      <c r="Y7" s="421"/>
      <c r="Z7" s="421"/>
      <c r="AA7" s="421"/>
      <c r="AB7" s="421"/>
    </row>
    <row r="8" spans="1:28" s="22" customFormat="1" ht="12" customHeight="1" thickBot="1" x14ac:dyDescent="0.25">
      <c r="A8" s="1661"/>
      <c r="B8" s="1351"/>
      <c r="C8" s="1583" t="s">
        <v>129</v>
      </c>
      <c r="D8" s="1584"/>
      <c r="E8" s="1584"/>
      <c r="F8" s="1584"/>
      <c r="G8" s="1585"/>
      <c r="H8" s="421"/>
      <c r="I8" s="421"/>
      <c r="J8" s="421"/>
      <c r="K8" s="421"/>
      <c r="L8" s="421"/>
      <c r="M8" s="421"/>
      <c r="N8" s="421"/>
      <c r="O8" s="421"/>
      <c r="P8" s="421"/>
      <c r="Q8" s="421"/>
      <c r="R8" s="421"/>
      <c r="S8" s="421"/>
      <c r="T8" s="421"/>
      <c r="U8" s="421"/>
      <c r="V8" s="421"/>
      <c r="W8" s="421"/>
      <c r="X8" s="421"/>
      <c r="Y8" s="421"/>
      <c r="Z8" s="421"/>
      <c r="AA8" s="421"/>
      <c r="AB8" s="421"/>
    </row>
    <row r="9" spans="1:28" s="22" customFormat="1" ht="15" customHeight="1" thickBot="1" x14ac:dyDescent="0.25">
      <c r="B9" s="441"/>
      <c r="C9" s="442"/>
      <c r="D9" s="442"/>
      <c r="E9" s="441"/>
      <c r="F9" s="454"/>
      <c r="G9" s="454"/>
      <c r="H9" s="421"/>
      <c r="I9" s="421"/>
      <c r="J9" s="421"/>
      <c r="K9" s="421"/>
      <c r="L9" s="421"/>
      <c r="M9" s="421"/>
      <c r="N9" s="421"/>
      <c r="O9" s="421"/>
      <c r="P9" s="421"/>
      <c r="Q9" s="421"/>
      <c r="R9" s="421"/>
      <c r="S9" s="421"/>
      <c r="T9" s="421"/>
      <c r="U9" s="421"/>
      <c r="V9" s="421"/>
      <c r="W9" s="421"/>
      <c r="X9" s="421"/>
      <c r="Y9" s="421"/>
      <c r="Z9" s="421"/>
      <c r="AA9" s="421"/>
      <c r="AB9" s="421"/>
    </row>
    <row r="10" spans="1:28" s="22" customFormat="1" ht="21" customHeight="1" thickBot="1" x14ac:dyDescent="0.25">
      <c r="A10" s="1773" t="s">
        <v>581</v>
      </c>
      <c r="B10" s="1773"/>
      <c r="C10" s="1773"/>
      <c r="D10" s="1773"/>
      <c r="E10" s="1773"/>
      <c r="F10" s="1774"/>
      <c r="G10" s="773">
        <f>F34</f>
        <v>0</v>
      </c>
      <c r="H10" s="421"/>
      <c r="I10" s="421"/>
      <c r="J10" s="421"/>
      <c r="K10" s="421"/>
      <c r="L10" s="421"/>
      <c r="M10" s="421"/>
      <c r="N10" s="421"/>
      <c r="O10" s="421"/>
      <c r="P10" s="421"/>
      <c r="Q10" s="421"/>
      <c r="R10" s="421"/>
      <c r="S10" s="421"/>
      <c r="T10" s="421"/>
      <c r="U10" s="421"/>
      <c r="V10" s="421"/>
      <c r="W10" s="421"/>
      <c r="X10" s="421"/>
      <c r="Y10" s="421"/>
      <c r="Z10" s="421"/>
      <c r="AA10" s="421"/>
      <c r="AB10" s="421"/>
    </row>
    <row r="11" spans="1:28" s="22" customFormat="1" ht="15" customHeight="1" thickBot="1" x14ac:dyDescent="0.25">
      <c r="B11" s="441"/>
      <c r="C11" s="442"/>
      <c r="D11" s="442"/>
      <c r="E11" s="441"/>
      <c r="F11" s="440"/>
      <c r="G11" s="440"/>
      <c r="H11" s="421"/>
      <c r="I11" s="421"/>
      <c r="J11" s="421"/>
      <c r="K11" s="421"/>
      <c r="L11" s="421"/>
      <c r="M11" s="421"/>
      <c r="N11" s="421"/>
      <c r="O11" s="421"/>
      <c r="P11" s="421"/>
      <c r="Q11" s="421"/>
      <c r="R11" s="421"/>
      <c r="S11" s="421"/>
      <c r="T11" s="421"/>
      <c r="U11" s="421"/>
      <c r="V11" s="421"/>
      <c r="W11" s="421"/>
      <c r="X11" s="421"/>
      <c r="Y11" s="421"/>
      <c r="Z11" s="421"/>
      <c r="AA11" s="421"/>
      <c r="AB11" s="421"/>
    </row>
    <row r="12" spans="1:28" s="22" customFormat="1" ht="27.75" customHeight="1" thickBot="1" x14ac:dyDescent="0.25">
      <c r="A12" s="1791" t="s">
        <v>48</v>
      </c>
      <c r="B12" s="1792"/>
      <c r="C12" s="1801" t="s">
        <v>49</v>
      </c>
      <c r="D12" s="1802"/>
      <c r="E12" s="1803"/>
      <c r="F12" s="455" t="s">
        <v>266</v>
      </c>
      <c r="G12" s="456" t="s">
        <v>11</v>
      </c>
      <c r="H12" s="421"/>
      <c r="I12" s="421"/>
      <c r="J12" s="421"/>
      <c r="K12" s="421"/>
      <c r="L12" s="421"/>
      <c r="M12" s="421"/>
      <c r="N12" s="421"/>
      <c r="O12" s="421"/>
      <c r="P12" s="421"/>
      <c r="Q12" s="421"/>
      <c r="R12" s="421"/>
      <c r="S12" s="421"/>
      <c r="T12" s="421"/>
      <c r="U12" s="421"/>
      <c r="V12" s="421"/>
      <c r="W12" s="421"/>
      <c r="X12" s="421"/>
      <c r="Y12" s="421"/>
      <c r="Z12" s="421"/>
      <c r="AA12" s="421"/>
      <c r="AB12" s="421"/>
    </row>
    <row r="13" spans="1:28" s="22" customFormat="1" ht="20.100000000000001" customHeight="1" x14ac:dyDescent="0.2">
      <c r="A13" s="1793" t="s">
        <v>422</v>
      </c>
      <c r="B13" s="1794"/>
      <c r="C13" s="1799"/>
      <c r="D13" s="1799"/>
      <c r="E13" s="1799"/>
      <c r="F13" s="551"/>
      <c r="G13" s="552"/>
      <c r="H13" s="421"/>
      <c r="I13" s="421"/>
      <c r="J13" s="421"/>
      <c r="K13" s="421"/>
      <c r="L13" s="421"/>
      <c r="M13" s="421"/>
      <c r="N13" s="421"/>
      <c r="O13" s="421"/>
      <c r="P13" s="421"/>
      <c r="Q13" s="421"/>
      <c r="R13" s="421"/>
      <c r="S13" s="421"/>
      <c r="T13" s="421"/>
      <c r="U13" s="421"/>
      <c r="V13" s="421"/>
      <c r="W13" s="421"/>
      <c r="X13" s="421"/>
      <c r="Y13" s="421"/>
      <c r="Z13" s="421"/>
      <c r="AA13" s="421"/>
      <c r="AB13" s="421"/>
    </row>
    <row r="14" spans="1:28" s="22" customFormat="1" ht="20.100000000000001" customHeight="1" x14ac:dyDescent="0.2">
      <c r="A14" s="1795" t="s">
        <v>306</v>
      </c>
      <c r="B14" s="1796"/>
      <c r="C14" s="1800"/>
      <c r="D14" s="1800"/>
      <c r="E14" s="1800"/>
      <c r="F14" s="486"/>
      <c r="G14" s="829" t="e">
        <f t="shared" ref="G14:G28" si="0">F14/$G$10</f>
        <v>#DIV/0!</v>
      </c>
      <c r="H14" s="423"/>
      <c r="I14" s="423"/>
      <c r="J14" s="421"/>
      <c r="K14" s="421"/>
      <c r="L14" s="421"/>
      <c r="M14" s="421"/>
      <c r="N14" s="421"/>
      <c r="O14" s="421"/>
      <c r="P14" s="421"/>
      <c r="Q14" s="421"/>
      <c r="R14" s="421"/>
      <c r="S14" s="421"/>
      <c r="T14" s="421"/>
      <c r="U14" s="421"/>
      <c r="V14" s="421"/>
      <c r="W14" s="421"/>
      <c r="X14" s="421"/>
      <c r="Y14" s="421"/>
      <c r="Z14" s="421"/>
      <c r="AA14" s="421"/>
      <c r="AB14" s="421"/>
    </row>
    <row r="15" spans="1:28" s="22" customFormat="1" ht="20.100000000000001" customHeight="1" x14ac:dyDescent="0.2">
      <c r="A15" s="1260" t="s">
        <v>267</v>
      </c>
      <c r="B15" s="1261"/>
      <c r="C15" s="1797"/>
      <c r="D15" s="1797"/>
      <c r="E15" s="1797"/>
      <c r="F15" s="480"/>
      <c r="G15" s="829" t="e">
        <f t="shared" ref="G15:G16" si="1">F15/$G$10</f>
        <v>#DIV/0!</v>
      </c>
      <c r="H15" s="423"/>
      <c r="I15" s="423"/>
      <c r="J15" s="421"/>
      <c r="K15" s="421"/>
      <c r="L15" s="421"/>
      <c r="M15" s="421"/>
      <c r="N15" s="421"/>
      <c r="O15" s="421"/>
      <c r="P15" s="421"/>
      <c r="Q15" s="421"/>
      <c r="R15" s="421"/>
      <c r="S15" s="421"/>
      <c r="T15" s="421"/>
      <c r="U15" s="421"/>
      <c r="V15" s="421"/>
      <c r="W15" s="421"/>
      <c r="X15" s="421"/>
      <c r="Y15" s="421"/>
      <c r="Z15" s="421"/>
      <c r="AA15" s="421"/>
      <c r="AB15" s="421"/>
    </row>
    <row r="16" spans="1:28" s="22" customFormat="1" ht="20.100000000000001" customHeight="1" x14ac:dyDescent="0.2">
      <c r="A16" s="1260" t="s">
        <v>433</v>
      </c>
      <c r="B16" s="1261"/>
      <c r="C16" s="1797"/>
      <c r="D16" s="1797"/>
      <c r="E16" s="1797"/>
      <c r="F16" s="480"/>
      <c r="G16" s="829" t="e">
        <f t="shared" si="1"/>
        <v>#DIV/0!</v>
      </c>
      <c r="H16" s="423"/>
      <c r="I16" s="423"/>
      <c r="J16" s="421"/>
      <c r="K16" s="421"/>
      <c r="L16" s="421"/>
      <c r="M16" s="421"/>
      <c r="N16" s="421"/>
      <c r="O16" s="421"/>
      <c r="P16" s="421"/>
      <c r="Q16" s="421"/>
      <c r="R16" s="421"/>
      <c r="S16" s="421"/>
      <c r="T16" s="421"/>
      <c r="U16" s="421"/>
      <c r="V16" s="421"/>
      <c r="W16" s="421"/>
      <c r="X16" s="421"/>
      <c r="Y16" s="421"/>
      <c r="Z16" s="421"/>
      <c r="AA16" s="421"/>
      <c r="AB16" s="421"/>
    </row>
    <row r="17" spans="1:28" s="9" customFormat="1" ht="20.100000000000001" customHeight="1" x14ac:dyDescent="0.2">
      <c r="A17" s="1789" t="s">
        <v>270</v>
      </c>
      <c r="B17" s="1790"/>
      <c r="C17" s="1811"/>
      <c r="D17" s="1811"/>
      <c r="E17" s="1811"/>
      <c r="F17" s="833"/>
      <c r="G17" s="830" t="e">
        <f>F17/$G$10</f>
        <v>#DIV/0!</v>
      </c>
      <c r="H17" s="46"/>
      <c r="I17" s="46"/>
      <c r="J17"/>
      <c r="K17"/>
      <c r="L17"/>
      <c r="M17"/>
      <c r="N17"/>
      <c r="O17"/>
      <c r="P17"/>
      <c r="Q17"/>
      <c r="R17"/>
      <c r="S17"/>
      <c r="T17"/>
      <c r="U17"/>
      <c r="V17"/>
      <c r="W17"/>
      <c r="X17"/>
      <c r="Y17"/>
      <c r="Z17"/>
      <c r="AA17"/>
      <c r="AB17" s="710"/>
    </row>
    <row r="18" spans="1:28" s="22" customFormat="1" ht="20.100000000000001" customHeight="1" x14ac:dyDescent="0.2">
      <c r="A18" s="1781" t="s">
        <v>423</v>
      </c>
      <c r="B18" s="1782"/>
      <c r="C18" s="1798"/>
      <c r="D18" s="1798"/>
      <c r="E18" s="1798"/>
      <c r="F18" s="834"/>
      <c r="G18" s="831"/>
      <c r="H18" s="423"/>
      <c r="I18" s="423"/>
      <c r="J18" s="421"/>
      <c r="K18" s="421"/>
      <c r="L18" s="421"/>
      <c r="M18" s="421"/>
      <c r="N18" s="421"/>
      <c r="O18" s="421"/>
      <c r="P18" s="421"/>
      <c r="Q18" s="421"/>
      <c r="R18" s="421"/>
      <c r="S18" s="421"/>
      <c r="T18" s="421"/>
      <c r="U18" s="421"/>
      <c r="V18" s="421"/>
      <c r="W18" s="421"/>
      <c r="X18" s="421"/>
      <c r="Y18" s="421"/>
      <c r="Z18" s="421"/>
      <c r="AA18" s="421"/>
      <c r="AB18" s="421"/>
    </row>
    <row r="19" spans="1:28" s="22" customFormat="1" ht="20.100000000000001" customHeight="1" x14ac:dyDescent="0.2">
      <c r="A19" s="1795" t="s">
        <v>307</v>
      </c>
      <c r="B19" s="1796"/>
      <c r="C19" s="1800"/>
      <c r="D19" s="1800"/>
      <c r="E19" s="1800"/>
      <c r="F19" s="486"/>
      <c r="G19" s="829" t="e">
        <f t="shared" ref="G19" si="2">F19/$G$10</f>
        <v>#DIV/0!</v>
      </c>
      <c r="H19" s="423"/>
      <c r="I19" s="423"/>
      <c r="J19" s="421"/>
      <c r="K19" s="421"/>
      <c r="L19" s="421"/>
      <c r="M19" s="421"/>
      <c r="N19" s="421"/>
      <c r="O19" s="421"/>
      <c r="P19" s="421"/>
      <c r="Q19" s="421"/>
      <c r="R19" s="421"/>
      <c r="S19" s="421"/>
      <c r="T19" s="421"/>
      <c r="U19" s="421"/>
      <c r="V19" s="421"/>
      <c r="W19" s="421"/>
      <c r="X19" s="421"/>
      <c r="Y19" s="421"/>
      <c r="Z19" s="421"/>
      <c r="AA19" s="421"/>
      <c r="AB19" s="421"/>
    </row>
    <row r="20" spans="1:28" s="22" customFormat="1" ht="20.100000000000001" customHeight="1" x14ac:dyDescent="0.2">
      <c r="A20" s="1260" t="s">
        <v>308</v>
      </c>
      <c r="B20" s="1261"/>
      <c r="C20" s="1797"/>
      <c r="D20" s="1797"/>
      <c r="E20" s="1797"/>
      <c r="F20" s="480"/>
      <c r="G20" s="829" t="e">
        <f t="shared" si="0"/>
        <v>#DIV/0!</v>
      </c>
      <c r="H20" s="423"/>
      <c r="I20" s="423"/>
      <c r="J20" s="421"/>
      <c r="K20" s="421"/>
      <c r="L20" s="421"/>
      <c r="M20" s="421"/>
      <c r="N20" s="421"/>
      <c r="O20" s="421"/>
      <c r="P20" s="421"/>
      <c r="Q20" s="421"/>
      <c r="R20" s="421"/>
      <c r="S20" s="421"/>
      <c r="T20" s="421"/>
      <c r="U20" s="421"/>
      <c r="V20" s="421"/>
      <c r="W20" s="421"/>
      <c r="X20" s="421"/>
      <c r="Y20" s="421"/>
      <c r="Z20" s="421"/>
      <c r="AA20" s="421"/>
      <c r="AB20" s="421"/>
    </row>
    <row r="21" spans="1:28" s="22" customFormat="1" ht="20.100000000000001" customHeight="1" x14ac:dyDescent="0.2">
      <c r="A21" s="1260" t="s">
        <v>434</v>
      </c>
      <c r="B21" s="1261"/>
      <c r="C21" s="1797"/>
      <c r="D21" s="1797"/>
      <c r="E21" s="1797"/>
      <c r="F21" s="480"/>
      <c r="G21" s="829" t="e">
        <f t="shared" si="0"/>
        <v>#DIV/0!</v>
      </c>
      <c r="H21" s="423"/>
      <c r="I21" s="423"/>
      <c r="J21" s="421"/>
      <c r="K21" s="421"/>
      <c r="L21" s="421"/>
      <c r="M21" s="421"/>
      <c r="N21" s="421"/>
      <c r="O21" s="421"/>
      <c r="P21" s="421"/>
      <c r="Q21" s="421"/>
      <c r="R21" s="421"/>
      <c r="S21" s="421"/>
      <c r="T21" s="421"/>
      <c r="U21" s="421"/>
      <c r="V21" s="421"/>
      <c r="W21" s="421"/>
      <c r="X21" s="421"/>
      <c r="Y21" s="421"/>
      <c r="Z21" s="421"/>
      <c r="AA21" s="802"/>
      <c r="AB21" s="421"/>
    </row>
    <row r="22" spans="1:28" s="9" customFormat="1" ht="20.100000000000001" customHeight="1" x14ac:dyDescent="0.2">
      <c r="A22" s="1785" t="s">
        <v>271</v>
      </c>
      <c r="B22" s="1786"/>
      <c r="C22" s="1812"/>
      <c r="D22" s="1812"/>
      <c r="E22" s="1812"/>
      <c r="F22" s="835"/>
      <c r="G22" s="829" t="e">
        <f t="shared" si="0"/>
        <v>#DIV/0!</v>
      </c>
      <c r="H22" s="46"/>
      <c r="I22" s="46"/>
      <c r="J22"/>
      <c r="K22"/>
      <c r="L22"/>
      <c r="M22"/>
      <c r="N22"/>
      <c r="O22"/>
      <c r="P22"/>
      <c r="Q22"/>
      <c r="R22"/>
      <c r="S22"/>
      <c r="T22"/>
      <c r="U22"/>
      <c r="V22"/>
      <c r="W22"/>
      <c r="X22"/>
      <c r="Y22"/>
      <c r="Z22"/>
      <c r="AA22"/>
      <c r="AB22"/>
    </row>
    <row r="23" spans="1:28" s="9" customFormat="1" ht="20.100000000000001" customHeight="1" x14ac:dyDescent="0.2">
      <c r="A23" s="1785" t="s">
        <v>272</v>
      </c>
      <c r="B23" s="1786"/>
      <c r="C23" s="1812"/>
      <c r="D23" s="1812"/>
      <c r="E23" s="1812"/>
      <c r="F23" s="835"/>
      <c r="G23" s="829" t="e">
        <f t="shared" si="0"/>
        <v>#DIV/0!</v>
      </c>
      <c r="H23" s="46"/>
      <c r="I23" s="46"/>
      <c r="J23"/>
      <c r="K23"/>
      <c r="L23"/>
      <c r="M23"/>
      <c r="N23"/>
      <c r="O23"/>
      <c r="P23"/>
      <c r="Q23"/>
      <c r="R23"/>
      <c r="S23"/>
      <c r="T23"/>
      <c r="U23"/>
      <c r="V23"/>
      <c r="W23"/>
      <c r="X23"/>
      <c r="Y23"/>
      <c r="Z23"/>
      <c r="AA23"/>
      <c r="AB23"/>
    </row>
    <row r="24" spans="1:28" s="9" customFormat="1" ht="20.100000000000001" customHeight="1" x14ac:dyDescent="0.2">
      <c r="A24" s="1789" t="s">
        <v>274</v>
      </c>
      <c r="B24" s="1790"/>
      <c r="C24" s="1811"/>
      <c r="D24" s="1811"/>
      <c r="E24" s="1811"/>
      <c r="F24" s="833"/>
      <c r="G24" s="830" t="e">
        <f>F24/$G$10</f>
        <v>#DIV/0!</v>
      </c>
      <c r="H24" s="46"/>
      <c r="I24" s="46"/>
      <c r="J24"/>
      <c r="K24"/>
      <c r="L24"/>
      <c r="M24"/>
      <c r="N24"/>
      <c r="O24"/>
      <c r="P24"/>
      <c r="Q24"/>
      <c r="R24"/>
      <c r="S24"/>
      <c r="T24"/>
      <c r="U24"/>
      <c r="V24"/>
      <c r="W24"/>
      <c r="X24"/>
      <c r="Y24"/>
      <c r="Z24"/>
      <c r="AA24"/>
      <c r="AB24"/>
    </row>
    <row r="25" spans="1:28" s="22" customFormat="1" ht="20.100000000000001" customHeight="1" x14ac:dyDescent="0.2">
      <c r="A25" s="1781" t="s">
        <v>424</v>
      </c>
      <c r="B25" s="1782"/>
      <c r="C25" s="1798"/>
      <c r="D25" s="1798"/>
      <c r="E25" s="1798"/>
      <c r="F25" s="834"/>
      <c r="G25" s="831"/>
      <c r="H25" s="423"/>
      <c r="I25" s="423"/>
      <c r="J25" s="421"/>
      <c r="K25" s="421"/>
      <c r="L25" s="421"/>
      <c r="M25" s="421"/>
      <c r="N25" s="421"/>
      <c r="O25" s="421"/>
      <c r="P25" s="421"/>
      <c r="Q25" s="421"/>
      <c r="R25" s="421"/>
      <c r="S25" s="421"/>
      <c r="T25" s="421"/>
      <c r="U25" s="421"/>
      <c r="V25" s="421"/>
      <c r="W25" s="421"/>
      <c r="X25" s="421"/>
      <c r="Y25" s="421"/>
      <c r="Z25" s="421"/>
      <c r="AA25" s="421"/>
      <c r="AB25" s="421"/>
    </row>
    <row r="26" spans="1:28" s="9" customFormat="1" ht="20.100000000000001" customHeight="1" x14ac:dyDescent="0.2">
      <c r="A26" s="1787" t="s">
        <v>273</v>
      </c>
      <c r="B26" s="1788"/>
      <c r="C26" s="1810"/>
      <c r="D26" s="1810"/>
      <c r="E26" s="1810"/>
      <c r="F26" s="556"/>
      <c r="G26" s="747" t="e">
        <f t="shared" si="0"/>
        <v>#DIV/0!</v>
      </c>
      <c r="H26"/>
      <c r="I26"/>
      <c r="J26"/>
      <c r="K26"/>
      <c r="L26"/>
      <c r="M26"/>
      <c r="N26"/>
      <c r="O26"/>
      <c r="P26"/>
      <c r="Q26"/>
      <c r="R26"/>
      <c r="S26"/>
      <c r="T26"/>
      <c r="U26"/>
      <c r="V26"/>
      <c r="W26"/>
      <c r="X26"/>
      <c r="Y26"/>
      <c r="Z26"/>
      <c r="AA26"/>
      <c r="AB26"/>
    </row>
    <row r="27" spans="1:28" s="9" customFormat="1" ht="20.100000000000001" customHeight="1" x14ac:dyDescent="0.2">
      <c r="A27" s="1785" t="s">
        <v>275</v>
      </c>
      <c r="B27" s="1786"/>
      <c r="C27" s="1812"/>
      <c r="D27" s="1812"/>
      <c r="E27" s="1812"/>
      <c r="F27" s="142"/>
      <c r="G27" s="747" t="e">
        <f t="shared" si="0"/>
        <v>#DIV/0!</v>
      </c>
      <c r="H27"/>
      <c r="I27"/>
      <c r="J27"/>
      <c r="K27"/>
      <c r="L27"/>
      <c r="M27"/>
      <c r="N27"/>
      <c r="O27"/>
      <c r="P27"/>
      <c r="Q27"/>
      <c r="R27"/>
      <c r="S27"/>
      <c r="T27"/>
      <c r="U27"/>
      <c r="V27"/>
      <c r="W27"/>
      <c r="X27"/>
      <c r="Y27"/>
      <c r="Z27"/>
      <c r="AA27"/>
      <c r="AB27"/>
    </row>
    <row r="28" spans="1:28" s="9" customFormat="1" ht="20.100000000000001" customHeight="1" x14ac:dyDescent="0.2">
      <c r="A28" s="1783" t="s">
        <v>276</v>
      </c>
      <c r="B28" s="1784"/>
      <c r="C28" s="1811"/>
      <c r="D28" s="1811"/>
      <c r="E28" s="1811"/>
      <c r="F28" s="553"/>
      <c r="G28" s="748" t="e">
        <f t="shared" si="0"/>
        <v>#DIV/0!</v>
      </c>
      <c r="H28"/>
      <c r="I28"/>
      <c r="J28"/>
      <c r="K28"/>
      <c r="L28"/>
      <c r="M28"/>
      <c r="N28"/>
      <c r="O28"/>
      <c r="P28"/>
      <c r="Q28"/>
      <c r="R28"/>
      <c r="S28"/>
      <c r="T28"/>
      <c r="U28"/>
      <c r="V28"/>
      <c r="W28"/>
      <c r="X28"/>
      <c r="Y28"/>
      <c r="Z28"/>
      <c r="AA28"/>
      <c r="AB28"/>
    </row>
    <row r="29" spans="1:28" s="22" customFormat="1" ht="20.100000000000001" customHeight="1" x14ac:dyDescent="0.2">
      <c r="A29" s="1781" t="s">
        <v>425</v>
      </c>
      <c r="B29" s="1782"/>
      <c r="C29" s="1798"/>
      <c r="D29" s="1798"/>
      <c r="E29" s="1798"/>
      <c r="F29" s="554"/>
      <c r="G29" s="555"/>
      <c r="H29" s="421"/>
      <c r="I29" s="421"/>
      <c r="J29" s="421"/>
      <c r="K29" s="421"/>
      <c r="L29" s="421"/>
      <c r="M29" s="421"/>
      <c r="N29" s="421"/>
      <c r="O29" s="421"/>
      <c r="P29" s="421"/>
      <c r="Q29" s="421"/>
      <c r="R29" s="421"/>
      <c r="S29" s="421"/>
      <c r="T29" s="421"/>
      <c r="U29" s="421"/>
      <c r="V29" s="421"/>
      <c r="W29" s="421"/>
      <c r="X29" s="421"/>
      <c r="Y29" s="421"/>
      <c r="Z29" s="421"/>
      <c r="AA29" s="802"/>
      <c r="AB29" s="421"/>
    </row>
    <row r="30" spans="1:28" customFormat="1" ht="19.5" customHeight="1" x14ac:dyDescent="0.2">
      <c r="A30" s="1775" t="s">
        <v>426</v>
      </c>
      <c r="B30" s="1776"/>
      <c r="C30" s="1816"/>
      <c r="D30" s="1817"/>
      <c r="E30" s="1818"/>
      <c r="F30" s="591"/>
      <c r="G30" s="1807" t="s">
        <v>429</v>
      </c>
    </row>
    <row r="31" spans="1:28" customFormat="1" ht="19.5" customHeight="1" x14ac:dyDescent="0.2">
      <c r="A31" s="1777" t="s">
        <v>427</v>
      </c>
      <c r="B31" s="1778"/>
      <c r="C31" s="1816"/>
      <c r="D31" s="1817"/>
      <c r="E31" s="1818"/>
      <c r="F31" s="592"/>
      <c r="G31" s="1808"/>
      <c r="AA31" s="710"/>
    </row>
    <row r="32" spans="1:28" customFormat="1" ht="19.5" customHeight="1" x14ac:dyDescent="0.2">
      <c r="A32" s="1777" t="s">
        <v>428</v>
      </c>
      <c r="B32" s="1778"/>
      <c r="C32" s="1813"/>
      <c r="D32" s="1814"/>
      <c r="E32" s="1815"/>
      <c r="F32" s="592"/>
      <c r="G32" s="1808"/>
    </row>
    <row r="33" spans="1:27" customFormat="1" ht="19.5" customHeight="1" thickBot="1" x14ac:dyDescent="0.25">
      <c r="A33" s="1779" t="s">
        <v>277</v>
      </c>
      <c r="B33" s="1780"/>
      <c r="C33" s="1813"/>
      <c r="D33" s="1814"/>
      <c r="E33" s="1815"/>
      <c r="F33" s="592"/>
      <c r="G33" s="1809"/>
      <c r="AA33" s="710"/>
    </row>
    <row r="34" spans="1:27" customFormat="1" ht="19.5" customHeight="1" thickBot="1" x14ac:dyDescent="0.25">
      <c r="A34" s="1770" t="s">
        <v>135</v>
      </c>
      <c r="B34" s="1771"/>
      <c r="C34" s="1771"/>
      <c r="D34" s="1771"/>
      <c r="E34" s="1772"/>
      <c r="F34" s="749">
        <f>SUM(F13:F28)</f>
        <v>0</v>
      </c>
      <c r="G34" s="750" t="e">
        <f>F34/G10</f>
        <v>#DIV/0!</v>
      </c>
    </row>
    <row r="35" spans="1:27" customFormat="1" ht="15" customHeight="1" x14ac:dyDescent="0.2">
      <c r="A35" s="587"/>
      <c r="C35" s="160"/>
      <c r="D35" s="160"/>
      <c r="AA35" s="710"/>
    </row>
    <row r="36" spans="1:27" customFormat="1" x14ac:dyDescent="0.2">
      <c r="A36" s="587"/>
      <c r="C36" s="160"/>
      <c r="D36" s="160"/>
    </row>
    <row r="37" spans="1:27" customFormat="1" x14ac:dyDescent="0.2">
      <c r="A37" s="587"/>
      <c r="C37" s="160"/>
      <c r="D37" s="160"/>
      <c r="AA37" s="710"/>
    </row>
    <row r="38" spans="1:27" customFormat="1" x14ac:dyDescent="0.2">
      <c r="A38" s="587"/>
      <c r="C38" s="160"/>
      <c r="D38" s="160"/>
    </row>
    <row r="39" spans="1:27" customFormat="1" x14ac:dyDescent="0.2">
      <c r="A39" s="587"/>
      <c r="C39" s="160"/>
      <c r="D39" s="160"/>
      <c r="AA39" s="710"/>
    </row>
    <row r="40" spans="1:27" customFormat="1" x14ac:dyDescent="0.2">
      <c r="A40" s="587"/>
      <c r="C40" s="160"/>
      <c r="D40" s="160"/>
    </row>
    <row r="41" spans="1:27" customFormat="1" x14ac:dyDescent="0.2">
      <c r="A41" s="587"/>
      <c r="C41" s="160"/>
      <c r="D41" s="160"/>
      <c r="AA41" s="710"/>
    </row>
    <row r="42" spans="1:27" customFormat="1" x14ac:dyDescent="0.2">
      <c r="A42" s="587"/>
      <c r="C42" s="138"/>
      <c r="D42" s="138"/>
      <c r="E42" s="138"/>
      <c r="F42" s="138"/>
      <c r="G42" s="138"/>
    </row>
    <row r="43" spans="1:27" customFormat="1" x14ac:dyDescent="0.2">
      <c r="A43" s="587"/>
      <c r="D43" s="587"/>
      <c r="AA43" s="710"/>
    </row>
    <row r="44" spans="1:27" customFormat="1" x14ac:dyDescent="0.2">
      <c r="A44" s="587"/>
      <c r="D44" s="587"/>
    </row>
    <row r="45" spans="1:27" customFormat="1" x14ac:dyDescent="0.2">
      <c r="A45" s="587"/>
      <c r="D45" s="587"/>
      <c r="AA45" s="710"/>
    </row>
    <row r="46" spans="1:27" customFormat="1" x14ac:dyDescent="0.2">
      <c r="A46" s="587"/>
      <c r="D46" s="587"/>
    </row>
    <row r="47" spans="1:27" customFormat="1" x14ac:dyDescent="0.2">
      <c r="A47" s="587"/>
      <c r="D47" s="587"/>
      <c r="AA47" s="710"/>
    </row>
    <row r="48" spans="1:27" customFormat="1" x14ac:dyDescent="0.2">
      <c r="A48" s="587"/>
      <c r="D48" s="587"/>
    </row>
    <row r="49" spans="1:28" customFormat="1" x14ac:dyDescent="0.2">
      <c r="A49" s="587"/>
      <c r="D49" s="587"/>
      <c r="AA49" s="710"/>
    </row>
    <row r="50" spans="1:28" customFormat="1" x14ac:dyDescent="0.2">
      <c r="A50" s="587"/>
      <c r="D50" s="587"/>
    </row>
    <row r="51" spans="1:28" customFormat="1" x14ac:dyDescent="0.2">
      <c r="A51" s="587"/>
      <c r="D51" s="587"/>
      <c r="AB51" s="710"/>
    </row>
    <row r="52" spans="1:28" customFormat="1" x14ac:dyDescent="0.2">
      <c r="A52" s="587"/>
      <c r="D52" s="587"/>
    </row>
    <row r="53" spans="1:28" customFormat="1" x14ac:dyDescent="0.2">
      <c r="A53" s="587"/>
      <c r="D53" s="587"/>
      <c r="AB53" s="710"/>
    </row>
    <row r="54" spans="1:28" customFormat="1" x14ac:dyDescent="0.2">
      <c r="A54" s="587"/>
      <c r="D54" s="587"/>
    </row>
    <row r="55" spans="1:28" customFormat="1" x14ac:dyDescent="0.2">
      <c r="A55" s="587"/>
      <c r="D55" s="587"/>
      <c r="AB55" s="710"/>
    </row>
    <row r="56" spans="1:28" customFormat="1" x14ac:dyDescent="0.2">
      <c r="A56" s="587"/>
      <c r="D56" s="587"/>
    </row>
    <row r="57" spans="1:28" customFormat="1" x14ac:dyDescent="0.2">
      <c r="A57" s="587"/>
      <c r="D57" s="587"/>
      <c r="AB57" s="710"/>
    </row>
    <row r="58" spans="1:28" customFormat="1" x14ac:dyDescent="0.2">
      <c r="A58" s="587"/>
      <c r="D58" s="587"/>
    </row>
    <row r="59" spans="1:28" customFormat="1" x14ac:dyDescent="0.2">
      <c r="A59" s="587"/>
      <c r="D59" s="587"/>
      <c r="AB59" s="710"/>
    </row>
    <row r="60" spans="1:28" customFormat="1" x14ac:dyDescent="0.2">
      <c r="A60" s="587"/>
      <c r="D60" s="587"/>
    </row>
    <row r="61" spans="1:28" customFormat="1" x14ac:dyDescent="0.2">
      <c r="A61" s="587"/>
      <c r="D61" s="587"/>
      <c r="AB61" s="710"/>
    </row>
    <row r="62" spans="1:28" customFormat="1" x14ac:dyDescent="0.2">
      <c r="A62" s="587"/>
      <c r="D62" s="587"/>
    </row>
    <row r="63" spans="1:28" customFormat="1" x14ac:dyDescent="0.2">
      <c r="A63" s="587"/>
      <c r="D63" s="587"/>
      <c r="AB63" s="710"/>
    </row>
    <row r="64" spans="1:28" customFormat="1" x14ac:dyDescent="0.2">
      <c r="A64" s="587"/>
      <c r="D64" s="587"/>
    </row>
    <row r="65" spans="1:4" customFormat="1" x14ac:dyDescent="0.2">
      <c r="A65" s="587"/>
      <c r="D65" s="587"/>
    </row>
    <row r="66" spans="1:4" customFormat="1" x14ac:dyDescent="0.2">
      <c r="A66" s="587"/>
      <c r="D66" s="587"/>
    </row>
    <row r="67" spans="1:4" customFormat="1" x14ac:dyDescent="0.2">
      <c r="A67" s="587"/>
      <c r="D67" s="587"/>
    </row>
    <row r="68" spans="1:4" customFormat="1" x14ac:dyDescent="0.2">
      <c r="A68" s="587"/>
      <c r="D68" s="587"/>
    </row>
    <row r="69" spans="1:4" customFormat="1" x14ac:dyDescent="0.2">
      <c r="A69" s="587"/>
      <c r="D69" s="587"/>
    </row>
    <row r="70" spans="1:4" customFormat="1" x14ac:dyDescent="0.2">
      <c r="A70" s="587"/>
      <c r="D70" s="587"/>
    </row>
    <row r="71" spans="1:4" customFormat="1" x14ac:dyDescent="0.2">
      <c r="A71" s="587"/>
      <c r="D71" s="587"/>
    </row>
    <row r="72" spans="1:4" customFormat="1" x14ac:dyDescent="0.2">
      <c r="A72" s="587"/>
      <c r="D72" s="587"/>
    </row>
    <row r="73" spans="1:4" customFormat="1" x14ac:dyDescent="0.2">
      <c r="A73" s="587"/>
      <c r="D73" s="587"/>
    </row>
    <row r="74" spans="1:4" customFormat="1" x14ac:dyDescent="0.2">
      <c r="A74" s="587"/>
      <c r="D74" s="587"/>
    </row>
    <row r="75" spans="1:4" customFormat="1" x14ac:dyDescent="0.2">
      <c r="A75" s="587"/>
      <c r="D75" s="587"/>
    </row>
    <row r="76" spans="1:4" customFormat="1" x14ac:dyDescent="0.2">
      <c r="A76" s="587"/>
      <c r="D76" s="587"/>
    </row>
    <row r="77" spans="1:4" customFormat="1" x14ac:dyDescent="0.2">
      <c r="A77" s="587"/>
      <c r="D77" s="587"/>
    </row>
    <row r="78" spans="1:4" customFormat="1" x14ac:dyDescent="0.2">
      <c r="A78" s="587"/>
      <c r="D78" s="587"/>
    </row>
    <row r="79" spans="1:4" customFormat="1" x14ac:dyDescent="0.2">
      <c r="A79" s="587"/>
      <c r="D79" s="587"/>
    </row>
    <row r="80" spans="1:4" customFormat="1" x14ac:dyDescent="0.2">
      <c r="A80" s="587"/>
      <c r="D80" s="587"/>
    </row>
    <row r="81" spans="1:4" customFormat="1" x14ac:dyDescent="0.2">
      <c r="A81" s="587"/>
      <c r="D81" s="587"/>
    </row>
    <row r="82" spans="1:4" customFormat="1" x14ac:dyDescent="0.2">
      <c r="A82" s="587"/>
      <c r="D82" s="587"/>
    </row>
    <row r="83" spans="1:4" customFormat="1" x14ac:dyDescent="0.2">
      <c r="A83" s="587"/>
      <c r="D83" s="587"/>
    </row>
    <row r="84" spans="1:4" customFormat="1" x14ac:dyDescent="0.2">
      <c r="A84" s="587"/>
      <c r="D84" s="587"/>
    </row>
    <row r="85" spans="1:4" customFormat="1" x14ac:dyDescent="0.2">
      <c r="A85" s="587"/>
      <c r="D85" s="587"/>
    </row>
    <row r="86" spans="1:4" customFormat="1" x14ac:dyDescent="0.2">
      <c r="A86" s="587"/>
      <c r="D86" s="587"/>
    </row>
    <row r="87" spans="1:4" customFormat="1" x14ac:dyDescent="0.2">
      <c r="A87" s="587"/>
      <c r="D87" s="587"/>
    </row>
    <row r="88" spans="1:4" customFormat="1" x14ac:dyDescent="0.2">
      <c r="A88" s="587"/>
      <c r="D88" s="587"/>
    </row>
    <row r="89" spans="1:4" customFormat="1" x14ac:dyDescent="0.2">
      <c r="A89" s="587"/>
      <c r="D89" s="587"/>
    </row>
    <row r="90" spans="1:4" customFormat="1" x14ac:dyDescent="0.2">
      <c r="A90" s="587"/>
      <c r="D90" s="587"/>
    </row>
    <row r="91" spans="1:4" customFormat="1" x14ac:dyDescent="0.2">
      <c r="A91" s="587"/>
      <c r="D91" s="587"/>
    </row>
    <row r="92" spans="1:4" customFormat="1" x14ac:dyDescent="0.2">
      <c r="A92" s="587"/>
      <c r="D92" s="587"/>
    </row>
    <row r="93" spans="1:4" customFormat="1" x14ac:dyDescent="0.2">
      <c r="A93" s="587"/>
      <c r="D93" s="587"/>
    </row>
    <row r="94" spans="1:4" customFormat="1" x14ac:dyDescent="0.2">
      <c r="A94" s="587"/>
      <c r="D94" s="587"/>
    </row>
    <row r="95" spans="1:4" customFormat="1" x14ac:dyDescent="0.2">
      <c r="A95" s="587"/>
      <c r="D95" s="587"/>
    </row>
    <row r="96" spans="1:4" customFormat="1" x14ac:dyDescent="0.2">
      <c r="A96" s="587"/>
      <c r="D96" s="587"/>
    </row>
    <row r="97" spans="1:4" customFormat="1" x14ac:dyDescent="0.2">
      <c r="A97" s="587"/>
      <c r="D97" s="587"/>
    </row>
    <row r="98" spans="1:4" customFormat="1" x14ac:dyDescent="0.2">
      <c r="A98" s="587"/>
      <c r="D98" s="587"/>
    </row>
    <row r="99" spans="1:4" customFormat="1" x14ac:dyDescent="0.2">
      <c r="A99" s="587"/>
      <c r="D99" s="587"/>
    </row>
    <row r="100" spans="1:4" customFormat="1" x14ac:dyDescent="0.2">
      <c r="A100" s="587"/>
      <c r="D100" s="587"/>
    </row>
    <row r="101" spans="1:4" customFormat="1" x14ac:dyDescent="0.2">
      <c r="A101" s="587"/>
      <c r="D101" s="587"/>
    </row>
    <row r="102" spans="1:4" customFormat="1" x14ac:dyDescent="0.2">
      <c r="A102" s="587"/>
      <c r="D102" s="587"/>
    </row>
    <row r="103" spans="1:4" customFormat="1" x14ac:dyDescent="0.2">
      <c r="A103" s="587"/>
      <c r="D103" s="587"/>
    </row>
    <row r="104" spans="1:4" customFormat="1" x14ac:dyDescent="0.2">
      <c r="A104" s="587"/>
      <c r="D104" s="587"/>
    </row>
    <row r="105" spans="1:4" customFormat="1" x14ac:dyDescent="0.2">
      <c r="A105" s="587"/>
      <c r="D105" s="587"/>
    </row>
    <row r="106" spans="1:4" customFormat="1" x14ac:dyDescent="0.2">
      <c r="A106" s="587"/>
      <c r="D106" s="587"/>
    </row>
    <row r="107" spans="1:4" customFormat="1" x14ac:dyDescent="0.2">
      <c r="A107" s="587"/>
      <c r="D107" s="587"/>
    </row>
    <row r="108" spans="1:4" customFormat="1" x14ac:dyDescent="0.2">
      <c r="A108" s="587"/>
      <c r="D108" s="587"/>
    </row>
    <row r="109" spans="1:4" customFormat="1" x14ac:dyDescent="0.2">
      <c r="A109" s="587"/>
      <c r="D109" s="587"/>
    </row>
    <row r="110" spans="1:4" customFormat="1" x14ac:dyDescent="0.2">
      <c r="A110" s="587"/>
      <c r="D110" s="587"/>
    </row>
    <row r="111" spans="1:4" customFormat="1" x14ac:dyDescent="0.2">
      <c r="A111" s="587"/>
      <c r="D111" s="587"/>
    </row>
    <row r="112" spans="1:4" customFormat="1" x14ac:dyDescent="0.2">
      <c r="A112" s="587"/>
      <c r="D112" s="587"/>
    </row>
    <row r="113" spans="1:4" customFormat="1" x14ac:dyDescent="0.2">
      <c r="A113" s="587"/>
      <c r="D113" s="587"/>
    </row>
    <row r="114" spans="1:4" customFormat="1" x14ac:dyDescent="0.2">
      <c r="A114" s="587"/>
      <c r="D114" s="587"/>
    </row>
    <row r="115" spans="1:4" customFormat="1" x14ac:dyDescent="0.2">
      <c r="A115" s="587"/>
      <c r="D115" s="587"/>
    </row>
    <row r="116" spans="1:4" customFormat="1" x14ac:dyDescent="0.2">
      <c r="A116" s="587"/>
      <c r="D116" s="587"/>
    </row>
    <row r="117" spans="1:4" customFormat="1" x14ac:dyDescent="0.2">
      <c r="A117" s="587"/>
      <c r="D117" s="587"/>
    </row>
    <row r="118" spans="1:4" customFormat="1" x14ac:dyDescent="0.2">
      <c r="A118" s="587"/>
      <c r="D118" s="587"/>
    </row>
    <row r="119" spans="1:4" customFormat="1" x14ac:dyDescent="0.2">
      <c r="A119" s="587"/>
      <c r="D119" s="587"/>
    </row>
    <row r="120" spans="1:4" customFormat="1" x14ac:dyDescent="0.2">
      <c r="A120" s="587"/>
      <c r="D120" s="587"/>
    </row>
    <row r="121" spans="1:4" customFormat="1" x14ac:dyDescent="0.2">
      <c r="A121" s="587"/>
      <c r="D121" s="587"/>
    </row>
    <row r="122" spans="1:4" customFormat="1" x14ac:dyDescent="0.2">
      <c r="A122" s="587"/>
      <c r="D122" s="587"/>
    </row>
    <row r="123" spans="1:4" customFormat="1" x14ac:dyDescent="0.2">
      <c r="A123" s="587"/>
      <c r="D123" s="587"/>
    </row>
    <row r="124" spans="1:4" customFormat="1" x14ac:dyDescent="0.2">
      <c r="A124" s="587"/>
      <c r="D124" s="587"/>
    </row>
    <row r="125" spans="1:4" customFormat="1" x14ac:dyDescent="0.2">
      <c r="A125" s="587"/>
      <c r="D125" s="587"/>
    </row>
    <row r="143" spans="7:7" x14ac:dyDescent="0.2">
      <c r="G143"/>
    </row>
  </sheetData>
  <mergeCells count="53">
    <mergeCell ref="G30:G33"/>
    <mergeCell ref="C26:E26"/>
    <mergeCell ref="C17:E17"/>
    <mergeCell ref="C22:E22"/>
    <mergeCell ref="C23:E23"/>
    <mergeCell ref="C33:E33"/>
    <mergeCell ref="C30:E30"/>
    <mergeCell ref="C24:E24"/>
    <mergeCell ref="C27:E27"/>
    <mergeCell ref="C28:E28"/>
    <mergeCell ref="C19:E19"/>
    <mergeCell ref="C25:E25"/>
    <mergeCell ref="C29:E29"/>
    <mergeCell ref="C31:E31"/>
    <mergeCell ref="C32:E32"/>
    <mergeCell ref="C21:E21"/>
    <mergeCell ref="C6:G6"/>
    <mergeCell ref="C7:G7"/>
    <mergeCell ref="C8:G8"/>
    <mergeCell ref="C15:E15"/>
    <mergeCell ref="C16:E16"/>
    <mergeCell ref="C20:E20"/>
    <mergeCell ref="C18:E18"/>
    <mergeCell ref="C13:E13"/>
    <mergeCell ref="C14:E14"/>
    <mergeCell ref="C12:E12"/>
    <mergeCell ref="A22:B22"/>
    <mergeCell ref="A24:B24"/>
    <mergeCell ref="A23:B23"/>
    <mergeCell ref="A12:B12"/>
    <mergeCell ref="A13:B13"/>
    <mergeCell ref="A14:B14"/>
    <mergeCell ref="A15:B15"/>
    <mergeCell ref="A16:B16"/>
    <mergeCell ref="A17:B17"/>
    <mergeCell ref="A18:B18"/>
    <mergeCell ref="A19:B19"/>
    <mergeCell ref="B3:D3"/>
    <mergeCell ref="B4:D4"/>
    <mergeCell ref="A34:E34"/>
    <mergeCell ref="A6:B8"/>
    <mergeCell ref="A10:F10"/>
    <mergeCell ref="A30:B30"/>
    <mergeCell ref="A31:B31"/>
    <mergeCell ref="A32:B32"/>
    <mergeCell ref="A33:B33"/>
    <mergeCell ref="A25:B25"/>
    <mergeCell ref="A28:B28"/>
    <mergeCell ref="A27:B27"/>
    <mergeCell ref="A26:B26"/>
    <mergeCell ref="A29:B29"/>
    <mergeCell ref="A20:B20"/>
    <mergeCell ref="A21:B21"/>
  </mergeCells>
  <phoneticPr fontId="4" type="noConversion"/>
  <conditionalFormatting sqref="G18">
    <cfRule type="expression" dxfId="13" priority="87" stopIfTrue="1">
      <formula>ISERROR(G18:G33)</formula>
    </cfRule>
  </conditionalFormatting>
  <conditionalFormatting sqref="G13">
    <cfRule type="expression" dxfId="12" priority="102" stopIfTrue="1">
      <formula>ISERROR(G13:G28)</formula>
    </cfRule>
  </conditionalFormatting>
  <conditionalFormatting sqref="G25">
    <cfRule type="expression" dxfId="11" priority="5" stopIfTrue="1">
      <formula>ISERROR(G25:G40)</formula>
    </cfRule>
  </conditionalFormatting>
  <conditionalFormatting sqref="G29">
    <cfRule type="expression" dxfId="10" priority="4" stopIfTrue="1">
      <formula>ISERROR(G29:G44)</formula>
    </cfRule>
  </conditionalFormatting>
  <conditionalFormatting sqref="G14:G17 G19:G24 G26:G28 F34:G34">
    <cfRule type="containsErrors" dxfId="9" priority="3">
      <formula>ISERROR(F14)</formula>
    </cfRule>
  </conditionalFormatting>
  <conditionalFormatting sqref="B3:D4">
    <cfRule type="cellIs" dxfId="8" priority="2" operator="equal">
      <formula>0</formula>
    </cfRule>
  </conditionalFormatting>
  <conditionalFormatting sqref="G10 F34">
    <cfRule type="cellIs" dxfId="7" priority="1" operator="equal">
      <formula>0</formula>
    </cfRule>
  </conditionalFormatting>
  <printOptions horizontalCentered="1"/>
  <pageMargins left="0.6" right="0.6" top="0.5" bottom="0.75" header="0.5" footer="0.4"/>
  <pageSetup orientation="portrait" r:id="rId1"/>
  <headerFooter alignWithMargins="0">
    <oddFooter>&amp;L&amp;"Arial,Bold"Radiologic Technologist's Section&amp;R&amp;"Arial,Italic"&amp;8&amp;F</oddFooter>
  </headerFooter>
  <ignoredErrors>
    <ignoredError sqref="G26 G14:G17 G19:G24 G27:G28 G34" evalErro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59999389629810485"/>
    <pageSetUpPr fitToPage="1"/>
  </sheetPr>
  <dimension ref="A1:AG82"/>
  <sheetViews>
    <sheetView showGridLines="0" showZeros="0" zoomScale="120" zoomScaleNormal="120" zoomScalePageLayoutView="120" workbookViewId="0">
      <selection activeCell="Q4" sqref="Q4:T4"/>
    </sheetView>
  </sheetViews>
  <sheetFormatPr defaultColWidth="9.140625" defaultRowHeight="12.75" x14ac:dyDescent="0.2"/>
  <cols>
    <col min="1" max="1" width="13" style="1" customWidth="1"/>
    <col min="2" max="2" width="14.42578125" style="1" customWidth="1"/>
    <col min="3" max="4" width="7" style="2" customWidth="1"/>
    <col min="5" max="23" width="3.28515625" style="2" customWidth="1"/>
    <col min="24" max="33" width="8.7109375" customWidth="1"/>
    <col min="34" max="16384" width="9.140625" style="1"/>
  </cols>
  <sheetData>
    <row r="1" spans="1:33" s="54" customFormat="1" ht="24.75" customHeight="1" x14ac:dyDescent="0.35">
      <c r="A1" s="572" t="s">
        <v>296</v>
      </c>
      <c r="B1" s="572"/>
      <c r="C1" s="55"/>
      <c r="D1" s="55"/>
      <c r="E1" s="55"/>
      <c r="F1" s="55"/>
      <c r="G1" s="55"/>
      <c r="H1" s="55"/>
      <c r="I1" s="55"/>
      <c r="J1" s="55"/>
      <c r="K1" s="55"/>
      <c r="L1" s="55"/>
      <c r="M1" s="55"/>
      <c r="N1" s="55"/>
      <c r="O1" s="55"/>
      <c r="P1" s="55"/>
      <c r="Q1" s="55"/>
      <c r="R1" s="55"/>
      <c r="S1" s="55"/>
      <c r="T1" s="55"/>
      <c r="U1" s="88"/>
      <c r="V1" s="55"/>
      <c r="W1" s="55"/>
      <c r="X1"/>
      <c r="Y1"/>
      <c r="Z1"/>
      <c r="AA1"/>
      <c r="AB1"/>
      <c r="AC1"/>
      <c r="AD1"/>
      <c r="AE1"/>
      <c r="AF1"/>
      <c r="AG1"/>
    </row>
    <row r="2" spans="1:33" s="9" customFormat="1" ht="15" customHeight="1" x14ac:dyDescent="0.2">
      <c r="A2" s="27"/>
      <c r="B2" s="27"/>
      <c r="C2" s="28"/>
      <c r="D2" s="28"/>
      <c r="E2" s="28"/>
      <c r="F2" s="28"/>
      <c r="G2" s="28"/>
      <c r="H2" s="28"/>
      <c r="I2" s="28"/>
      <c r="J2" s="28"/>
      <c r="K2" s="28"/>
      <c r="L2" s="28"/>
      <c r="M2" s="28"/>
      <c r="N2" s="28"/>
      <c r="O2" s="28"/>
      <c r="P2" s="28"/>
      <c r="Q2" s="28"/>
      <c r="R2" s="28"/>
      <c r="S2" s="28"/>
      <c r="T2" s="28"/>
      <c r="U2" s="28"/>
      <c r="V2" s="28"/>
      <c r="W2" s="28"/>
      <c r="X2"/>
      <c r="Y2"/>
      <c r="Z2"/>
      <c r="AA2"/>
      <c r="AB2"/>
      <c r="AC2"/>
      <c r="AD2"/>
      <c r="AE2"/>
      <c r="AF2"/>
      <c r="AG2"/>
    </row>
    <row r="3" spans="1:33" s="106" customFormat="1" ht="21" customHeight="1" x14ac:dyDescent="0.25">
      <c r="A3" s="34" t="s">
        <v>15</v>
      </c>
      <c r="B3" s="1090">
        <f>Facility</f>
        <v>0</v>
      </c>
      <c r="C3" s="1090"/>
      <c r="D3" s="1090"/>
      <c r="E3" s="1090"/>
      <c r="F3" s="1090"/>
      <c r="G3" s="1090"/>
      <c r="H3" s="1090"/>
      <c r="I3" s="1090"/>
      <c r="J3" s="547"/>
      <c r="K3" s="96"/>
      <c r="L3" s="96"/>
      <c r="N3" s="261"/>
      <c r="O3" s="261"/>
      <c r="P3" s="261" t="s">
        <v>637</v>
      </c>
      <c r="Q3" s="1625" t="str">
        <f>IF(LEN('O-RptA'!G3),'O-RptA'!G3,"")</f>
        <v/>
      </c>
      <c r="R3" s="1625"/>
      <c r="S3" s="1625"/>
      <c r="T3" s="1625"/>
      <c r="V3" s="96"/>
      <c r="W3" s="96"/>
      <c r="X3" s="47"/>
      <c r="Y3" s="47"/>
      <c r="Z3" s="47"/>
      <c r="AA3" s="47"/>
      <c r="AB3" s="47"/>
      <c r="AC3" s="47"/>
      <c r="AD3" s="47"/>
      <c r="AE3" s="47"/>
      <c r="AF3" s="47"/>
      <c r="AG3" s="47"/>
    </row>
    <row r="4" spans="1:33" s="106" customFormat="1" ht="21" customHeight="1" x14ac:dyDescent="0.2">
      <c r="A4" s="30" t="s">
        <v>473</v>
      </c>
      <c r="B4" s="1821">
        <f>MAPID</f>
        <v>0</v>
      </c>
      <c r="C4" s="1821"/>
      <c r="D4" s="1821"/>
      <c r="E4" s="1821"/>
      <c r="F4" s="1821"/>
      <c r="G4" s="1821"/>
      <c r="H4" s="1821"/>
      <c r="I4" s="1821"/>
      <c r="J4" s="39"/>
      <c r="K4" s="39"/>
      <c r="L4" s="39"/>
      <c r="N4" s="261"/>
      <c r="O4" s="261"/>
      <c r="P4" s="261" t="s">
        <v>638</v>
      </c>
      <c r="Q4" s="1625" t="str">
        <f>IF(LEN('O-RptA'!G4),'O-RptA'!G4,"")</f>
        <v/>
      </c>
      <c r="R4" s="1625"/>
      <c r="S4" s="1625"/>
      <c r="T4" s="1625"/>
      <c r="V4" s="39"/>
      <c r="W4" s="39"/>
      <c r="X4" s="47"/>
      <c r="Y4" s="47"/>
      <c r="Z4" s="47"/>
      <c r="AA4" s="47"/>
      <c r="AB4" s="47"/>
      <c r="AC4" s="47"/>
      <c r="AD4" s="47"/>
      <c r="AE4" s="47"/>
      <c r="AF4" s="47"/>
      <c r="AG4" s="47"/>
    </row>
    <row r="5" spans="1:33" s="106" customFormat="1" ht="15" customHeight="1" thickBot="1" x14ac:dyDescent="0.3">
      <c r="A5" s="75"/>
      <c r="B5" s="75"/>
      <c r="D5" s="73"/>
      <c r="E5" s="105"/>
      <c r="F5" s="105"/>
      <c r="G5" s="105"/>
      <c r="H5" s="105"/>
      <c r="I5" s="105"/>
      <c r="J5" s="105"/>
      <c r="L5" s="105"/>
      <c r="M5" s="74"/>
      <c r="N5" s="105"/>
      <c r="P5" s="105"/>
      <c r="Q5" s="105"/>
      <c r="R5" s="105"/>
      <c r="S5" s="105"/>
      <c r="T5" s="105"/>
      <c r="U5" s="105"/>
      <c r="W5" s="47"/>
      <c r="X5" s="47"/>
      <c r="Y5" s="47"/>
      <c r="Z5" s="47"/>
      <c r="AA5" s="47"/>
      <c r="AB5" s="47"/>
      <c r="AC5" s="47"/>
      <c r="AD5" s="47"/>
      <c r="AE5" s="47"/>
      <c r="AF5" s="47"/>
    </row>
    <row r="6" spans="1:33" s="22" customFormat="1" ht="12" customHeight="1" x14ac:dyDescent="0.2">
      <c r="A6" s="1657" t="s">
        <v>13</v>
      </c>
      <c r="B6" s="1348"/>
      <c r="C6" s="1839" t="s">
        <v>124</v>
      </c>
      <c r="D6" s="1840"/>
      <c r="E6" s="1840"/>
      <c r="F6" s="1840"/>
      <c r="G6" s="1840"/>
      <c r="H6" s="1840"/>
      <c r="I6" s="1840"/>
      <c r="J6" s="1840"/>
      <c r="K6" s="1840"/>
      <c r="L6" s="1840"/>
      <c r="M6" s="1840"/>
      <c r="N6" s="1840"/>
      <c r="O6" s="1840"/>
      <c r="P6" s="1840"/>
      <c r="Q6" s="1840"/>
      <c r="R6" s="1840"/>
      <c r="S6" s="1840"/>
      <c r="T6" s="1841"/>
      <c r="V6" s="440"/>
      <c r="W6" s="440"/>
      <c r="X6" s="421"/>
      <c r="Y6" s="421"/>
      <c r="Z6" s="421"/>
      <c r="AA6" s="421"/>
      <c r="AB6" s="802"/>
      <c r="AC6" s="421"/>
      <c r="AD6" s="421"/>
      <c r="AE6" s="421"/>
      <c r="AF6" s="421"/>
      <c r="AG6" s="421"/>
    </row>
    <row r="7" spans="1:33" s="22" customFormat="1" ht="12" customHeight="1" x14ac:dyDescent="0.2">
      <c r="A7" s="1658"/>
      <c r="B7" s="1660"/>
      <c r="C7" s="1842" t="s">
        <v>128</v>
      </c>
      <c r="D7" s="1725"/>
      <c r="E7" s="1725"/>
      <c r="F7" s="1725"/>
      <c r="G7" s="1725"/>
      <c r="H7" s="1725"/>
      <c r="I7" s="1725"/>
      <c r="J7" s="1725"/>
      <c r="K7" s="1725"/>
      <c r="L7" s="1725"/>
      <c r="M7" s="1725"/>
      <c r="N7" s="1725"/>
      <c r="O7" s="1725"/>
      <c r="P7" s="1725"/>
      <c r="Q7" s="1725"/>
      <c r="R7" s="1725"/>
      <c r="S7" s="1725"/>
      <c r="T7" s="1726"/>
      <c r="V7" s="68"/>
      <c r="W7" s="68"/>
      <c r="X7" s="421"/>
      <c r="Y7" s="421"/>
      <c r="Z7" s="421"/>
      <c r="AA7" s="421"/>
      <c r="AB7" s="421"/>
      <c r="AC7" s="421"/>
      <c r="AD7" s="421"/>
      <c r="AE7" s="421"/>
      <c r="AF7" s="421"/>
      <c r="AG7" s="421"/>
    </row>
    <row r="8" spans="1:33" s="22" customFormat="1" ht="22.5" customHeight="1" thickBot="1" x14ac:dyDescent="0.25">
      <c r="A8" s="1661"/>
      <c r="B8" s="1351"/>
      <c r="C8" s="1849" t="s">
        <v>358</v>
      </c>
      <c r="D8" s="1850"/>
      <c r="E8" s="1850"/>
      <c r="F8" s="1850"/>
      <c r="G8" s="1850"/>
      <c r="H8" s="1850"/>
      <c r="I8" s="1850"/>
      <c r="J8" s="1850"/>
      <c r="K8" s="1850"/>
      <c r="L8" s="1850"/>
      <c r="M8" s="1850"/>
      <c r="N8" s="1850"/>
      <c r="O8" s="1850"/>
      <c r="P8" s="1850"/>
      <c r="Q8" s="1850"/>
      <c r="R8" s="1850"/>
      <c r="S8" s="1850"/>
      <c r="T8" s="1851"/>
      <c r="V8" s="245"/>
      <c r="W8" s="245"/>
      <c r="X8" s="421"/>
      <c r="Y8" s="421"/>
      <c r="Z8" s="421"/>
      <c r="AA8" s="421"/>
      <c r="AB8" s="421"/>
      <c r="AC8" s="421"/>
      <c r="AD8" s="421"/>
      <c r="AE8" s="421"/>
      <c r="AF8" s="421"/>
      <c r="AG8" s="421"/>
    </row>
    <row r="9" spans="1:33" s="22" customFormat="1" ht="15" customHeight="1" thickBot="1" x14ac:dyDescent="0.25">
      <c r="A9" s="441"/>
      <c r="B9" s="441"/>
      <c r="C9" s="442"/>
      <c r="D9" s="441"/>
      <c r="E9" s="441"/>
      <c r="F9" s="441"/>
      <c r="G9" s="441"/>
      <c r="H9" s="441"/>
      <c r="I9" s="441"/>
      <c r="J9" s="441"/>
      <c r="K9" s="441"/>
      <c r="L9" s="441"/>
      <c r="M9" s="441"/>
      <c r="N9" s="441"/>
      <c r="O9" s="441"/>
      <c r="P9" s="441"/>
      <c r="Q9" s="441"/>
      <c r="R9" s="441"/>
      <c r="S9" s="441"/>
      <c r="T9" s="441"/>
      <c r="U9" s="441"/>
      <c r="V9" s="443"/>
      <c r="W9" s="443"/>
      <c r="X9" s="421"/>
      <c r="Y9" s="421"/>
      <c r="Z9" s="421"/>
      <c r="AA9" s="421"/>
      <c r="AB9" s="421"/>
      <c r="AC9" s="421"/>
      <c r="AD9" s="421"/>
      <c r="AE9" s="421"/>
      <c r="AF9" s="421"/>
      <c r="AG9" s="421"/>
    </row>
    <row r="10" spans="1:33" s="22" customFormat="1" ht="15" customHeight="1" x14ac:dyDescent="0.2">
      <c r="A10" s="1829" t="s">
        <v>119</v>
      </c>
      <c r="B10" s="1689"/>
      <c r="C10" s="1843" t="s">
        <v>118</v>
      </c>
      <c r="D10" s="1846" t="s">
        <v>531</v>
      </c>
      <c r="E10" s="1836" t="s">
        <v>50</v>
      </c>
      <c r="F10" s="1836" t="s">
        <v>267</v>
      </c>
      <c r="G10" s="1836" t="s">
        <v>433</v>
      </c>
      <c r="H10" s="1836" t="s">
        <v>270</v>
      </c>
      <c r="I10" s="1836" t="s">
        <v>268</v>
      </c>
      <c r="J10" s="1836" t="s">
        <v>269</v>
      </c>
      <c r="K10" s="1836" t="s">
        <v>434</v>
      </c>
      <c r="L10" s="1836" t="s">
        <v>271</v>
      </c>
      <c r="M10" s="1836" t="s">
        <v>272</v>
      </c>
      <c r="N10" s="1836" t="s">
        <v>274</v>
      </c>
      <c r="O10" s="1836" t="s">
        <v>273</v>
      </c>
      <c r="P10" s="1836" t="s">
        <v>275</v>
      </c>
      <c r="Q10" s="1836" t="s">
        <v>276</v>
      </c>
      <c r="R10" s="1836" t="s">
        <v>430</v>
      </c>
      <c r="S10" s="1836" t="s">
        <v>431</v>
      </c>
      <c r="T10" s="1852" t="s">
        <v>277</v>
      </c>
      <c r="U10" s="441"/>
      <c r="V10" s="441"/>
      <c r="W10" s="441"/>
      <c r="X10" s="421"/>
      <c r="Y10" s="421"/>
      <c r="Z10" s="421"/>
      <c r="AA10" s="421"/>
      <c r="AB10" s="421"/>
      <c r="AC10" s="421"/>
      <c r="AD10" s="421"/>
      <c r="AE10" s="421"/>
      <c r="AF10" s="421"/>
      <c r="AG10" s="421"/>
    </row>
    <row r="11" spans="1:33" s="22" customFormat="1" ht="15" customHeight="1" x14ac:dyDescent="0.2">
      <c r="A11" s="1830"/>
      <c r="B11" s="1831"/>
      <c r="C11" s="1844"/>
      <c r="D11" s="1847"/>
      <c r="E11" s="1837"/>
      <c r="F11" s="1837"/>
      <c r="G11" s="1837"/>
      <c r="H11" s="1837"/>
      <c r="I11" s="1837"/>
      <c r="J11" s="1837"/>
      <c r="K11" s="1837"/>
      <c r="L11" s="1837"/>
      <c r="M11" s="1837"/>
      <c r="N11" s="1837"/>
      <c r="O11" s="1837"/>
      <c r="P11" s="1837"/>
      <c r="Q11" s="1837"/>
      <c r="R11" s="1837"/>
      <c r="S11" s="1837"/>
      <c r="T11" s="1853"/>
      <c r="U11" s="441"/>
      <c r="V11" s="441"/>
      <c r="W11" s="441"/>
      <c r="X11" s="421"/>
      <c r="Y11" s="421"/>
      <c r="Z11" s="421"/>
      <c r="AA11" s="421"/>
      <c r="AB11" s="421"/>
      <c r="AC11" s="421"/>
      <c r="AD11" s="421"/>
      <c r="AE11" s="421"/>
      <c r="AF11" s="421"/>
      <c r="AG11" s="421"/>
    </row>
    <row r="12" spans="1:33" s="22" customFormat="1" ht="15" customHeight="1" x14ac:dyDescent="0.2">
      <c r="A12" s="1830"/>
      <c r="B12" s="1831"/>
      <c r="C12" s="1844"/>
      <c r="D12" s="1847"/>
      <c r="E12" s="1837"/>
      <c r="F12" s="1837"/>
      <c r="G12" s="1837"/>
      <c r="H12" s="1837"/>
      <c r="I12" s="1837"/>
      <c r="J12" s="1837"/>
      <c r="K12" s="1837"/>
      <c r="L12" s="1837"/>
      <c r="M12" s="1837"/>
      <c r="N12" s="1837"/>
      <c r="O12" s="1837"/>
      <c r="P12" s="1837"/>
      <c r="Q12" s="1837"/>
      <c r="R12" s="1837"/>
      <c r="S12" s="1837"/>
      <c r="T12" s="1853"/>
      <c r="U12" s="441"/>
      <c r="V12" s="441"/>
      <c r="W12" s="441"/>
      <c r="X12" s="421"/>
      <c r="Y12" s="421"/>
      <c r="Z12" s="421"/>
      <c r="AA12" s="421"/>
      <c r="AB12" s="421"/>
      <c r="AC12" s="421"/>
      <c r="AD12" s="421"/>
      <c r="AE12" s="421"/>
      <c r="AF12" s="421"/>
      <c r="AG12" s="421"/>
    </row>
    <row r="13" spans="1:33" s="22" customFormat="1" ht="15" customHeight="1" x14ac:dyDescent="0.2">
      <c r="A13" s="1830"/>
      <c r="B13" s="1831"/>
      <c r="C13" s="1844"/>
      <c r="D13" s="1847"/>
      <c r="E13" s="1837"/>
      <c r="F13" s="1837"/>
      <c r="G13" s="1837"/>
      <c r="H13" s="1837"/>
      <c r="I13" s="1837"/>
      <c r="J13" s="1837"/>
      <c r="K13" s="1837"/>
      <c r="L13" s="1837"/>
      <c r="M13" s="1837"/>
      <c r="N13" s="1837"/>
      <c r="O13" s="1837"/>
      <c r="P13" s="1837"/>
      <c r="Q13" s="1837"/>
      <c r="R13" s="1837"/>
      <c r="S13" s="1837"/>
      <c r="T13" s="1853"/>
      <c r="U13" s="441"/>
      <c r="V13" s="441"/>
      <c r="W13" s="441"/>
      <c r="X13" s="421"/>
      <c r="Y13" s="421"/>
      <c r="Z13" s="421"/>
      <c r="AA13" s="421"/>
      <c r="AB13" s="421"/>
      <c r="AC13" s="421"/>
      <c r="AD13" s="421"/>
      <c r="AE13" s="421"/>
      <c r="AF13" s="421"/>
      <c r="AG13" s="421"/>
    </row>
    <row r="14" spans="1:33" s="22" customFormat="1" ht="15" customHeight="1" x14ac:dyDescent="0.2">
      <c r="A14" s="1830"/>
      <c r="B14" s="1831"/>
      <c r="C14" s="1844"/>
      <c r="D14" s="1847"/>
      <c r="E14" s="1838"/>
      <c r="F14" s="1838"/>
      <c r="G14" s="1838"/>
      <c r="H14" s="1838"/>
      <c r="I14" s="1838"/>
      <c r="J14" s="1837"/>
      <c r="K14" s="1837"/>
      <c r="L14" s="1837"/>
      <c r="M14" s="1837"/>
      <c r="N14" s="1837"/>
      <c r="O14" s="1837"/>
      <c r="P14" s="1837"/>
      <c r="Q14" s="1837"/>
      <c r="R14" s="1837"/>
      <c r="S14" s="1837"/>
      <c r="T14" s="1853"/>
      <c r="U14" s="441"/>
      <c r="V14" s="441"/>
      <c r="W14" s="441"/>
      <c r="X14" s="421"/>
      <c r="Y14" s="421"/>
      <c r="Z14" s="421"/>
      <c r="AA14" s="421"/>
      <c r="AB14" s="421"/>
      <c r="AC14" s="421"/>
      <c r="AD14" s="421"/>
      <c r="AE14" s="421"/>
      <c r="AF14" s="421"/>
      <c r="AG14" s="421"/>
    </row>
    <row r="15" spans="1:33" s="22" customFormat="1" ht="15" customHeight="1" thickBot="1" x14ac:dyDescent="0.25">
      <c r="A15" s="1832"/>
      <c r="B15" s="1833"/>
      <c r="C15" s="1845"/>
      <c r="D15" s="1848"/>
      <c r="E15" s="1838"/>
      <c r="F15" s="1838"/>
      <c r="G15" s="1838"/>
      <c r="H15" s="1838"/>
      <c r="I15" s="1838"/>
      <c r="J15" s="1837"/>
      <c r="K15" s="1837"/>
      <c r="L15" s="1837"/>
      <c r="M15" s="1837"/>
      <c r="N15" s="1837"/>
      <c r="O15" s="1837"/>
      <c r="P15" s="1837"/>
      <c r="Q15" s="1837"/>
      <c r="R15" s="1837"/>
      <c r="S15" s="1837"/>
      <c r="T15" s="1853"/>
      <c r="U15" s="444"/>
      <c r="V15" s="421"/>
      <c r="W15" s="421"/>
      <c r="X15" s="421"/>
      <c r="Y15" s="421"/>
      <c r="Z15" s="421"/>
      <c r="AA15" s="421"/>
      <c r="AB15" s="421"/>
      <c r="AC15" s="421"/>
      <c r="AD15" s="421"/>
      <c r="AE15" s="421"/>
      <c r="AF15" s="421"/>
      <c r="AG15" s="421"/>
    </row>
    <row r="16" spans="1:33" s="22" customFormat="1" ht="21" customHeight="1" x14ac:dyDescent="0.2">
      <c r="A16" s="1834"/>
      <c r="B16" s="1835"/>
      <c r="C16" s="712"/>
      <c r="D16" s="445"/>
      <c r="E16" s="446"/>
      <c r="F16" s="447"/>
      <c r="G16" s="447"/>
      <c r="H16" s="447"/>
      <c r="I16" s="447"/>
      <c r="J16" s="447"/>
      <c r="K16" s="447"/>
      <c r="L16" s="447"/>
      <c r="M16" s="447"/>
      <c r="N16" s="447"/>
      <c r="O16" s="447"/>
      <c r="P16" s="447"/>
      <c r="Q16" s="447"/>
      <c r="R16" s="447"/>
      <c r="S16" s="447"/>
      <c r="T16" s="448"/>
      <c r="U16" s="397"/>
      <c r="V16" s="421"/>
      <c r="W16" s="421"/>
      <c r="X16" s="421"/>
      <c r="Y16" s="421"/>
      <c r="Z16" s="421"/>
      <c r="AA16" s="421"/>
      <c r="AB16" s="421"/>
      <c r="AC16" s="421"/>
      <c r="AD16" s="421"/>
      <c r="AE16" s="421"/>
      <c r="AF16" s="421"/>
      <c r="AG16" s="421"/>
    </row>
    <row r="17" spans="1:33" s="22" customFormat="1" ht="21" customHeight="1" x14ac:dyDescent="0.2">
      <c r="A17" s="1827"/>
      <c r="B17" s="1828"/>
      <c r="C17" s="449"/>
      <c r="D17" s="450"/>
      <c r="E17" s="451"/>
      <c r="F17" s="452"/>
      <c r="G17" s="452"/>
      <c r="H17" s="452"/>
      <c r="I17" s="452"/>
      <c r="J17" s="452"/>
      <c r="K17" s="452"/>
      <c r="L17" s="452"/>
      <c r="M17" s="452"/>
      <c r="N17" s="452"/>
      <c r="O17" s="452"/>
      <c r="P17" s="452"/>
      <c r="Q17" s="452"/>
      <c r="R17" s="452"/>
      <c r="S17" s="452"/>
      <c r="T17" s="453"/>
      <c r="U17" s="397"/>
      <c r="V17" s="421"/>
      <c r="W17" s="421"/>
      <c r="X17" s="421"/>
      <c r="Y17" s="421"/>
      <c r="Z17" s="421"/>
      <c r="AA17" s="421"/>
      <c r="AB17" s="802"/>
      <c r="AC17" s="421"/>
      <c r="AD17" s="421"/>
      <c r="AE17" s="421"/>
      <c r="AF17" s="421"/>
      <c r="AG17" s="421"/>
    </row>
    <row r="18" spans="1:33" s="9" customFormat="1" ht="21" customHeight="1" x14ac:dyDescent="0.2">
      <c r="A18" s="1822"/>
      <c r="B18" s="1826"/>
      <c r="C18" s="41"/>
      <c r="D18" s="288"/>
      <c r="E18" s="268"/>
      <c r="F18" s="205"/>
      <c r="G18" s="205"/>
      <c r="H18" s="205"/>
      <c r="I18" s="205"/>
      <c r="J18" s="205"/>
      <c r="K18" s="205"/>
      <c r="L18" s="205"/>
      <c r="M18" s="205"/>
      <c r="N18" s="205"/>
      <c r="O18" s="205"/>
      <c r="P18" s="205"/>
      <c r="Q18" s="205"/>
      <c r="R18" s="205"/>
      <c r="S18" s="205"/>
      <c r="T18" s="216"/>
      <c r="U18" s="127"/>
      <c r="V18"/>
      <c r="W18"/>
      <c r="X18"/>
      <c r="Y18"/>
      <c r="Z18"/>
      <c r="AA18"/>
      <c r="AB18"/>
      <c r="AC18"/>
      <c r="AD18"/>
      <c r="AE18"/>
      <c r="AF18"/>
      <c r="AG18"/>
    </row>
    <row r="19" spans="1:33" s="9" customFormat="1" ht="21" customHeight="1" x14ac:dyDescent="0.2">
      <c r="A19" s="1822"/>
      <c r="B19" s="1826"/>
      <c r="C19" s="41"/>
      <c r="D19" s="288"/>
      <c r="E19" s="268"/>
      <c r="F19" s="205"/>
      <c r="G19" s="205"/>
      <c r="H19" s="205"/>
      <c r="I19" s="205"/>
      <c r="J19" s="205"/>
      <c r="K19" s="205"/>
      <c r="L19" s="205"/>
      <c r="M19" s="205"/>
      <c r="N19" s="205"/>
      <c r="O19" s="205"/>
      <c r="P19" s="205"/>
      <c r="Q19" s="205"/>
      <c r="R19" s="205"/>
      <c r="S19" s="205"/>
      <c r="T19" s="216"/>
      <c r="U19" s="127"/>
      <c r="V19"/>
      <c r="W19"/>
      <c r="X19"/>
      <c r="Y19"/>
      <c r="Z19"/>
      <c r="AA19"/>
      <c r="AB19"/>
      <c r="AC19"/>
      <c r="AD19"/>
      <c r="AE19"/>
      <c r="AF19"/>
      <c r="AG19"/>
    </row>
    <row r="20" spans="1:33" s="9" customFormat="1" ht="21" customHeight="1" x14ac:dyDescent="0.2">
      <c r="A20" s="1822"/>
      <c r="B20" s="1826"/>
      <c r="C20" s="41"/>
      <c r="D20" s="288"/>
      <c r="E20" s="268"/>
      <c r="F20" s="205"/>
      <c r="G20" s="205"/>
      <c r="H20" s="205"/>
      <c r="I20" s="205"/>
      <c r="J20" s="205"/>
      <c r="K20" s="205"/>
      <c r="L20" s="205"/>
      <c r="M20" s="205"/>
      <c r="N20" s="205"/>
      <c r="O20" s="205"/>
      <c r="P20" s="205"/>
      <c r="Q20" s="205"/>
      <c r="R20" s="205"/>
      <c r="S20" s="205"/>
      <c r="T20" s="216"/>
      <c r="U20" s="127"/>
      <c r="V20"/>
      <c r="W20"/>
      <c r="X20"/>
      <c r="Y20"/>
      <c r="Z20"/>
      <c r="AA20"/>
      <c r="AB20"/>
      <c r="AC20"/>
      <c r="AD20"/>
      <c r="AE20"/>
      <c r="AF20"/>
      <c r="AG20"/>
    </row>
    <row r="21" spans="1:33" s="9" customFormat="1" ht="21" customHeight="1" x14ac:dyDescent="0.2">
      <c r="A21" s="1822"/>
      <c r="B21" s="1826"/>
      <c r="C21" s="41"/>
      <c r="D21" s="288"/>
      <c r="E21" s="268"/>
      <c r="F21" s="205"/>
      <c r="G21" s="205"/>
      <c r="H21" s="205"/>
      <c r="I21" s="205"/>
      <c r="J21" s="205"/>
      <c r="K21" s="205"/>
      <c r="L21" s="205"/>
      <c r="M21" s="205"/>
      <c r="N21" s="205"/>
      <c r="O21" s="205"/>
      <c r="P21" s="205"/>
      <c r="Q21" s="205"/>
      <c r="R21" s="205"/>
      <c r="S21" s="205"/>
      <c r="T21" s="216"/>
      <c r="U21" s="127"/>
      <c r="V21"/>
      <c r="W21"/>
      <c r="X21"/>
      <c r="Y21"/>
      <c r="Z21"/>
      <c r="AA21" s="710"/>
      <c r="AB21"/>
      <c r="AC21"/>
      <c r="AD21"/>
      <c r="AE21"/>
      <c r="AF21"/>
      <c r="AG21"/>
    </row>
    <row r="22" spans="1:33" s="9" customFormat="1" ht="21" customHeight="1" x14ac:dyDescent="0.2">
      <c r="A22" s="1822"/>
      <c r="B22" s="1826"/>
      <c r="C22" s="41"/>
      <c r="D22" s="288"/>
      <c r="E22" s="268"/>
      <c r="F22" s="205"/>
      <c r="G22" s="205"/>
      <c r="H22" s="205"/>
      <c r="I22" s="205"/>
      <c r="J22" s="205"/>
      <c r="K22" s="205"/>
      <c r="L22" s="205"/>
      <c r="M22" s="205"/>
      <c r="N22" s="205"/>
      <c r="O22" s="205"/>
      <c r="P22" s="205"/>
      <c r="Q22" s="205"/>
      <c r="R22" s="205"/>
      <c r="S22" s="205"/>
      <c r="T22" s="216"/>
      <c r="U22" s="127"/>
      <c r="V22"/>
      <c r="W22"/>
      <c r="X22"/>
      <c r="Y22"/>
      <c r="Z22"/>
      <c r="AA22"/>
      <c r="AB22"/>
      <c r="AC22"/>
      <c r="AD22"/>
      <c r="AE22"/>
      <c r="AF22"/>
      <c r="AG22"/>
    </row>
    <row r="23" spans="1:33" s="9" customFormat="1" ht="21" customHeight="1" x14ac:dyDescent="0.2">
      <c r="A23" s="1822"/>
      <c r="B23" s="1826"/>
      <c r="C23" s="143"/>
      <c r="D23" s="289"/>
      <c r="E23" s="285"/>
      <c r="F23" s="141"/>
      <c r="G23" s="205"/>
      <c r="H23" s="205"/>
      <c r="I23" s="205"/>
      <c r="J23" s="205"/>
      <c r="K23" s="205"/>
      <c r="L23" s="205"/>
      <c r="M23" s="205"/>
      <c r="N23" s="205"/>
      <c r="O23" s="205"/>
      <c r="P23" s="205"/>
      <c r="Q23" s="205"/>
      <c r="R23" s="205"/>
      <c r="S23" s="205"/>
      <c r="T23" s="216"/>
      <c r="U23" s="127"/>
      <c r="V23"/>
      <c r="W23"/>
      <c r="X23"/>
      <c r="Y23"/>
      <c r="Z23"/>
      <c r="AA23"/>
      <c r="AB23"/>
      <c r="AC23"/>
      <c r="AD23"/>
      <c r="AE23"/>
      <c r="AF23"/>
      <c r="AG23"/>
    </row>
    <row r="24" spans="1:33" s="9" customFormat="1" ht="21" customHeight="1" x14ac:dyDescent="0.2">
      <c r="A24" s="1822"/>
      <c r="B24" s="1826"/>
      <c r="C24" s="143"/>
      <c r="D24" s="289"/>
      <c r="E24" s="285"/>
      <c r="F24" s="141"/>
      <c r="G24" s="205"/>
      <c r="H24" s="205"/>
      <c r="I24" s="205"/>
      <c r="J24" s="205"/>
      <c r="K24" s="205"/>
      <c r="L24" s="205"/>
      <c r="M24" s="205"/>
      <c r="N24" s="205"/>
      <c r="O24" s="205"/>
      <c r="P24" s="205"/>
      <c r="Q24" s="205"/>
      <c r="R24" s="205"/>
      <c r="S24" s="205"/>
      <c r="T24" s="216"/>
      <c r="U24" s="127"/>
      <c r="V24"/>
      <c r="W24"/>
      <c r="X24"/>
      <c r="Y24"/>
      <c r="Z24"/>
      <c r="AA24"/>
      <c r="AB24"/>
      <c r="AC24"/>
      <c r="AD24"/>
      <c r="AE24"/>
      <c r="AF24"/>
      <c r="AG24"/>
    </row>
    <row r="25" spans="1:33" s="9" customFormat="1" ht="21" customHeight="1" x14ac:dyDescent="0.2">
      <c r="A25" s="1822"/>
      <c r="B25" s="1826"/>
      <c r="C25" s="143"/>
      <c r="D25" s="289"/>
      <c r="E25" s="285"/>
      <c r="F25" s="141"/>
      <c r="G25" s="205"/>
      <c r="H25" s="205"/>
      <c r="I25" s="205"/>
      <c r="J25" s="205"/>
      <c r="K25" s="205"/>
      <c r="L25" s="205"/>
      <c r="M25" s="205"/>
      <c r="N25" s="205"/>
      <c r="O25" s="205"/>
      <c r="P25" s="205"/>
      <c r="Q25" s="205"/>
      <c r="R25" s="205"/>
      <c r="S25" s="205"/>
      <c r="T25" s="216"/>
      <c r="U25" s="127"/>
      <c r="V25"/>
      <c r="W25"/>
      <c r="X25"/>
      <c r="Y25"/>
      <c r="Z25"/>
      <c r="AA25"/>
      <c r="AB25"/>
      <c r="AC25"/>
      <c r="AD25"/>
      <c r="AE25"/>
      <c r="AF25"/>
      <c r="AG25"/>
    </row>
    <row r="26" spans="1:33" s="9" customFormat="1" ht="21" customHeight="1" x14ac:dyDescent="0.2">
      <c r="A26" s="1822"/>
      <c r="B26" s="1823"/>
      <c r="C26" s="143"/>
      <c r="D26" s="289"/>
      <c r="E26" s="285"/>
      <c r="F26" s="141"/>
      <c r="G26" s="205"/>
      <c r="H26" s="205"/>
      <c r="I26" s="205"/>
      <c r="J26" s="205"/>
      <c r="K26" s="205"/>
      <c r="L26" s="205"/>
      <c r="M26" s="205"/>
      <c r="N26" s="205"/>
      <c r="O26" s="205"/>
      <c r="P26" s="205"/>
      <c r="Q26" s="205"/>
      <c r="R26" s="205"/>
      <c r="S26" s="205"/>
      <c r="T26" s="216"/>
      <c r="U26" s="127"/>
      <c r="V26"/>
      <c r="W26"/>
      <c r="X26"/>
      <c r="Y26"/>
      <c r="Z26"/>
      <c r="AA26"/>
      <c r="AB26"/>
      <c r="AC26"/>
      <c r="AD26"/>
      <c r="AE26"/>
      <c r="AF26"/>
      <c r="AG26"/>
    </row>
    <row r="27" spans="1:33" s="9" customFormat="1" ht="21" customHeight="1" x14ac:dyDescent="0.2">
      <c r="A27" s="1822"/>
      <c r="B27" s="1823"/>
      <c r="C27" s="143"/>
      <c r="D27" s="289"/>
      <c r="E27" s="285"/>
      <c r="F27" s="141"/>
      <c r="G27" s="205"/>
      <c r="H27" s="205"/>
      <c r="I27" s="205"/>
      <c r="J27" s="205"/>
      <c r="K27" s="205"/>
      <c r="L27" s="205"/>
      <c r="M27" s="205"/>
      <c r="N27" s="205"/>
      <c r="O27" s="205"/>
      <c r="P27" s="205"/>
      <c r="Q27" s="205"/>
      <c r="R27" s="205"/>
      <c r="S27" s="205"/>
      <c r="T27" s="216"/>
      <c r="U27" s="127"/>
      <c r="V27"/>
      <c r="W27"/>
      <c r="X27"/>
      <c r="Y27"/>
      <c r="Z27"/>
      <c r="AA27"/>
      <c r="AB27"/>
      <c r="AC27"/>
      <c r="AD27"/>
      <c r="AE27"/>
      <c r="AF27"/>
      <c r="AG27"/>
    </row>
    <row r="28" spans="1:33" s="9" customFormat="1" ht="21" customHeight="1" x14ac:dyDescent="0.2">
      <c r="A28" s="1822"/>
      <c r="B28" s="1823"/>
      <c r="C28" s="143"/>
      <c r="D28" s="289"/>
      <c r="E28" s="285"/>
      <c r="F28" s="141"/>
      <c r="G28" s="205"/>
      <c r="H28" s="205"/>
      <c r="I28" s="205"/>
      <c r="J28" s="205"/>
      <c r="K28" s="205"/>
      <c r="L28" s="205"/>
      <c r="M28" s="205"/>
      <c r="N28" s="205"/>
      <c r="O28" s="205"/>
      <c r="P28" s="205"/>
      <c r="Q28" s="205"/>
      <c r="R28" s="205"/>
      <c r="S28" s="205"/>
      <c r="T28" s="216"/>
      <c r="U28" s="127"/>
      <c r="V28"/>
      <c r="W28"/>
      <c r="X28"/>
      <c r="Y28"/>
      <c r="Z28"/>
      <c r="AA28"/>
      <c r="AB28"/>
      <c r="AC28"/>
      <c r="AD28"/>
      <c r="AE28"/>
      <c r="AF28"/>
      <c r="AG28"/>
    </row>
    <row r="29" spans="1:33" customFormat="1" ht="21" customHeight="1" x14ac:dyDescent="0.2">
      <c r="A29" s="1822"/>
      <c r="B29" s="1823"/>
      <c r="C29" s="290"/>
      <c r="D29" s="291"/>
      <c r="E29" s="286"/>
      <c r="F29" s="154"/>
      <c r="G29" s="154"/>
      <c r="H29" s="154"/>
      <c r="I29" s="154"/>
      <c r="J29" s="154"/>
      <c r="K29" s="154"/>
      <c r="L29" s="154"/>
      <c r="M29" s="154"/>
      <c r="N29" s="154"/>
      <c r="O29" s="154"/>
      <c r="P29" s="154"/>
      <c r="Q29" s="154"/>
      <c r="R29" s="154"/>
      <c r="S29" s="154"/>
      <c r="T29" s="217"/>
      <c r="AA29" s="710"/>
    </row>
    <row r="30" spans="1:33" customFormat="1" ht="21" customHeight="1" x14ac:dyDescent="0.2">
      <c r="A30" s="1822"/>
      <c r="B30" s="1823"/>
      <c r="C30" s="290"/>
      <c r="D30" s="291"/>
      <c r="E30" s="286"/>
      <c r="F30" s="154"/>
      <c r="G30" s="154"/>
      <c r="H30" s="154"/>
      <c r="I30" s="154"/>
      <c r="J30" s="154"/>
      <c r="K30" s="154"/>
      <c r="L30" s="154"/>
      <c r="M30" s="154"/>
      <c r="N30" s="154"/>
      <c r="O30" s="154"/>
      <c r="P30" s="154"/>
      <c r="Q30" s="154"/>
      <c r="R30" s="154"/>
      <c r="S30" s="154"/>
      <c r="T30" s="217"/>
    </row>
    <row r="31" spans="1:33" customFormat="1" ht="21" customHeight="1" thickBot="1" x14ac:dyDescent="0.25">
      <c r="A31" s="1824"/>
      <c r="B31" s="1825"/>
      <c r="C31" s="713"/>
      <c r="D31" s="292"/>
      <c r="E31" s="287"/>
      <c r="F31" s="155"/>
      <c r="G31" s="155"/>
      <c r="H31" s="155"/>
      <c r="I31" s="155"/>
      <c r="J31" s="155"/>
      <c r="K31" s="155"/>
      <c r="L31" s="155"/>
      <c r="M31" s="155"/>
      <c r="N31" s="155"/>
      <c r="O31" s="155"/>
      <c r="P31" s="155"/>
      <c r="Q31" s="155"/>
      <c r="R31" s="155"/>
      <c r="S31" s="155"/>
      <c r="T31" s="218"/>
      <c r="AA31" s="710"/>
    </row>
    <row r="32" spans="1:33" customFormat="1" ht="21" customHeight="1" thickBot="1" x14ac:dyDescent="0.25">
      <c r="A32" s="1819" t="s">
        <v>136</v>
      </c>
      <c r="B32" s="1820"/>
      <c r="C32" s="751">
        <f t="shared" ref="C32:R32" si="0">SUM(C16:C31)</f>
        <v>0</v>
      </c>
      <c r="D32" s="752">
        <f t="shared" si="0"/>
        <v>0</v>
      </c>
      <c r="E32" s="753">
        <f t="shared" si="0"/>
        <v>0</v>
      </c>
      <c r="F32" s="754">
        <f t="shared" si="0"/>
        <v>0</v>
      </c>
      <c r="G32" s="754">
        <f t="shared" si="0"/>
        <v>0</v>
      </c>
      <c r="H32" s="754">
        <f t="shared" si="0"/>
        <v>0</v>
      </c>
      <c r="I32" s="754">
        <f t="shared" si="0"/>
        <v>0</v>
      </c>
      <c r="J32" s="754">
        <f t="shared" si="0"/>
        <v>0</v>
      </c>
      <c r="K32" s="754">
        <f t="shared" si="0"/>
        <v>0</v>
      </c>
      <c r="L32" s="754">
        <f t="shared" si="0"/>
        <v>0</v>
      </c>
      <c r="M32" s="754">
        <f t="shared" si="0"/>
        <v>0</v>
      </c>
      <c r="N32" s="754">
        <f t="shared" si="0"/>
        <v>0</v>
      </c>
      <c r="O32" s="754">
        <f t="shared" si="0"/>
        <v>0</v>
      </c>
      <c r="P32" s="754">
        <f t="shared" si="0"/>
        <v>0</v>
      </c>
      <c r="Q32" s="754">
        <f t="shared" si="0"/>
        <v>0</v>
      </c>
      <c r="R32" s="754">
        <f t="shared" si="0"/>
        <v>0</v>
      </c>
      <c r="S32" s="754">
        <f t="shared" ref="S32" si="1">SUM(S16:S31)</f>
        <v>0</v>
      </c>
      <c r="T32" s="755">
        <f>SUM(T16:T31)</f>
        <v>0</v>
      </c>
    </row>
    <row r="33" spans="1:27" customFormat="1" x14ac:dyDescent="0.2">
      <c r="A33" s="587"/>
      <c r="C33" s="160"/>
      <c r="AA33" s="710"/>
    </row>
    <row r="34" spans="1:27" customFormat="1" x14ac:dyDescent="0.2">
      <c r="A34" s="587"/>
      <c r="C34" s="160"/>
    </row>
    <row r="35" spans="1:27" customFormat="1" x14ac:dyDescent="0.2">
      <c r="A35" s="587"/>
      <c r="C35" s="160"/>
      <c r="AA35" s="710"/>
    </row>
    <row r="36" spans="1:27" customFormat="1" x14ac:dyDescent="0.2">
      <c r="A36" s="587"/>
      <c r="C36" s="160"/>
    </row>
    <row r="37" spans="1:27" customFormat="1" x14ac:dyDescent="0.2">
      <c r="A37" s="587"/>
      <c r="C37" s="160"/>
      <c r="AA37" s="710"/>
    </row>
    <row r="38" spans="1:27" customFormat="1" x14ac:dyDescent="0.2">
      <c r="A38" s="587"/>
    </row>
    <row r="39" spans="1:27" customFormat="1" x14ac:dyDescent="0.2">
      <c r="A39" s="587"/>
      <c r="C39" s="138"/>
      <c r="D39" s="138"/>
      <c r="E39" s="138"/>
      <c r="F39" s="138"/>
      <c r="AA39" s="710"/>
    </row>
    <row r="40" spans="1:27" customFormat="1" x14ac:dyDescent="0.2">
      <c r="A40" s="587"/>
    </row>
    <row r="41" spans="1:27" customFormat="1" x14ac:dyDescent="0.2">
      <c r="A41" s="587"/>
      <c r="AA41" s="710"/>
    </row>
    <row r="42" spans="1:27" customFormat="1" x14ac:dyDescent="0.2">
      <c r="A42" s="587"/>
    </row>
    <row r="43" spans="1:27" customFormat="1" x14ac:dyDescent="0.2">
      <c r="A43" s="587"/>
      <c r="AA43" s="710"/>
    </row>
    <row r="44" spans="1:27" customFormat="1" x14ac:dyDescent="0.2">
      <c r="A44" s="587"/>
    </row>
    <row r="45" spans="1:27" customFormat="1" x14ac:dyDescent="0.2">
      <c r="A45" s="587"/>
      <c r="AA45" s="710"/>
    </row>
    <row r="46" spans="1:27" customFormat="1" x14ac:dyDescent="0.2">
      <c r="A46" s="587"/>
    </row>
    <row r="47" spans="1:27" customFormat="1" x14ac:dyDescent="0.2">
      <c r="A47" s="587"/>
      <c r="AA47" s="710"/>
    </row>
    <row r="48" spans="1:27" customFormat="1" x14ac:dyDescent="0.2">
      <c r="A48" s="587"/>
    </row>
    <row r="49" spans="1:28" customFormat="1" x14ac:dyDescent="0.2">
      <c r="A49" s="587"/>
      <c r="AA49" s="710"/>
    </row>
    <row r="50" spans="1:28" customFormat="1" x14ac:dyDescent="0.2">
      <c r="A50" s="587"/>
    </row>
    <row r="51" spans="1:28" customFormat="1" x14ac:dyDescent="0.2">
      <c r="A51" s="587"/>
      <c r="AB51" s="710"/>
    </row>
    <row r="52" spans="1:28" customFormat="1" x14ac:dyDescent="0.2">
      <c r="A52" s="587"/>
    </row>
    <row r="53" spans="1:28" customFormat="1" x14ac:dyDescent="0.2">
      <c r="A53" s="587"/>
      <c r="AB53" s="710"/>
    </row>
    <row r="54" spans="1:28" customFormat="1" x14ac:dyDescent="0.2">
      <c r="A54" s="587"/>
    </row>
    <row r="55" spans="1:28" customFormat="1" x14ac:dyDescent="0.2">
      <c r="A55" s="587"/>
      <c r="AB55" s="710"/>
    </row>
    <row r="56" spans="1:28" customFormat="1" x14ac:dyDescent="0.2">
      <c r="A56" s="587"/>
    </row>
    <row r="57" spans="1:28" customFormat="1" x14ac:dyDescent="0.2">
      <c r="A57" s="587"/>
      <c r="AB57" s="710"/>
    </row>
    <row r="58" spans="1:28" customFormat="1" x14ac:dyDescent="0.2">
      <c r="A58" s="587"/>
    </row>
    <row r="59" spans="1:28" customFormat="1" x14ac:dyDescent="0.2">
      <c r="A59" s="587"/>
      <c r="AB59" s="710"/>
    </row>
    <row r="60" spans="1:28" customFormat="1" x14ac:dyDescent="0.2">
      <c r="A60" s="587"/>
    </row>
    <row r="61" spans="1:28" customFormat="1" x14ac:dyDescent="0.2">
      <c r="A61" s="587"/>
      <c r="AB61" s="710"/>
    </row>
    <row r="62" spans="1:28" customFormat="1" x14ac:dyDescent="0.2">
      <c r="A62" s="587"/>
    </row>
    <row r="63" spans="1:28" customFormat="1" x14ac:dyDescent="0.2">
      <c r="A63" s="587"/>
      <c r="AB63" s="710"/>
    </row>
    <row r="64" spans="1:28" customFormat="1" x14ac:dyDescent="0.2">
      <c r="A64" s="587"/>
    </row>
    <row r="65" spans="1:1" customFormat="1" x14ac:dyDescent="0.2">
      <c r="A65" s="587"/>
    </row>
    <row r="66" spans="1:1" customFormat="1" x14ac:dyDescent="0.2">
      <c r="A66" s="587"/>
    </row>
    <row r="67" spans="1:1" customFormat="1" x14ac:dyDescent="0.2">
      <c r="A67" s="587"/>
    </row>
    <row r="68" spans="1:1" customFormat="1" x14ac:dyDescent="0.2">
      <c r="A68" s="587"/>
    </row>
    <row r="69" spans="1:1" customFormat="1" x14ac:dyDescent="0.2">
      <c r="A69" s="587"/>
    </row>
    <row r="70" spans="1:1" customFormat="1" x14ac:dyDescent="0.2">
      <c r="A70" s="587"/>
    </row>
    <row r="71" spans="1:1" customFormat="1" x14ac:dyDescent="0.2">
      <c r="A71" s="587"/>
    </row>
    <row r="72" spans="1:1" customFormat="1" x14ac:dyDescent="0.2">
      <c r="A72" s="587"/>
    </row>
    <row r="73" spans="1:1" customFormat="1" x14ac:dyDescent="0.2">
      <c r="A73" s="587"/>
    </row>
    <row r="74" spans="1:1" customFormat="1" x14ac:dyDescent="0.2">
      <c r="A74" s="587"/>
    </row>
    <row r="75" spans="1:1" customFormat="1" x14ac:dyDescent="0.2">
      <c r="A75" s="587"/>
    </row>
    <row r="76" spans="1:1" customFormat="1" x14ac:dyDescent="0.2">
      <c r="A76" s="587"/>
    </row>
    <row r="77" spans="1:1" customFormat="1" x14ac:dyDescent="0.2">
      <c r="A77" s="587"/>
    </row>
    <row r="78" spans="1:1" customFormat="1" x14ac:dyDescent="0.2">
      <c r="A78" s="587"/>
    </row>
    <row r="79" spans="1:1" customFormat="1" x14ac:dyDescent="0.2">
      <c r="A79" s="587"/>
    </row>
    <row r="80" spans="1:1" customFormat="1" x14ac:dyDescent="0.2">
      <c r="A80" s="587"/>
    </row>
    <row r="81" spans="1:1" customFormat="1" x14ac:dyDescent="0.2">
      <c r="A81" s="587"/>
    </row>
    <row r="82" spans="1:1" customFormat="1" x14ac:dyDescent="0.2">
      <c r="A82" s="587"/>
    </row>
  </sheetData>
  <mergeCells count="44">
    <mergeCell ref="C6:T6"/>
    <mergeCell ref="C7:T7"/>
    <mergeCell ref="J10:J15"/>
    <mergeCell ref="N10:N15"/>
    <mergeCell ref="K10:K15"/>
    <mergeCell ref="S10:S15"/>
    <mergeCell ref="R10:R15"/>
    <mergeCell ref="Q10:Q15"/>
    <mergeCell ref="P10:P15"/>
    <mergeCell ref="O10:O15"/>
    <mergeCell ref="C10:C15"/>
    <mergeCell ref="D10:D15"/>
    <mergeCell ref="C8:T8"/>
    <mergeCell ref="M10:M15"/>
    <mergeCell ref="L10:L15"/>
    <mergeCell ref="T10:T15"/>
    <mergeCell ref="E10:E15"/>
    <mergeCell ref="I10:I15"/>
    <mergeCell ref="H10:H15"/>
    <mergeCell ref="G10:G15"/>
    <mergeCell ref="F10:F15"/>
    <mergeCell ref="A18:B18"/>
    <mergeCell ref="A19:B19"/>
    <mergeCell ref="A20:B20"/>
    <mergeCell ref="A21:B21"/>
    <mergeCell ref="A6:B8"/>
    <mergeCell ref="A10:B15"/>
    <mergeCell ref="A16:B16"/>
    <mergeCell ref="A32:B32"/>
    <mergeCell ref="Q3:T3"/>
    <mergeCell ref="Q4:T4"/>
    <mergeCell ref="B3:I3"/>
    <mergeCell ref="B4:I4"/>
    <mergeCell ref="A27:B27"/>
    <mergeCell ref="A28:B28"/>
    <mergeCell ref="A29:B29"/>
    <mergeCell ref="A30:B30"/>
    <mergeCell ref="A31:B31"/>
    <mergeCell ref="A22:B22"/>
    <mergeCell ref="A23:B23"/>
    <mergeCell ref="A24:B24"/>
    <mergeCell ref="A25:B25"/>
    <mergeCell ref="A26:B26"/>
    <mergeCell ref="A17:B17"/>
  </mergeCells>
  <phoneticPr fontId="4" type="noConversion"/>
  <printOptions horizontalCentered="1"/>
  <pageMargins left="0.6" right="0.6" top="0.5" bottom="0.75" header="0.5" footer="0.4"/>
  <pageSetup orientation="portrait" r:id="rId1"/>
  <headerFooter alignWithMargins="0">
    <oddFooter>&amp;L&amp;"Arial,Bold"Radiologic Technologist's Section&amp;R&amp;"Arial,Italic"&amp;8&amp;F</oddFooter>
  </headerFooter>
  <ignoredErrors>
    <ignoredError sqref="J32 S3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71"/>
  <sheetViews>
    <sheetView showGridLines="0" topLeftCell="A7" zoomScale="120" zoomScaleNormal="120" workbookViewId="0">
      <selection sqref="A1:D1"/>
    </sheetView>
  </sheetViews>
  <sheetFormatPr defaultColWidth="8.85546875" defaultRowHeight="12.75" x14ac:dyDescent="0.2"/>
  <cols>
    <col min="1" max="1" width="1.85546875" style="599" customWidth="1"/>
    <col min="2" max="2" width="10.5703125" style="887" bestFit="1" customWidth="1"/>
    <col min="3" max="3" width="71.7109375" style="598" customWidth="1"/>
    <col min="4" max="4" width="3" style="597" customWidth="1"/>
    <col min="5" max="16384" width="8.85546875" style="597"/>
  </cols>
  <sheetData>
    <row r="1" spans="1:28" s="602" customFormat="1" ht="18" x14ac:dyDescent="0.25">
      <c r="A1" s="1082" t="s">
        <v>578</v>
      </c>
      <c r="B1" s="1082"/>
      <c r="C1" s="1082"/>
      <c r="D1" s="1082"/>
    </row>
    <row r="2" spans="1:28" s="602" customFormat="1" ht="18" x14ac:dyDescent="0.25">
      <c r="A2" s="881"/>
      <c r="B2" s="882"/>
      <c r="C2" s="881"/>
      <c r="D2" s="881"/>
    </row>
    <row r="3" spans="1:28" s="602" customFormat="1" ht="12" customHeight="1" x14ac:dyDescent="0.25">
      <c r="A3" s="1081" t="s">
        <v>536</v>
      </c>
      <c r="B3" s="1081"/>
      <c r="C3" s="1081"/>
      <c r="D3" s="880"/>
    </row>
    <row r="4" spans="1:28" ht="17.25" customHeight="1" x14ac:dyDescent="0.2">
      <c r="A4" s="604" t="s">
        <v>535</v>
      </c>
      <c r="B4" s="1083" t="s">
        <v>598</v>
      </c>
      <c r="C4" s="1083"/>
    </row>
    <row r="5" spans="1:28" ht="17.25" customHeight="1" x14ac:dyDescent="0.2">
      <c r="A5" s="604" t="s">
        <v>535</v>
      </c>
      <c r="B5" s="1083" t="s">
        <v>579</v>
      </c>
      <c r="C5" s="1083"/>
    </row>
    <row r="6" spans="1:28" ht="30" customHeight="1" x14ac:dyDescent="0.2">
      <c r="A6" s="604" t="s">
        <v>535</v>
      </c>
      <c r="B6" s="1083" t="s">
        <v>599</v>
      </c>
      <c r="C6" s="1083"/>
    </row>
    <row r="7" spans="1:28" ht="36.75" customHeight="1" x14ac:dyDescent="0.2">
      <c r="A7" s="604" t="s">
        <v>535</v>
      </c>
      <c r="B7" s="1083" t="s">
        <v>600</v>
      </c>
      <c r="C7" s="1083"/>
      <c r="AB7" s="791"/>
    </row>
    <row r="8" spans="1:28" ht="30" customHeight="1" x14ac:dyDescent="0.2">
      <c r="A8" s="604" t="s">
        <v>535</v>
      </c>
      <c r="B8" s="1083" t="s">
        <v>628</v>
      </c>
      <c r="C8" s="1083"/>
    </row>
    <row r="9" spans="1:28" ht="27.75" customHeight="1" x14ac:dyDescent="0.2">
      <c r="A9" s="604"/>
      <c r="B9" s="1083" t="s">
        <v>656</v>
      </c>
      <c r="C9" s="1083"/>
    </row>
    <row r="10" spans="1:28" ht="38.25" customHeight="1" x14ac:dyDescent="0.2">
      <c r="A10" s="604"/>
      <c r="B10" s="1083" t="s">
        <v>657</v>
      </c>
      <c r="C10" s="1083"/>
    </row>
    <row r="11" spans="1:28" ht="17.25" customHeight="1" x14ac:dyDescent="0.2">
      <c r="A11" s="604" t="s">
        <v>535</v>
      </c>
      <c r="B11" s="1083" t="s">
        <v>601</v>
      </c>
      <c r="C11" s="1084"/>
      <c r="D11" s="609"/>
    </row>
    <row r="12" spans="1:28" ht="30" customHeight="1" x14ac:dyDescent="0.2">
      <c r="A12" s="604" t="s">
        <v>535</v>
      </c>
      <c r="B12" s="1083" t="s">
        <v>602</v>
      </c>
      <c r="C12" s="1084"/>
      <c r="D12" s="607"/>
    </row>
    <row r="13" spans="1:28" ht="30" customHeight="1" x14ac:dyDescent="0.2">
      <c r="A13" s="604" t="s">
        <v>535</v>
      </c>
      <c r="B13" s="1083" t="s">
        <v>631</v>
      </c>
      <c r="C13" s="1084"/>
      <c r="D13" s="606"/>
    </row>
    <row r="14" spans="1:28" ht="30" customHeight="1" x14ac:dyDescent="0.2">
      <c r="A14" s="604" t="s">
        <v>535</v>
      </c>
      <c r="B14" s="1083" t="s">
        <v>632</v>
      </c>
      <c r="C14" s="1084"/>
      <c r="D14" s="608"/>
    </row>
    <row r="15" spans="1:28" ht="15.75" customHeight="1" x14ac:dyDescent="0.2">
      <c r="A15" s="604" t="s">
        <v>535</v>
      </c>
      <c r="B15" s="1083" t="s">
        <v>603</v>
      </c>
      <c r="C15" s="1084"/>
      <c r="D15" s="605"/>
    </row>
    <row r="16" spans="1:28" x14ac:dyDescent="0.2">
      <c r="B16" s="883"/>
      <c r="C16" s="600"/>
      <c r="D16" s="603"/>
    </row>
    <row r="17" spans="1:28" x14ac:dyDescent="0.2">
      <c r="B17" s="884"/>
      <c r="C17" s="600"/>
    </row>
    <row r="18" spans="1:28" x14ac:dyDescent="0.2">
      <c r="A18" s="1081" t="s">
        <v>534</v>
      </c>
      <c r="B18" s="1081"/>
      <c r="C18" s="1081"/>
    </row>
    <row r="19" spans="1:28" ht="15" customHeight="1" x14ac:dyDescent="0.2">
      <c r="A19" s="601"/>
      <c r="B19" s="889">
        <v>42621</v>
      </c>
      <c r="C19" s="885" t="s">
        <v>537</v>
      </c>
    </row>
    <row r="20" spans="1:28" ht="15" customHeight="1" x14ac:dyDescent="0.2">
      <c r="A20" s="601"/>
      <c r="B20" s="889">
        <v>42748</v>
      </c>
      <c r="C20" s="885" t="s">
        <v>604</v>
      </c>
    </row>
    <row r="21" spans="1:28" ht="15" customHeight="1" x14ac:dyDescent="0.2">
      <c r="B21" s="890">
        <v>42958</v>
      </c>
      <c r="C21" s="885" t="s">
        <v>605</v>
      </c>
    </row>
    <row r="22" spans="1:28" ht="15" customHeight="1" x14ac:dyDescent="0.2">
      <c r="B22" s="891"/>
      <c r="C22" s="885" t="s">
        <v>604</v>
      </c>
    </row>
    <row r="23" spans="1:28" ht="15" customHeight="1" x14ac:dyDescent="0.2">
      <c r="A23" s="601"/>
      <c r="B23" s="1031">
        <v>43423</v>
      </c>
      <c r="C23" s="885" t="s">
        <v>585</v>
      </c>
    </row>
    <row r="24" spans="1:28" x14ac:dyDescent="0.2">
      <c r="B24" s="886"/>
      <c r="C24" s="600"/>
    </row>
    <row r="25" spans="1:28" x14ac:dyDescent="0.2">
      <c r="B25" s="886"/>
      <c r="C25" s="600"/>
      <c r="AB25" s="791"/>
    </row>
    <row r="26" spans="1:28" x14ac:dyDescent="0.2">
      <c r="B26" s="886"/>
      <c r="C26" s="600"/>
    </row>
    <row r="27" spans="1:28" x14ac:dyDescent="0.2">
      <c r="B27" s="886"/>
      <c r="C27" s="600"/>
    </row>
    <row r="28" spans="1:28" x14ac:dyDescent="0.2">
      <c r="B28" s="886"/>
      <c r="C28" s="600"/>
    </row>
    <row r="29" spans="1:28" x14ac:dyDescent="0.2">
      <c r="B29" s="886"/>
      <c r="C29" s="600"/>
      <c r="AA29" s="791"/>
    </row>
    <row r="30" spans="1:28" x14ac:dyDescent="0.2">
      <c r="B30" s="886"/>
      <c r="C30" s="600"/>
    </row>
    <row r="31" spans="1:28" x14ac:dyDescent="0.2">
      <c r="B31" s="886"/>
      <c r="C31" s="600"/>
    </row>
    <row r="32" spans="1:28" x14ac:dyDescent="0.2">
      <c r="B32" s="886"/>
      <c r="C32" s="600"/>
    </row>
    <row r="33" spans="2:27" x14ac:dyDescent="0.2">
      <c r="B33" s="886"/>
      <c r="C33" s="600"/>
    </row>
    <row r="34" spans="2:27" x14ac:dyDescent="0.2">
      <c r="B34" s="886"/>
      <c r="C34" s="600"/>
    </row>
    <row r="35" spans="2:27" x14ac:dyDescent="0.2">
      <c r="B35" s="886"/>
      <c r="C35" s="600"/>
    </row>
    <row r="36" spans="2:27" x14ac:dyDescent="0.2">
      <c r="B36" s="886"/>
      <c r="C36" s="600"/>
    </row>
    <row r="37" spans="2:27" x14ac:dyDescent="0.2">
      <c r="B37" s="886"/>
      <c r="C37" s="600"/>
      <c r="AA37" s="791"/>
    </row>
    <row r="38" spans="2:27" x14ac:dyDescent="0.2">
      <c r="B38" s="886"/>
      <c r="C38" s="600"/>
    </row>
    <row r="39" spans="2:27" x14ac:dyDescent="0.2">
      <c r="B39" s="886"/>
      <c r="C39" s="600"/>
      <c r="AA39" s="791"/>
    </row>
    <row r="40" spans="2:27" x14ac:dyDescent="0.2">
      <c r="B40" s="886"/>
      <c r="C40" s="600"/>
    </row>
    <row r="41" spans="2:27" x14ac:dyDescent="0.2">
      <c r="B41" s="886"/>
      <c r="C41" s="600"/>
      <c r="AA41" s="791"/>
    </row>
    <row r="42" spans="2:27" x14ac:dyDescent="0.2">
      <c r="B42" s="886"/>
      <c r="C42" s="600"/>
    </row>
    <row r="43" spans="2:27" x14ac:dyDescent="0.2">
      <c r="B43" s="886"/>
      <c r="C43" s="600"/>
      <c r="AA43" s="791"/>
    </row>
    <row r="44" spans="2:27" x14ac:dyDescent="0.2">
      <c r="B44" s="886"/>
      <c r="C44" s="600"/>
    </row>
    <row r="45" spans="2:27" x14ac:dyDescent="0.2">
      <c r="B45" s="886"/>
      <c r="C45" s="600"/>
      <c r="AA45" s="791"/>
    </row>
    <row r="46" spans="2:27" x14ac:dyDescent="0.2">
      <c r="B46" s="886"/>
      <c r="C46" s="600"/>
    </row>
    <row r="47" spans="2:27" x14ac:dyDescent="0.2">
      <c r="B47" s="886"/>
      <c r="C47" s="600"/>
      <c r="AA47" s="791"/>
    </row>
    <row r="48" spans="2:27" x14ac:dyDescent="0.2">
      <c r="B48" s="886"/>
      <c r="C48" s="600"/>
    </row>
    <row r="49" spans="2:28" x14ac:dyDescent="0.2">
      <c r="B49" s="886"/>
      <c r="C49" s="600"/>
      <c r="AA49" s="791"/>
    </row>
    <row r="51" spans="2:28" x14ac:dyDescent="0.2">
      <c r="AA51" s="791"/>
    </row>
    <row r="53" spans="2:28" x14ac:dyDescent="0.2">
      <c r="AA53" s="791"/>
    </row>
    <row r="55" spans="2:28" x14ac:dyDescent="0.2">
      <c r="AA55" s="791"/>
    </row>
    <row r="57" spans="2:28" x14ac:dyDescent="0.2">
      <c r="AA57" s="791"/>
    </row>
    <row r="59" spans="2:28" x14ac:dyDescent="0.2">
      <c r="AB59" s="791"/>
    </row>
    <row r="61" spans="2:28" x14ac:dyDescent="0.2">
      <c r="AB61" s="791"/>
    </row>
    <row r="63" spans="2:28" x14ac:dyDescent="0.2">
      <c r="AB63" s="791"/>
    </row>
    <row r="65" spans="28:28" x14ac:dyDescent="0.2">
      <c r="AB65" s="791"/>
    </row>
    <row r="67" spans="28:28" x14ac:dyDescent="0.2">
      <c r="AB67" s="791"/>
    </row>
    <row r="69" spans="28:28" x14ac:dyDescent="0.2">
      <c r="AB69" s="791"/>
    </row>
    <row r="71" spans="28:28" x14ac:dyDescent="0.2">
      <c r="AB71" s="791"/>
    </row>
  </sheetData>
  <mergeCells count="15">
    <mergeCell ref="A18:C18"/>
    <mergeCell ref="A1:D1"/>
    <mergeCell ref="A3:C3"/>
    <mergeCell ref="B4:C4"/>
    <mergeCell ref="B5:C5"/>
    <mergeCell ref="B6:C6"/>
    <mergeCell ref="B7:C7"/>
    <mergeCell ref="B11:C11"/>
    <mergeCell ref="B12:C12"/>
    <mergeCell ref="B13:C13"/>
    <mergeCell ref="B14:C14"/>
    <mergeCell ref="B15:C15"/>
    <mergeCell ref="B8:C8"/>
    <mergeCell ref="B9:C9"/>
    <mergeCell ref="B10:C10"/>
  </mergeCells>
  <printOptions horizontalCentered="1"/>
  <pageMargins left="0.6" right="0.6" top="0.5" bottom="0.75" header="0.5" footer="0.4"/>
  <pageSetup orientation="portrait" r:id="rId1"/>
  <headerFooter alignWithMargins="0">
    <oddFooter>&amp;L&amp;"Arial,Bold"Radiologic Technologist's Section&amp;R&amp;"Arial,Italic"&amp;8&amp;F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V63"/>
  <sheetViews>
    <sheetView showGridLines="0" zoomScale="120" zoomScaleNormal="120" zoomScalePageLayoutView="120" workbookViewId="0">
      <selection activeCell="Z4" sqref="Z4:AD4"/>
    </sheetView>
  </sheetViews>
  <sheetFormatPr defaultColWidth="9.140625" defaultRowHeight="16.5" customHeight="1" x14ac:dyDescent="0.2"/>
  <cols>
    <col min="1" max="5" width="3" style="979" customWidth="1"/>
    <col min="6" max="7" width="3.28515625" style="979" customWidth="1"/>
    <col min="8" max="8" width="2.7109375" style="979" customWidth="1"/>
    <col min="9" max="27" width="3.28515625" style="979" customWidth="1"/>
    <col min="28" max="28" width="0.85546875" style="979" customWidth="1"/>
    <col min="29" max="29" width="3.28515625" style="979" customWidth="1"/>
    <col min="30" max="30" width="0.85546875" style="979" customWidth="1"/>
    <col min="31" max="31" width="3.7109375" style="903" customWidth="1"/>
    <col min="32" max="32" width="1" style="903" customWidth="1"/>
    <col min="33" max="100" width="8.7109375" style="903" customWidth="1"/>
    <col min="101" max="16384" width="9.140625" style="979"/>
  </cols>
  <sheetData>
    <row r="1" spans="1:100" s="904" customFormat="1" ht="24.75" customHeight="1" x14ac:dyDescent="0.35">
      <c r="A1" s="900" t="s">
        <v>255</v>
      </c>
      <c r="B1" s="901"/>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2" t="s">
        <v>257</v>
      </c>
      <c r="AE1" s="903"/>
      <c r="AF1" s="903"/>
      <c r="AG1" s="903"/>
      <c r="AH1" s="903"/>
      <c r="AI1" s="903"/>
      <c r="AJ1" s="903"/>
      <c r="AK1" s="903"/>
      <c r="AL1" s="903"/>
      <c r="AM1" s="903"/>
      <c r="AN1" s="903"/>
      <c r="AO1" s="903"/>
      <c r="AP1" s="903"/>
      <c r="AQ1" s="903"/>
      <c r="AR1" s="903"/>
      <c r="AS1" s="903"/>
      <c r="AT1" s="903"/>
      <c r="AU1" s="903"/>
      <c r="AV1" s="903"/>
      <c r="AW1" s="903"/>
      <c r="AX1" s="903"/>
      <c r="AY1" s="903"/>
      <c r="AZ1" s="903"/>
      <c r="BA1" s="903"/>
      <c r="BB1" s="903"/>
      <c r="BC1" s="903"/>
      <c r="BD1" s="903"/>
      <c r="BE1" s="903"/>
      <c r="BF1" s="903"/>
      <c r="BG1" s="903"/>
      <c r="BH1" s="903"/>
      <c r="BI1" s="903"/>
      <c r="BJ1" s="903"/>
      <c r="BK1" s="903"/>
      <c r="BL1" s="903"/>
      <c r="BM1" s="903"/>
      <c r="BN1" s="903"/>
      <c r="BO1" s="903"/>
      <c r="BP1" s="903"/>
      <c r="BQ1" s="903"/>
      <c r="BR1" s="903"/>
      <c r="BS1" s="903"/>
      <c r="BT1" s="903"/>
      <c r="BU1" s="903"/>
      <c r="BV1" s="903"/>
      <c r="BW1" s="903"/>
      <c r="BX1" s="903"/>
      <c r="BY1" s="903"/>
      <c r="BZ1" s="903"/>
      <c r="CA1" s="903"/>
      <c r="CB1" s="903"/>
      <c r="CC1" s="903"/>
      <c r="CD1" s="903"/>
      <c r="CE1" s="903"/>
      <c r="CF1" s="903"/>
      <c r="CG1" s="903"/>
      <c r="CH1" s="903"/>
      <c r="CI1" s="903"/>
      <c r="CJ1" s="903"/>
      <c r="CK1" s="903"/>
      <c r="CL1" s="903"/>
      <c r="CM1" s="903"/>
      <c r="CN1" s="903"/>
      <c r="CO1" s="903"/>
      <c r="CP1" s="903"/>
      <c r="CQ1" s="903"/>
      <c r="CR1" s="903"/>
      <c r="CS1" s="903"/>
      <c r="CT1" s="903"/>
      <c r="CU1" s="903"/>
      <c r="CV1" s="903"/>
    </row>
    <row r="2" spans="1:100" s="905" customFormat="1" ht="21" customHeight="1" x14ac:dyDescent="0.3">
      <c r="B2" s="1050" t="s">
        <v>256</v>
      </c>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3"/>
      <c r="CC2" s="903"/>
      <c r="CD2" s="903"/>
      <c r="CE2" s="903"/>
      <c r="CF2" s="903"/>
      <c r="CG2" s="903"/>
      <c r="CH2" s="903"/>
      <c r="CI2" s="903"/>
      <c r="CJ2" s="903"/>
      <c r="CK2" s="903"/>
      <c r="CL2" s="903"/>
      <c r="CM2" s="903"/>
      <c r="CN2" s="903"/>
      <c r="CO2" s="903"/>
      <c r="CP2" s="903"/>
      <c r="CQ2" s="903"/>
      <c r="CR2" s="903"/>
      <c r="CS2" s="903"/>
      <c r="CT2" s="903"/>
      <c r="CU2" s="903"/>
      <c r="CV2" s="903"/>
    </row>
    <row r="3" spans="1:100" s="905" customFormat="1" ht="21" customHeight="1" x14ac:dyDescent="0.25">
      <c r="F3" s="903"/>
      <c r="G3" s="903"/>
      <c r="H3" s="903"/>
      <c r="I3" s="903"/>
      <c r="J3" s="903"/>
      <c r="K3" s="903"/>
      <c r="L3" s="903"/>
      <c r="M3" s="903"/>
      <c r="N3" s="903"/>
      <c r="O3" s="906"/>
      <c r="P3" s="907" t="s">
        <v>15</v>
      </c>
      <c r="Q3" s="1856">
        <f>Facility</f>
        <v>0</v>
      </c>
      <c r="R3" s="1856"/>
      <c r="S3" s="1856"/>
      <c r="T3" s="1856"/>
      <c r="U3" s="1856"/>
      <c r="V3" s="1856"/>
      <c r="W3" s="1856"/>
      <c r="X3" s="1856"/>
      <c r="Y3" s="1856"/>
      <c r="Z3" s="1856"/>
      <c r="AA3" s="1856"/>
      <c r="AB3" s="1856"/>
      <c r="AC3" s="1856"/>
      <c r="AD3" s="1856"/>
      <c r="AE3" s="903"/>
      <c r="AF3" s="903"/>
      <c r="AG3" s="903"/>
      <c r="AH3" s="903"/>
      <c r="AI3" s="903"/>
      <c r="AJ3" s="903"/>
      <c r="AK3" s="903"/>
      <c r="AL3" s="903"/>
      <c r="AM3" s="903"/>
      <c r="AN3" s="903"/>
      <c r="AO3" s="903"/>
      <c r="AP3" s="903"/>
      <c r="AQ3" s="903"/>
      <c r="AR3" s="903"/>
      <c r="AS3" s="903"/>
      <c r="AT3" s="903"/>
      <c r="AU3" s="903"/>
      <c r="AV3" s="903"/>
      <c r="AW3" s="903"/>
      <c r="AX3" s="903"/>
      <c r="AY3" s="903"/>
      <c r="AZ3" s="903"/>
      <c r="BA3" s="903"/>
      <c r="BB3" s="903"/>
      <c r="BC3" s="903"/>
      <c r="BD3" s="903"/>
      <c r="BE3" s="903"/>
      <c r="BF3" s="903"/>
      <c r="BG3" s="903"/>
      <c r="BH3" s="903"/>
      <c r="BI3" s="903"/>
      <c r="BJ3" s="903"/>
      <c r="BK3" s="903"/>
      <c r="BL3" s="903"/>
      <c r="BM3" s="903"/>
      <c r="BN3" s="903"/>
      <c r="BO3" s="903"/>
      <c r="BP3" s="903"/>
      <c r="BQ3" s="903"/>
      <c r="BR3" s="903"/>
      <c r="BS3" s="903"/>
      <c r="BT3" s="903"/>
      <c r="BU3" s="903"/>
      <c r="BV3" s="903"/>
      <c r="BW3" s="903"/>
      <c r="BX3" s="903"/>
      <c r="BY3" s="903"/>
      <c r="BZ3" s="903"/>
      <c r="CA3" s="903"/>
      <c r="CB3" s="903"/>
      <c r="CC3" s="903"/>
      <c r="CD3" s="903"/>
      <c r="CE3" s="903"/>
      <c r="CF3" s="903"/>
      <c r="CG3" s="903"/>
      <c r="CH3" s="903"/>
      <c r="CI3" s="903"/>
      <c r="CJ3" s="903"/>
      <c r="CK3" s="903"/>
      <c r="CL3" s="903"/>
      <c r="CM3" s="903"/>
      <c r="CN3" s="903"/>
      <c r="CO3" s="903"/>
      <c r="CP3" s="903"/>
      <c r="CQ3" s="903"/>
      <c r="CR3" s="903"/>
      <c r="CS3" s="903"/>
      <c r="CT3" s="903"/>
      <c r="CU3" s="903"/>
      <c r="CV3" s="903"/>
    </row>
    <row r="4" spans="1:100" s="905" customFormat="1" ht="21" customHeight="1" x14ac:dyDescent="0.2">
      <c r="F4" s="903"/>
      <c r="G4" s="903"/>
      <c r="H4" s="903"/>
      <c r="I4" s="903"/>
      <c r="J4" s="903"/>
      <c r="K4" s="903"/>
      <c r="L4" s="903"/>
      <c r="M4" s="903"/>
      <c r="N4" s="903"/>
      <c r="O4" s="908"/>
      <c r="P4" s="909" t="s">
        <v>462</v>
      </c>
      <c r="Q4" s="1857" t="str">
        <f>IF(LEN('Fac Info'!B9),'Fac Info'!B9,"")</f>
        <v/>
      </c>
      <c r="R4" s="1857"/>
      <c r="S4" s="1857"/>
      <c r="T4" s="1857"/>
      <c r="U4" s="1857"/>
      <c r="V4" s="1857"/>
      <c r="W4" s="1857"/>
      <c r="X4" s="1857"/>
      <c r="Y4" s="910" t="s">
        <v>530</v>
      </c>
      <c r="Z4" s="1858" t="str">
        <f>IF(LEN('Fac Info'!B10),'Fac Info'!B10,"")</f>
        <v/>
      </c>
      <c r="AA4" s="1858"/>
      <c r="AB4" s="1858"/>
      <c r="AC4" s="1858"/>
      <c r="AD4" s="1858"/>
      <c r="AE4" s="903"/>
      <c r="AF4" s="903"/>
      <c r="AG4" s="903"/>
      <c r="AH4" s="903"/>
      <c r="AI4" s="903"/>
      <c r="AJ4" s="903"/>
      <c r="AK4" s="903"/>
      <c r="AL4" s="903"/>
      <c r="AM4" s="903"/>
      <c r="AN4" s="903"/>
      <c r="AO4" s="903"/>
      <c r="AP4" s="903"/>
      <c r="AQ4" s="903"/>
      <c r="AR4" s="903"/>
      <c r="AS4" s="903"/>
      <c r="AT4" s="903"/>
      <c r="AU4" s="903"/>
      <c r="AV4" s="903"/>
      <c r="AW4" s="903"/>
      <c r="AX4" s="903"/>
      <c r="AY4" s="903"/>
      <c r="AZ4" s="903"/>
      <c r="BA4" s="903"/>
      <c r="BB4" s="903"/>
      <c r="BC4" s="903"/>
      <c r="BD4" s="903"/>
      <c r="BE4" s="903"/>
      <c r="BF4" s="903"/>
      <c r="BG4" s="903"/>
      <c r="BH4" s="903"/>
      <c r="BI4" s="903"/>
      <c r="BJ4" s="903"/>
      <c r="BK4" s="903"/>
      <c r="BL4" s="903"/>
      <c r="BM4" s="903"/>
      <c r="BN4" s="903"/>
      <c r="BO4" s="903"/>
      <c r="BP4" s="903"/>
      <c r="BQ4" s="903"/>
      <c r="BR4" s="903"/>
      <c r="BS4" s="903"/>
      <c r="BT4" s="903"/>
      <c r="BU4" s="903"/>
      <c r="BV4" s="903"/>
      <c r="BW4" s="903"/>
      <c r="BX4" s="903"/>
      <c r="BY4" s="903"/>
      <c r="BZ4" s="903"/>
      <c r="CA4" s="903"/>
      <c r="CB4" s="903"/>
      <c r="CC4" s="903"/>
      <c r="CD4" s="903"/>
      <c r="CE4" s="903"/>
      <c r="CF4" s="903"/>
      <c r="CG4" s="903"/>
      <c r="CH4" s="903"/>
      <c r="CI4" s="903"/>
      <c r="CJ4" s="903"/>
      <c r="CK4" s="903"/>
      <c r="CL4" s="903"/>
      <c r="CM4" s="903"/>
      <c r="CN4" s="903"/>
      <c r="CO4" s="903"/>
      <c r="CP4" s="903"/>
      <c r="CQ4" s="903"/>
      <c r="CR4" s="903"/>
      <c r="CS4" s="903"/>
      <c r="CT4" s="903"/>
      <c r="CU4" s="903"/>
      <c r="CV4" s="903"/>
    </row>
    <row r="5" spans="1:100" s="905" customFormat="1" ht="15" customHeight="1" thickBot="1" x14ac:dyDescent="0.4">
      <c r="A5" s="901"/>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c r="CI5" s="903"/>
      <c r="CJ5" s="903"/>
      <c r="CK5" s="903"/>
      <c r="CL5" s="903"/>
      <c r="CM5" s="903"/>
      <c r="CN5" s="903"/>
      <c r="CO5" s="903"/>
      <c r="CP5" s="903"/>
      <c r="CQ5" s="903"/>
      <c r="CR5" s="903"/>
      <c r="CS5" s="903"/>
      <c r="CT5" s="903"/>
      <c r="CU5" s="903"/>
    </row>
    <row r="6" spans="1:100" s="914" customFormat="1" ht="12" customHeight="1" x14ac:dyDescent="0.2">
      <c r="A6" s="1859" t="s">
        <v>13</v>
      </c>
      <c r="B6" s="1860"/>
      <c r="C6" s="1860"/>
      <c r="D6" s="1860"/>
      <c r="E6" s="1861"/>
      <c r="F6" s="1868" t="s">
        <v>517</v>
      </c>
      <c r="G6" s="1868"/>
      <c r="H6" s="1868"/>
      <c r="I6" s="1868"/>
      <c r="J6" s="1868"/>
      <c r="K6" s="1868"/>
      <c r="L6" s="1868"/>
      <c r="M6" s="1868"/>
      <c r="N6" s="1868"/>
      <c r="O6" s="1868"/>
      <c r="P6" s="1868"/>
      <c r="Q6" s="1868"/>
      <c r="R6" s="1868"/>
      <c r="S6" s="1868"/>
      <c r="T6" s="1868"/>
      <c r="U6" s="1868"/>
      <c r="V6" s="1868"/>
      <c r="W6" s="1868"/>
      <c r="X6" s="1868"/>
      <c r="Y6" s="1868"/>
      <c r="Z6" s="1868"/>
      <c r="AA6" s="1868"/>
      <c r="AB6" s="1869"/>
      <c r="AC6" s="911"/>
      <c r="AD6" s="912"/>
      <c r="AE6" s="913"/>
      <c r="AF6" s="913"/>
      <c r="AG6" s="913"/>
      <c r="AH6" s="913"/>
      <c r="AI6" s="913"/>
      <c r="AJ6" s="913"/>
      <c r="AK6" s="913"/>
      <c r="AL6" s="913"/>
      <c r="AM6" s="913"/>
      <c r="AN6" s="913"/>
      <c r="AO6" s="913"/>
      <c r="AP6" s="913"/>
      <c r="AQ6" s="913"/>
      <c r="AR6" s="913"/>
      <c r="AS6" s="913"/>
      <c r="AT6" s="913"/>
      <c r="AU6" s="913"/>
      <c r="AV6" s="913"/>
      <c r="AW6" s="913"/>
      <c r="AX6" s="913"/>
      <c r="AY6" s="913"/>
      <c r="AZ6" s="913"/>
      <c r="BA6" s="913"/>
      <c r="BB6" s="913"/>
      <c r="BC6" s="913"/>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3"/>
      <c r="CC6" s="913"/>
      <c r="CD6" s="913"/>
      <c r="CE6" s="913"/>
      <c r="CF6" s="913"/>
      <c r="CG6" s="913"/>
      <c r="CH6" s="913"/>
      <c r="CI6" s="913"/>
      <c r="CJ6" s="913"/>
      <c r="CK6" s="913"/>
      <c r="CL6" s="913"/>
      <c r="CM6" s="913"/>
      <c r="CN6" s="913"/>
      <c r="CO6" s="913"/>
      <c r="CP6" s="913"/>
      <c r="CQ6" s="913"/>
      <c r="CR6" s="913"/>
      <c r="CS6" s="913"/>
      <c r="CT6" s="913"/>
      <c r="CU6" s="913"/>
      <c r="CV6" s="913"/>
    </row>
    <row r="7" spans="1:100" s="914" customFormat="1" ht="12" customHeight="1" x14ac:dyDescent="0.2">
      <c r="A7" s="1862"/>
      <c r="B7" s="1863"/>
      <c r="C7" s="1863"/>
      <c r="D7" s="1863"/>
      <c r="E7" s="1864"/>
      <c r="F7" s="1870" t="s">
        <v>518</v>
      </c>
      <c r="G7" s="1870"/>
      <c r="H7" s="1870"/>
      <c r="I7" s="1870"/>
      <c r="J7" s="1870"/>
      <c r="K7" s="1870"/>
      <c r="L7" s="1870"/>
      <c r="M7" s="1870"/>
      <c r="N7" s="1870"/>
      <c r="O7" s="1870"/>
      <c r="P7" s="1870"/>
      <c r="Q7" s="1870"/>
      <c r="R7" s="1870"/>
      <c r="S7" s="1870"/>
      <c r="T7" s="1870"/>
      <c r="U7" s="1870"/>
      <c r="V7" s="1870"/>
      <c r="W7" s="1870"/>
      <c r="X7" s="1870"/>
      <c r="Y7" s="1870"/>
      <c r="Z7" s="1870"/>
      <c r="AA7" s="1870"/>
      <c r="AB7" s="1870"/>
      <c r="AC7" s="1870"/>
      <c r="AD7" s="1871"/>
      <c r="AE7" s="913"/>
      <c r="AF7" s="913"/>
      <c r="AG7" s="913"/>
      <c r="AH7" s="915"/>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c r="CE7" s="913"/>
      <c r="CF7" s="913"/>
      <c r="CG7" s="913"/>
      <c r="CH7" s="913"/>
      <c r="CI7" s="913"/>
      <c r="CJ7" s="913"/>
      <c r="CK7" s="913"/>
      <c r="CL7" s="913"/>
      <c r="CM7" s="913"/>
      <c r="CN7" s="913"/>
      <c r="CO7" s="913"/>
      <c r="CP7" s="913"/>
      <c r="CQ7" s="913"/>
      <c r="CR7" s="913"/>
      <c r="CS7" s="913"/>
      <c r="CT7" s="913"/>
      <c r="CU7" s="913"/>
      <c r="CV7" s="913"/>
    </row>
    <row r="8" spans="1:100" s="914" customFormat="1" ht="12" customHeight="1" x14ac:dyDescent="0.2">
      <c r="A8" s="1862"/>
      <c r="B8" s="1863"/>
      <c r="C8" s="1863"/>
      <c r="D8" s="1863"/>
      <c r="E8" s="1864"/>
      <c r="F8" s="1870" t="s">
        <v>519</v>
      </c>
      <c r="G8" s="1870"/>
      <c r="H8" s="1870"/>
      <c r="I8" s="1870"/>
      <c r="J8" s="1870"/>
      <c r="K8" s="1870"/>
      <c r="L8" s="1870"/>
      <c r="M8" s="1870"/>
      <c r="N8" s="1870"/>
      <c r="O8" s="1870"/>
      <c r="P8" s="1870"/>
      <c r="Q8" s="1870"/>
      <c r="R8" s="1870"/>
      <c r="S8" s="1870"/>
      <c r="T8" s="1870"/>
      <c r="U8" s="1870"/>
      <c r="V8" s="1870"/>
      <c r="W8" s="1870"/>
      <c r="X8" s="1870"/>
      <c r="Y8" s="1870"/>
      <c r="Z8" s="1870"/>
      <c r="AA8" s="1870"/>
      <c r="AB8" s="1870"/>
      <c r="AC8" s="916"/>
      <c r="AD8" s="917"/>
      <c r="AE8" s="913"/>
      <c r="AF8" s="913"/>
      <c r="AG8" s="913"/>
      <c r="AH8" s="918"/>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row>
    <row r="9" spans="1:100" s="914" customFormat="1" ht="12" customHeight="1" x14ac:dyDescent="0.2">
      <c r="A9" s="1862"/>
      <c r="B9" s="1863"/>
      <c r="C9" s="1863"/>
      <c r="D9" s="1863"/>
      <c r="E9" s="1864"/>
      <c r="F9" s="919" t="s">
        <v>520</v>
      </c>
      <c r="G9" s="919"/>
      <c r="H9" s="919"/>
      <c r="I9" s="919"/>
      <c r="J9" s="919"/>
      <c r="K9" s="919"/>
      <c r="L9" s="919"/>
      <c r="M9" s="919"/>
      <c r="N9" s="919"/>
      <c r="O9" s="919"/>
      <c r="P9" s="919"/>
      <c r="Q9" s="919"/>
      <c r="R9" s="919"/>
      <c r="S9" s="919"/>
      <c r="T9" s="919"/>
      <c r="U9" s="919"/>
      <c r="V9" s="919"/>
      <c r="W9" s="919"/>
      <c r="X9" s="919"/>
      <c r="Y9" s="919"/>
      <c r="Z9" s="919"/>
      <c r="AA9" s="919"/>
      <c r="AB9" s="919"/>
      <c r="AC9" s="919"/>
      <c r="AD9" s="917"/>
      <c r="AE9" s="913"/>
      <c r="AF9" s="913"/>
      <c r="AG9" s="913"/>
      <c r="AH9" s="913"/>
      <c r="AI9" s="913"/>
      <c r="AJ9" s="913"/>
      <c r="AK9" s="913"/>
      <c r="AL9" s="913"/>
      <c r="AM9" s="913"/>
      <c r="AN9" s="913"/>
      <c r="AO9" s="913"/>
      <c r="AP9" s="913"/>
      <c r="AQ9" s="913"/>
      <c r="AR9" s="913"/>
      <c r="AS9" s="913"/>
      <c r="AT9" s="913"/>
      <c r="AU9" s="913"/>
      <c r="AV9" s="913"/>
      <c r="AW9" s="913"/>
      <c r="AX9" s="913"/>
      <c r="AY9" s="913"/>
      <c r="AZ9" s="913"/>
      <c r="BA9" s="913"/>
      <c r="BB9" s="913"/>
      <c r="BC9" s="913"/>
      <c r="BD9" s="913"/>
      <c r="BE9" s="913"/>
      <c r="BF9" s="913"/>
      <c r="BG9" s="913"/>
      <c r="BH9" s="913"/>
      <c r="BI9" s="913"/>
      <c r="BJ9" s="913"/>
      <c r="BK9" s="913"/>
      <c r="BL9" s="913"/>
      <c r="BM9" s="913"/>
      <c r="BN9" s="913"/>
      <c r="BO9" s="913"/>
      <c r="BP9" s="913"/>
      <c r="BQ9" s="913"/>
      <c r="BR9" s="913"/>
      <c r="BS9" s="913"/>
      <c r="BT9" s="913"/>
      <c r="BU9" s="913"/>
      <c r="BV9" s="913"/>
      <c r="BW9" s="913"/>
      <c r="BX9" s="913"/>
      <c r="BY9" s="913"/>
      <c r="BZ9" s="913"/>
      <c r="CA9" s="913"/>
      <c r="CB9" s="913"/>
      <c r="CC9" s="913"/>
      <c r="CD9" s="913"/>
      <c r="CE9" s="913"/>
      <c r="CF9" s="913"/>
      <c r="CG9" s="913"/>
      <c r="CH9" s="913"/>
      <c r="CI9" s="913"/>
      <c r="CJ9" s="913"/>
      <c r="CK9" s="913"/>
      <c r="CL9" s="913"/>
      <c r="CM9" s="913"/>
      <c r="CN9" s="913"/>
      <c r="CO9" s="913"/>
      <c r="CP9" s="913"/>
      <c r="CQ9" s="913"/>
      <c r="CR9" s="913"/>
      <c r="CS9" s="913"/>
      <c r="CT9" s="913"/>
      <c r="CU9" s="913"/>
      <c r="CV9" s="913"/>
    </row>
    <row r="10" spans="1:100" s="914" customFormat="1" ht="12" customHeight="1" x14ac:dyDescent="0.2">
      <c r="A10" s="1862"/>
      <c r="B10" s="1863"/>
      <c r="C10" s="1863"/>
      <c r="D10" s="1863"/>
      <c r="E10" s="1864"/>
      <c r="F10" s="919" t="s">
        <v>521</v>
      </c>
      <c r="G10" s="919"/>
      <c r="H10" s="919"/>
      <c r="I10" s="919"/>
      <c r="J10" s="919"/>
      <c r="K10" s="919"/>
      <c r="L10" s="919"/>
      <c r="M10" s="919"/>
      <c r="N10" s="919"/>
      <c r="O10" s="919"/>
      <c r="P10" s="919"/>
      <c r="Q10" s="919"/>
      <c r="R10" s="919"/>
      <c r="S10" s="919"/>
      <c r="T10" s="919"/>
      <c r="U10" s="919"/>
      <c r="V10" s="919"/>
      <c r="W10" s="919"/>
      <c r="X10" s="919"/>
      <c r="Y10" s="919"/>
      <c r="Z10" s="919"/>
      <c r="AA10" s="919"/>
      <c r="AB10" s="919"/>
      <c r="AC10" s="919"/>
      <c r="AD10" s="920"/>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row>
    <row r="11" spans="1:100" s="914" customFormat="1" ht="12" customHeight="1" thickBot="1" x14ac:dyDescent="0.25">
      <c r="A11" s="1865"/>
      <c r="B11" s="1866"/>
      <c r="C11" s="1866"/>
      <c r="D11" s="1866"/>
      <c r="E11" s="1867"/>
      <c r="F11" s="1872" t="s">
        <v>522</v>
      </c>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921"/>
      <c r="AD11" s="922"/>
      <c r="AE11" s="913"/>
      <c r="AF11" s="913"/>
      <c r="AG11" s="913"/>
      <c r="AH11" s="913"/>
      <c r="AI11" s="913"/>
      <c r="AJ11" s="913"/>
      <c r="AK11" s="913"/>
      <c r="AL11" s="913"/>
      <c r="AM11" s="913"/>
      <c r="AN11" s="913"/>
      <c r="AO11" s="913"/>
      <c r="AP11" s="913"/>
      <c r="AQ11" s="913"/>
      <c r="AR11" s="913"/>
      <c r="AS11" s="913"/>
      <c r="AT11" s="913"/>
      <c r="AU11" s="913"/>
      <c r="AV11" s="913"/>
      <c r="AW11" s="913"/>
      <c r="AX11" s="913"/>
      <c r="AY11" s="913"/>
      <c r="AZ11" s="913"/>
      <c r="BA11" s="913"/>
      <c r="BB11" s="913"/>
      <c r="BC11" s="913"/>
      <c r="BD11" s="913"/>
      <c r="BE11" s="913"/>
      <c r="BF11" s="913"/>
      <c r="BG11" s="913"/>
      <c r="BH11" s="913"/>
      <c r="BI11" s="913"/>
      <c r="BJ11" s="913"/>
      <c r="BK11" s="913"/>
      <c r="BL11" s="913"/>
      <c r="BM11" s="913"/>
      <c r="BN11" s="913"/>
      <c r="BO11" s="913"/>
      <c r="BP11" s="913"/>
      <c r="BQ11" s="913"/>
      <c r="BR11" s="913"/>
      <c r="BS11" s="913"/>
      <c r="BT11" s="913"/>
      <c r="BU11" s="913"/>
      <c r="BV11" s="913"/>
      <c r="BW11" s="913"/>
      <c r="BX11" s="913"/>
      <c r="BY11" s="913"/>
      <c r="BZ11" s="913"/>
      <c r="CA11" s="913"/>
      <c r="CB11" s="913"/>
      <c r="CC11" s="913"/>
      <c r="CD11" s="913"/>
      <c r="CE11" s="913"/>
      <c r="CF11" s="913"/>
      <c r="CG11" s="913"/>
      <c r="CH11" s="913"/>
      <c r="CI11" s="913"/>
      <c r="CJ11" s="913"/>
      <c r="CK11" s="913"/>
      <c r="CL11" s="913"/>
      <c r="CM11" s="913"/>
      <c r="CN11" s="913"/>
      <c r="CO11" s="913"/>
      <c r="CP11" s="913"/>
      <c r="CQ11" s="913"/>
      <c r="CR11" s="913"/>
      <c r="CS11" s="913"/>
      <c r="CT11" s="913"/>
      <c r="CU11" s="913"/>
      <c r="CV11" s="913"/>
    </row>
    <row r="12" spans="1:100" s="914" customFormat="1" ht="7.5" customHeight="1" x14ac:dyDescent="0.2">
      <c r="A12" s="923"/>
      <c r="B12" s="913"/>
      <c r="C12" s="913"/>
      <c r="D12" s="913"/>
      <c r="AE12" s="913"/>
      <c r="AF12" s="913"/>
      <c r="AG12" s="913"/>
      <c r="AH12" s="913"/>
      <c r="AI12" s="913"/>
      <c r="AJ12" s="913"/>
      <c r="AK12" s="913"/>
      <c r="AL12" s="913"/>
      <c r="AM12" s="913"/>
      <c r="AN12" s="913"/>
      <c r="AO12" s="913"/>
      <c r="AP12" s="913"/>
      <c r="AQ12" s="913"/>
      <c r="AR12" s="913"/>
      <c r="AS12" s="913"/>
      <c r="AT12" s="913"/>
      <c r="AU12" s="913"/>
      <c r="AV12" s="913"/>
      <c r="AW12" s="913"/>
      <c r="AX12" s="913"/>
      <c r="AY12" s="913"/>
      <c r="AZ12" s="913"/>
      <c r="BA12" s="913"/>
      <c r="BB12" s="913"/>
      <c r="BC12" s="913"/>
      <c r="BD12" s="913"/>
      <c r="BE12" s="913"/>
      <c r="BF12" s="913"/>
      <c r="BG12" s="913"/>
      <c r="BH12" s="913"/>
      <c r="BI12" s="913"/>
      <c r="BJ12" s="913"/>
      <c r="BK12" s="913"/>
      <c r="BL12" s="913"/>
      <c r="BM12" s="913"/>
      <c r="BN12" s="913"/>
      <c r="BO12" s="913"/>
      <c r="BP12" s="913"/>
      <c r="BQ12" s="913"/>
      <c r="BR12" s="913"/>
      <c r="BS12" s="913"/>
      <c r="BT12" s="913"/>
      <c r="BU12" s="913"/>
      <c r="BV12" s="913"/>
      <c r="BW12" s="913"/>
      <c r="BX12" s="913"/>
      <c r="BY12" s="913"/>
      <c r="BZ12" s="913"/>
      <c r="CA12" s="913"/>
      <c r="CB12" s="913"/>
      <c r="CC12" s="913"/>
      <c r="CD12" s="913"/>
      <c r="CE12" s="913"/>
      <c r="CF12" s="913"/>
      <c r="CG12" s="913"/>
      <c r="CH12" s="913"/>
      <c r="CI12" s="913"/>
      <c r="CJ12" s="913"/>
      <c r="CK12" s="913"/>
      <c r="CL12" s="913"/>
      <c r="CM12" s="913"/>
      <c r="CN12" s="913"/>
      <c r="CO12" s="913"/>
      <c r="CP12" s="913"/>
      <c r="CQ12" s="913"/>
      <c r="CR12" s="913"/>
      <c r="CS12" s="913"/>
      <c r="CT12" s="913"/>
      <c r="CU12" s="913"/>
      <c r="CV12" s="913"/>
    </row>
    <row r="13" spans="1:100" s="914" customFormat="1" ht="12" customHeight="1" x14ac:dyDescent="0.2">
      <c r="A13" s="924"/>
      <c r="B13" s="925" t="s">
        <v>63</v>
      </c>
      <c r="F13" s="1874" t="s">
        <v>311</v>
      </c>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row>
    <row r="14" spans="1:100" s="914" customFormat="1" ht="12" customHeight="1" x14ac:dyDescent="0.2">
      <c r="A14" s="924"/>
      <c r="B14" s="926"/>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913"/>
      <c r="AF14" s="913"/>
      <c r="AG14" s="913"/>
      <c r="AH14" s="913"/>
      <c r="AI14" s="913"/>
      <c r="AJ14" s="913"/>
      <c r="AK14" s="913"/>
      <c r="AL14" s="913"/>
      <c r="AM14" s="913"/>
      <c r="AN14" s="913"/>
      <c r="AO14" s="913"/>
      <c r="AP14" s="913"/>
      <c r="AQ14" s="913"/>
      <c r="AR14" s="913"/>
      <c r="AS14" s="913"/>
      <c r="AT14" s="913"/>
      <c r="AU14" s="913"/>
      <c r="AV14" s="913"/>
      <c r="AW14" s="913"/>
      <c r="AX14" s="913"/>
      <c r="AY14" s="913"/>
      <c r="AZ14" s="913"/>
      <c r="BA14" s="913"/>
      <c r="BB14" s="913"/>
      <c r="BC14" s="913"/>
      <c r="BD14" s="913"/>
      <c r="BE14" s="913"/>
      <c r="BF14" s="913"/>
      <c r="BG14" s="913"/>
      <c r="BH14" s="913"/>
      <c r="BI14" s="913"/>
      <c r="BJ14" s="913"/>
      <c r="BK14" s="913"/>
      <c r="BL14" s="913"/>
      <c r="BM14" s="913"/>
      <c r="BN14" s="913"/>
      <c r="BO14" s="913"/>
      <c r="BP14" s="913"/>
      <c r="BQ14" s="913"/>
      <c r="BR14" s="913"/>
      <c r="BS14" s="913"/>
      <c r="BT14" s="913"/>
      <c r="BU14" s="913"/>
      <c r="BV14" s="913"/>
      <c r="BW14" s="913"/>
      <c r="BX14" s="913"/>
      <c r="BY14" s="913"/>
      <c r="BZ14" s="913"/>
      <c r="CA14" s="913"/>
      <c r="CB14" s="913"/>
      <c r="CC14" s="913"/>
      <c r="CD14" s="913"/>
      <c r="CE14" s="913"/>
      <c r="CF14" s="913"/>
      <c r="CG14" s="913"/>
      <c r="CH14" s="913"/>
      <c r="CI14" s="913"/>
      <c r="CJ14" s="913"/>
      <c r="CK14" s="913"/>
      <c r="CL14" s="913"/>
      <c r="CM14" s="913"/>
      <c r="CN14" s="913"/>
      <c r="CO14" s="913"/>
      <c r="CP14" s="913"/>
      <c r="CQ14" s="913"/>
      <c r="CR14" s="913"/>
      <c r="CS14" s="913"/>
      <c r="CT14" s="913"/>
      <c r="CU14" s="913"/>
      <c r="CV14" s="913"/>
    </row>
    <row r="15" spans="1:100" s="914" customFormat="1" ht="12" customHeight="1" thickBot="1" x14ac:dyDescent="0.25">
      <c r="B15" s="926"/>
      <c r="F15" s="1875"/>
      <c r="G15" s="1875"/>
      <c r="H15" s="1875"/>
      <c r="I15" s="1875"/>
      <c r="J15" s="1875"/>
      <c r="K15" s="1875"/>
      <c r="L15" s="1875"/>
      <c r="M15" s="1875"/>
      <c r="N15" s="1875"/>
      <c r="O15" s="1875"/>
      <c r="P15" s="1875"/>
      <c r="Q15" s="1875"/>
      <c r="R15" s="1875"/>
      <c r="S15" s="1875"/>
      <c r="T15" s="1875"/>
      <c r="U15" s="1875"/>
      <c r="V15" s="1875"/>
      <c r="W15" s="1875"/>
      <c r="X15" s="1875"/>
      <c r="Y15" s="1875"/>
      <c r="Z15" s="1875"/>
      <c r="AA15" s="1875"/>
      <c r="AB15" s="1875"/>
      <c r="AC15" s="1875"/>
      <c r="AD15" s="1875"/>
      <c r="AE15" s="913"/>
      <c r="AF15" s="913"/>
      <c r="AG15" s="913"/>
      <c r="AH15" s="913"/>
      <c r="AI15" s="913"/>
      <c r="AJ15" s="913"/>
      <c r="AK15" s="913"/>
      <c r="AL15" s="913"/>
      <c r="AM15" s="913"/>
      <c r="AN15" s="913"/>
      <c r="AO15" s="913"/>
      <c r="AP15" s="913"/>
      <c r="AQ15" s="913"/>
      <c r="AR15" s="913"/>
      <c r="AS15" s="913"/>
      <c r="AT15" s="913"/>
      <c r="AU15" s="913"/>
      <c r="AV15" s="913"/>
      <c r="AW15" s="913"/>
      <c r="AX15" s="913"/>
      <c r="AY15" s="913"/>
      <c r="AZ15" s="913"/>
      <c r="BA15" s="913"/>
      <c r="BB15" s="913"/>
      <c r="BC15" s="913"/>
      <c r="BD15" s="913"/>
      <c r="BE15" s="913"/>
      <c r="BF15" s="913"/>
      <c r="BG15" s="913"/>
      <c r="BH15" s="913"/>
      <c r="BI15" s="913"/>
      <c r="BJ15" s="913"/>
      <c r="BK15" s="913"/>
      <c r="BL15" s="913"/>
      <c r="BM15" s="913"/>
      <c r="BN15" s="913"/>
      <c r="BO15" s="913"/>
      <c r="BP15" s="913"/>
      <c r="BQ15" s="913"/>
      <c r="BR15" s="913"/>
      <c r="BS15" s="913"/>
      <c r="BT15" s="913"/>
      <c r="BU15" s="913"/>
      <c r="BV15" s="913"/>
      <c r="BW15" s="913"/>
      <c r="BX15" s="913"/>
      <c r="BY15" s="913"/>
      <c r="BZ15" s="913"/>
      <c r="CA15" s="913"/>
      <c r="CB15" s="913"/>
      <c r="CC15" s="913"/>
      <c r="CD15" s="913"/>
      <c r="CE15" s="913"/>
      <c r="CF15" s="913"/>
      <c r="CG15" s="913"/>
      <c r="CH15" s="913"/>
      <c r="CI15" s="913"/>
      <c r="CJ15" s="913"/>
      <c r="CK15" s="913"/>
      <c r="CL15" s="913"/>
      <c r="CM15" s="913"/>
      <c r="CN15" s="913"/>
      <c r="CO15" s="913"/>
      <c r="CP15" s="913"/>
      <c r="CQ15" s="913"/>
      <c r="CR15" s="913"/>
      <c r="CS15" s="913"/>
      <c r="CT15" s="913"/>
      <c r="CU15" s="913"/>
      <c r="CV15" s="913"/>
    </row>
    <row r="16" spans="1:100" s="914" customFormat="1" ht="15" customHeight="1" x14ac:dyDescent="0.2">
      <c r="A16" s="927"/>
      <c r="B16" s="928" t="s">
        <v>81</v>
      </c>
      <c r="C16" s="929"/>
      <c r="D16" s="929"/>
      <c r="E16" s="929"/>
      <c r="F16" s="929"/>
      <c r="G16" s="929"/>
      <c r="H16" s="929"/>
      <c r="I16" s="929"/>
      <c r="J16" s="929"/>
      <c r="K16" s="930"/>
      <c r="L16" s="930"/>
      <c r="M16" s="930"/>
      <c r="N16" s="930"/>
      <c r="O16" s="929"/>
      <c r="P16" s="930"/>
      <c r="Q16" s="929"/>
      <c r="R16" s="931" t="s">
        <v>16</v>
      </c>
      <c r="S16" s="1876"/>
      <c r="T16" s="1876"/>
      <c r="U16" s="1876"/>
      <c r="V16" s="1876"/>
      <c r="W16" s="1876"/>
      <c r="X16" s="1876"/>
      <c r="Y16" s="1876"/>
      <c r="Z16" s="1876"/>
      <c r="AA16" s="1876"/>
      <c r="AB16" s="1876"/>
      <c r="AC16" s="1876"/>
      <c r="AD16" s="1877"/>
      <c r="AE16" s="913"/>
      <c r="AF16" s="913"/>
      <c r="AG16" s="913"/>
      <c r="AH16" s="913"/>
      <c r="AI16" s="913"/>
      <c r="AJ16" s="913"/>
      <c r="AK16" s="913"/>
      <c r="AL16" s="913"/>
      <c r="AM16" s="913"/>
      <c r="AN16" s="913"/>
      <c r="AO16" s="913"/>
      <c r="AP16" s="913"/>
      <c r="AQ16" s="913"/>
      <c r="AR16" s="913"/>
      <c r="AS16" s="913"/>
      <c r="AT16" s="913"/>
      <c r="AU16" s="913"/>
      <c r="AV16" s="913"/>
      <c r="AW16" s="913"/>
      <c r="AX16" s="913"/>
      <c r="AY16" s="913"/>
      <c r="AZ16" s="913"/>
      <c r="BA16" s="913"/>
      <c r="BB16" s="913"/>
      <c r="BC16" s="913"/>
      <c r="BD16" s="913"/>
      <c r="BE16" s="913"/>
      <c r="BF16" s="913"/>
      <c r="BG16" s="913"/>
      <c r="BH16" s="913"/>
      <c r="BI16" s="913"/>
      <c r="BJ16" s="913"/>
      <c r="BK16" s="913"/>
      <c r="BL16" s="913"/>
      <c r="BM16" s="913"/>
      <c r="BN16" s="913"/>
      <c r="BO16" s="913"/>
      <c r="BP16" s="913"/>
      <c r="BQ16" s="913"/>
      <c r="BR16" s="913"/>
      <c r="BS16" s="913"/>
      <c r="BT16" s="913"/>
      <c r="BU16" s="913"/>
      <c r="BV16" s="913"/>
      <c r="BW16" s="913"/>
      <c r="BX16" s="913"/>
      <c r="BY16" s="913"/>
      <c r="BZ16" s="913"/>
      <c r="CA16" s="913"/>
      <c r="CB16" s="913"/>
      <c r="CC16" s="913"/>
      <c r="CD16" s="913"/>
      <c r="CE16" s="913"/>
      <c r="CF16" s="913"/>
      <c r="CG16" s="913"/>
      <c r="CH16" s="913"/>
      <c r="CI16" s="913"/>
      <c r="CJ16" s="913"/>
      <c r="CK16" s="913"/>
      <c r="CL16" s="913"/>
      <c r="CM16" s="913"/>
      <c r="CN16" s="913"/>
      <c r="CO16" s="913"/>
      <c r="CP16" s="913"/>
      <c r="CQ16" s="913"/>
      <c r="CR16" s="913"/>
      <c r="CS16" s="913"/>
      <c r="CT16" s="913"/>
      <c r="CU16" s="913"/>
      <c r="CV16" s="913"/>
    </row>
    <row r="17" spans="1:100" s="905" customFormat="1" ht="14.1" customHeight="1" x14ac:dyDescent="0.2">
      <c r="A17" s="932"/>
      <c r="B17" s="933"/>
      <c r="C17" s="933"/>
      <c r="D17" s="933"/>
      <c r="E17" s="934"/>
      <c r="F17" s="933"/>
      <c r="G17" s="933"/>
      <c r="H17" s="933"/>
      <c r="I17" s="933"/>
      <c r="J17" s="933"/>
      <c r="K17" s="933"/>
      <c r="L17" s="933"/>
      <c r="M17" s="933"/>
      <c r="N17" s="933"/>
      <c r="O17" s="935"/>
      <c r="P17" s="933"/>
      <c r="Q17" s="935"/>
      <c r="R17" s="936" t="s">
        <v>235</v>
      </c>
      <c r="S17" s="1878"/>
      <c r="T17" s="1878"/>
      <c r="U17" s="1878"/>
      <c r="V17" s="1878"/>
      <c r="W17" s="1878"/>
      <c r="X17" s="1878"/>
      <c r="Y17" s="1878"/>
      <c r="Z17" s="1878"/>
      <c r="AA17" s="1878"/>
      <c r="AB17" s="1879"/>
      <c r="AC17" s="1879"/>
      <c r="AD17" s="1880"/>
      <c r="AE17" s="903"/>
      <c r="AF17" s="903"/>
      <c r="AG17" s="903"/>
      <c r="AH17" s="903"/>
      <c r="AI17" s="903"/>
      <c r="AJ17" s="903"/>
      <c r="AK17" s="903"/>
      <c r="AL17" s="903"/>
      <c r="AM17" s="903"/>
      <c r="AN17" s="903"/>
      <c r="AO17" s="903"/>
      <c r="AP17" s="903"/>
      <c r="AQ17" s="903"/>
      <c r="AR17" s="903"/>
      <c r="AS17" s="903"/>
      <c r="AT17" s="903"/>
      <c r="AU17" s="903"/>
      <c r="AV17" s="903"/>
      <c r="AW17" s="903"/>
      <c r="AX17" s="903"/>
      <c r="AY17" s="903"/>
      <c r="AZ17" s="903"/>
      <c r="BA17" s="903"/>
      <c r="BB17" s="903"/>
      <c r="BC17" s="903"/>
      <c r="BD17" s="903"/>
      <c r="BE17" s="903"/>
      <c r="BF17" s="903"/>
      <c r="BG17" s="903"/>
      <c r="BH17" s="903"/>
      <c r="BI17" s="903"/>
      <c r="BJ17" s="903"/>
      <c r="BK17" s="903"/>
      <c r="BL17" s="903"/>
      <c r="BM17" s="903"/>
      <c r="BN17" s="903"/>
      <c r="BO17" s="903"/>
      <c r="BP17" s="903"/>
      <c r="BQ17" s="903"/>
      <c r="BR17" s="903"/>
      <c r="BS17" s="903"/>
      <c r="BT17" s="903"/>
      <c r="BU17" s="903"/>
      <c r="BV17" s="903"/>
      <c r="BW17" s="903"/>
      <c r="BX17" s="903"/>
      <c r="BY17" s="903"/>
      <c r="BZ17" s="903"/>
      <c r="CA17" s="903"/>
      <c r="CB17" s="903"/>
      <c r="CC17" s="903"/>
      <c r="CD17" s="903"/>
      <c r="CE17" s="903"/>
      <c r="CF17" s="903"/>
      <c r="CG17" s="903"/>
      <c r="CH17" s="903"/>
      <c r="CI17" s="903"/>
      <c r="CJ17" s="903"/>
      <c r="CK17" s="903"/>
      <c r="CL17" s="903"/>
      <c r="CM17" s="903"/>
      <c r="CN17" s="903"/>
      <c r="CO17" s="903"/>
      <c r="CP17" s="903"/>
      <c r="CQ17" s="903"/>
      <c r="CR17" s="903"/>
      <c r="CS17" s="903"/>
      <c r="CT17" s="903"/>
      <c r="CU17" s="903"/>
      <c r="CV17" s="903"/>
    </row>
    <row r="18" spans="1:100" s="905" customFormat="1" ht="14.1" customHeight="1" x14ac:dyDescent="0.2">
      <c r="A18" s="932"/>
      <c r="B18" s="933" t="s">
        <v>64</v>
      </c>
      <c r="C18" s="933"/>
      <c r="D18" s="933"/>
      <c r="E18" s="934" t="s">
        <v>65</v>
      </c>
      <c r="F18" s="933"/>
      <c r="G18" s="933"/>
      <c r="H18" s="933"/>
      <c r="I18" s="933"/>
      <c r="J18" s="933"/>
      <c r="K18" s="937"/>
      <c r="L18" s="937"/>
      <c r="M18" s="937"/>
      <c r="N18" s="937"/>
      <c r="O18" s="935"/>
      <c r="P18" s="937"/>
      <c r="Q18" s="935"/>
      <c r="R18" s="936" t="s">
        <v>3</v>
      </c>
      <c r="S18" s="1881"/>
      <c r="T18" s="1881"/>
      <c r="U18" s="1881"/>
      <c r="V18" s="1881"/>
      <c r="W18" s="1881"/>
      <c r="X18" s="1881"/>
      <c r="Y18" s="1881"/>
      <c r="Z18" s="1881"/>
      <c r="AA18" s="1881"/>
      <c r="AB18" s="1881"/>
      <c r="AC18" s="1881"/>
      <c r="AD18" s="1882"/>
      <c r="AE18" s="903"/>
      <c r="AF18" s="903"/>
      <c r="AG18" s="903"/>
      <c r="AH18" s="903"/>
      <c r="AI18" s="903"/>
      <c r="AJ18" s="903"/>
      <c r="AK18" s="903"/>
      <c r="AL18" s="903"/>
      <c r="AM18" s="903"/>
      <c r="AN18" s="903"/>
      <c r="AO18" s="903"/>
      <c r="AP18" s="903"/>
      <c r="AQ18" s="903"/>
      <c r="AR18" s="903"/>
      <c r="AS18" s="903"/>
      <c r="AT18" s="903"/>
      <c r="AU18" s="903"/>
      <c r="AV18" s="903"/>
      <c r="AW18" s="903"/>
      <c r="AX18" s="903"/>
      <c r="AY18" s="903"/>
      <c r="AZ18" s="903"/>
      <c r="BA18" s="903"/>
      <c r="BB18" s="903"/>
      <c r="BC18" s="903"/>
      <c r="BD18" s="903"/>
      <c r="BE18" s="903"/>
      <c r="BF18" s="903"/>
      <c r="BG18" s="903"/>
      <c r="BH18" s="903"/>
      <c r="BI18" s="903"/>
      <c r="BJ18" s="903"/>
      <c r="BK18" s="903"/>
      <c r="BL18" s="903"/>
      <c r="BM18" s="903"/>
      <c r="BN18" s="903"/>
      <c r="BO18" s="903"/>
      <c r="BP18" s="903"/>
      <c r="BQ18" s="903"/>
      <c r="BR18" s="903"/>
      <c r="BS18" s="903"/>
      <c r="BT18" s="903"/>
      <c r="BU18" s="903"/>
      <c r="BV18" s="903"/>
      <c r="BW18" s="903"/>
      <c r="BX18" s="903"/>
      <c r="BY18" s="903"/>
      <c r="BZ18" s="903"/>
      <c r="CA18" s="903"/>
      <c r="CB18" s="903"/>
      <c r="CC18" s="903"/>
      <c r="CD18" s="903"/>
      <c r="CE18" s="903"/>
      <c r="CF18" s="903"/>
      <c r="CG18" s="903"/>
      <c r="CH18" s="903"/>
      <c r="CI18" s="903"/>
      <c r="CJ18" s="903"/>
      <c r="CK18" s="903"/>
      <c r="CL18" s="903"/>
      <c r="CM18" s="903"/>
      <c r="CN18" s="903"/>
      <c r="CO18" s="903"/>
      <c r="CP18" s="903"/>
      <c r="CQ18" s="903"/>
      <c r="CR18" s="903"/>
      <c r="CS18" s="903"/>
      <c r="CT18" s="903"/>
      <c r="CU18" s="903"/>
      <c r="CV18" s="903"/>
    </row>
    <row r="19" spans="1:100" s="905" customFormat="1" ht="14.1" customHeight="1" x14ac:dyDescent="0.2">
      <c r="A19" s="938"/>
      <c r="B19" s="939"/>
      <c r="C19" s="940"/>
      <c r="D19" s="935"/>
      <c r="E19" s="935"/>
      <c r="F19" s="935"/>
      <c r="G19" s="935"/>
      <c r="H19" s="935"/>
      <c r="I19" s="935"/>
      <c r="J19" s="935"/>
      <c r="K19" s="935"/>
      <c r="L19" s="937"/>
      <c r="M19" s="935"/>
      <c r="N19" s="933"/>
      <c r="O19" s="933"/>
      <c r="P19" s="933"/>
      <c r="Q19" s="935"/>
      <c r="R19" s="936" t="s">
        <v>66</v>
      </c>
      <c r="S19" s="1883"/>
      <c r="T19" s="1883"/>
      <c r="U19" s="1883"/>
      <c r="V19" s="1883"/>
      <c r="W19" s="1883"/>
      <c r="X19" s="1883"/>
      <c r="Y19" s="1883"/>
      <c r="Z19" s="1883"/>
      <c r="AA19" s="1883"/>
      <c r="AB19" s="1883"/>
      <c r="AC19" s="1883"/>
      <c r="AD19" s="1884"/>
      <c r="AE19" s="903"/>
      <c r="AF19" s="903"/>
      <c r="AG19" s="903"/>
      <c r="AH19" s="903"/>
      <c r="AI19" s="903"/>
      <c r="AJ19" s="903"/>
      <c r="AK19" s="903"/>
      <c r="AL19" s="903"/>
      <c r="AM19" s="903"/>
      <c r="AN19" s="903"/>
      <c r="AO19" s="903"/>
      <c r="AP19" s="903"/>
      <c r="AQ19" s="903"/>
      <c r="AR19" s="903"/>
      <c r="AS19" s="903"/>
      <c r="AT19" s="903"/>
      <c r="AU19" s="903"/>
      <c r="AV19" s="903"/>
      <c r="AW19" s="903"/>
      <c r="AX19" s="903"/>
      <c r="AY19" s="903"/>
      <c r="AZ19" s="903"/>
      <c r="BA19" s="903"/>
      <c r="BB19" s="903"/>
      <c r="BC19" s="903"/>
      <c r="BD19" s="903"/>
      <c r="BE19" s="903"/>
      <c r="BF19" s="903"/>
      <c r="BG19" s="903"/>
      <c r="BH19" s="903"/>
      <c r="BI19" s="903"/>
      <c r="BJ19" s="903"/>
      <c r="BK19" s="903"/>
      <c r="BL19" s="903"/>
      <c r="BM19" s="903"/>
      <c r="BN19" s="903"/>
      <c r="BO19" s="903"/>
      <c r="BP19" s="903"/>
      <c r="BQ19" s="903"/>
      <c r="BR19" s="903"/>
      <c r="BS19" s="903"/>
      <c r="BT19" s="903"/>
      <c r="BU19" s="903"/>
      <c r="BV19" s="903"/>
      <c r="BW19" s="903"/>
      <c r="BX19" s="903"/>
      <c r="BY19" s="903"/>
      <c r="BZ19" s="903"/>
      <c r="CA19" s="903"/>
      <c r="CB19" s="903"/>
      <c r="CC19" s="903"/>
      <c r="CD19" s="903"/>
      <c r="CE19" s="903"/>
      <c r="CF19" s="903"/>
      <c r="CG19" s="903"/>
      <c r="CH19" s="903"/>
      <c r="CI19" s="903"/>
      <c r="CJ19" s="903"/>
      <c r="CK19" s="903"/>
      <c r="CL19" s="903"/>
      <c r="CM19" s="903"/>
      <c r="CN19" s="903"/>
      <c r="CO19" s="903"/>
      <c r="CP19" s="903"/>
      <c r="CQ19" s="903"/>
      <c r="CR19" s="903"/>
      <c r="CS19" s="903"/>
      <c r="CT19" s="903"/>
      <c r="CU19" s="903"/>
      <c r="CV19" s="903"/>
    </row>
    <row r="20" spans="1:100" s="905" customFormat="1" ht="14.1" customHeight="1" x14ac:dyDescent="0.2">
      <c r="A20" s="941"/>
      <c r="B20" s="942"/>
      <c r="C20" s="943"/>
      <c r="D20" s="944"/>
      <c r="E20" s="935"/>
      <c r="F20" s="935"/>
      <c r="G20" s="935"/>
      <c r="H20" s="935"/>
      <c r="I20" s="935"/>
      <c r="J20" s="935"/>
      <c r="K20" s="935"/>
      <c r="L20" s="937"/>
      <c r="M20" s="935"/>
      <c r="N20" s="934"/>
      <c r="O20" s="935"/>
      <c r="P20" s="934"/>
      <c r="Q20" s="935"/>
      <c r="R20" s="936" t="s">
        <v>67</v>
      </c>
      <c r="S20" s="1854"/>
      <c r="T20" s="1854"/>
      <c r="U20" s="1854"/>
      <c r="V20" s="1854"/>
      <c r="W20" s="1854"/>
      <c r="X20" s="1854"/>
      <c r="Y20" s="1854"/>
      <c r="Z20" s="1854"/>
      <c r="AA20" s="1854"/>
      <c r="AB20" s="1854"/>
      <c r="AC20" s="1854"/>
      <c r="AD20" s="1855"/>
      <c r="AE20" s="903"/>
      <c r="AF20" s="903"/>
      <c r="AG20" s="903"/>
      <c r="AH20" s="903"/>
      <c r="AI20" s="903"/>
      <c r="AJ20" s="903"/>
      <c r="AK20" s="903"/>
      <c r="AL20" s="903"/>
      <c r="AM20" s="903"/>
      <c r="AN20" s="903"/>
      <c r="AO20" s="903"/>
      <c r="AP20" s="903"/>
      <c r="AQ20" s="903"/>
      <c r="AR20" s="903"/>
      <c r="AS20" s="903"/>
      <c r="AT20" s="903"/>
      <c r="AU20" s="903"/>
      <c r="AV20" s="903"/>
      <c r="AW20" s="903"/>
      <c r="AX20" s="903"/>
      <c r="AY20" s="903"/>
      <c r="AZ20" s="903"/>
      <c r="BA20" s="903"/>
      <c r="BB20" s="903"/>
      <c r="BC20" s="903"/>
      <c r="BD20" s="903"/>
      <c r="BE20" s="903"/>
      <c r="BF20" s="903"/>
      <c r="BG20" s="903"/>
      <c r="BH20" s="903"/>
      <c r="BI20" s="903"/>
      <c r="BJ20" s="903"/>
      <c r="BK20" s="903"/>
      <c r="BL20" s="903"/>
      <c r="BM20" s="903"/>
      <c r="BN20" s="903"/>
      <c r="BO20" s="903"/>
      <c r="BP20" s="903"/>
      <c r="BQ20" s="903"/>
      <c r="BR20" s="903"/>
      <c r="BS20" s="903"/>
      <c r="BT20" s="903"/>
      <c r="BU20" s="903"/>
      <c r="BV20" s="903"/>
      <c r="BW20" s="903"/>
      <c r="BX20" s="903"/>
      <c r="BY20" s="903"/>
      <c r="BZ20" s="903"/>
      <c r="CA20" s="903"/>
      <c r="CB20" s="903"/>
      <c r="CC20" s="903"/>
      <c r="CD20" s="903"/>
      <c r="CE20" s="903"/>
      <c r="CF20" s="903"/>
      <c r="CG20" s="903"/>
      <c r="CH20" s="903"/>
      <c r="CI20" s="903"/>
      <c r="CJ20" s="903"/>
      <c r="CK20" s="903"/>
      <c r="CL20" s="903"/>
      <c r="CM20" s="903"/>
      <c r="CN20" s="903"/>
      <c r="CO20" s="903"/>
      <c r="CP20" s="903"/>
      <c r="CQ20" s="903"/>
      <c r="CR20" s="903"/>
      <c r="CS20" s="903"/>
      <c r="CT20" s="903"/>
      <c r="CU20" s="903"/>
      <c r="CV20" s="903"/>
    </row>
    <row r="21" spans="1:100" s="905" customFormat="1" ht="8.1" customHeight="1" x14ac:dyDescent="0.2">
      <c r="A21" s="945"/>
      <c r="B21" s="946"/>
      <c r="C21" s="946"/>
      <c r="D21" s="946"/>
      <c r="E21" s="933"/>
      <c r="F21" s="933"/>
      <c r="G21" s="933"/>
      <c r="H21" s="933"/>
      <c r="I21" s="933"/>
      <c r="J21" s="933"/>
      <c r="K21" s="933"/>
      <c r="L21" s="933"/>
      <c r="M21" s="933"/>
      <c r="N21" s="933"/>
      <c r="O21" s="933"/>
      <c r="P21" s="933"/>
      <c r="Q21" s="933"/>
      <c r="R21" s="933"/>
      <c r="S21" s="947"/>
      <c r="T21" s="947"/>
      <c r="U21" s="948"/>
      <c r="V21" s="948"/>
      <c r="W21" s="948"/>
      <c r="X21" s="948"/>
      <c r="Y21" s="948"/>
      <c r="Z21" s="948"/>
      <c r="AA21" s="949"/>
      <c r="AB21" s="948"/>
      <c r="AC21" s="948"/>
      <c r="AD21" s="950"/>
      <c r="AE21" s="903"/>
      <c r="AF21" s="903"/>
      <c r="AG21" s="903"/>
      <c r="AH21" s="903"/>
      <c r="AI21" s="903"/>
      <c r="AJ21" s="903"/>
      <c r="AK21" s="903"/>
      <c r="AL21" s="903"/>
      <c r="AM21" s="903"/>
      <c r="AN21" s="903"/>
      <c r="AO21" s="903"/>
      <c r="AP21" s="903"/>
      <c r="AQ21" s="903"/>
      <c r="AR21" s="903"/>
      <c r="AS21" s="903"/>
      <c r="AT21" s="903"/>
      <c r="AU21" s="903"/>
      <c r="AV21" s="903"/>
      <c r="AW21" s="903"/>
      <c r="AX21" s="903"/>
      <c r="AY21" s="903"/>
      <c r="AZ21" s="903"/>
      <c r="BA21" s="903"/>
      <c r="BB21" s="903"/>
      <c r="BC21" s="903"/>
      <c r="BD21" s="903"/>
      <c r="BE21" s="903"/>
      <c r="BF21" s="903"/>
      <c r="BG21" s="903"/>
      <c r="BH21" s="903"/>
      <c r="BI21" s="903"/>
      <c r="BJ21" s="903"/>
      <c r="BK21" s="903"/>
      <c r="BL21" s="903"/>
      <c r="BM21" s="903"/>
      <c r="BN21" s="903"/>
      <c r="BO21" s="903"/>
      <c r="BP21" s="903"/>
      <c r="BQ21" s="903"/>
      <c r="BR21" s="903"/>
      <c r="BS21" s="903"/>
      <c r="BT21" s="903"/>
      <c r="BU21" s="903"/>
      <c r="BV21" s="903"/>
      <c r="BW21" s="903"/>
      <c r="BX21" s="903"/>
      <c r="BY21" s="903"/>
      <c r="BZ21" s="903"/>
      <c r="CA21" s="903"/>
      <c r="CB21" s="903"/>
      <c r="CC21" s="903"/>
      <c r="CD21" s="903"/>
      <c r="CE21" s="903"/>
      <c r="CF21" s="903"/>
      <c r="CG21" s="903"/>
      <c r="CH21" s="903"/>
      <c r="CI21" s="903"/>
      <c r="CJ21" s="903"/>
      <c r="CK21" s="903"/>
      <c r="CL21" s="903"/>
      <c r="CM21" s="903"/>
      <c r="CN21" s="903"/>
      <c r="CO21" s="903"/>
      <c r="CP21" s="903"/>
      <c r="CQ21" s="903"/>
      <c r="CR21" s="903"/>
      <c r="CS21" s="903"/>
      <c r="CT21" s="903"/>
      <c r="CU21" s="903"/>
      <c r="CV21" s="903"/>
    </row>
    <row r="22" spans="1:100" s="905" customFormat="1" ht="14.1" customHeight="1" x14ac:dyDescent="0.2">
      <c r="A22" s="951"/>
      <c r="B22" s="952" t="s">
        <v>68</v>
      </c>
      <c r="C22" s="952"/>
      <c r="D22" s="944"/>
      <c r="E22" s="1885" t="s">
        <v>417</v>
      </c>
      <c r="F22" s="1885"/>
      <c r="G22" s="1885"/>
      <c r="H22" s="1885"/>
      <c r="I22" s="1885"/>
      <c r="J22" s="1885"/>
      <c r="K22" s="1885"/>
      <c r="L22" s="953"/>
      <c r="M22" s="954"/>
      <c r="N22" s="113"/>
      <c r="O22" s="113"/>
      <c r="P22" s="113"/>
      <c r="Q22" s="935"/>
      <c r="R22" s="955" t="s">
        <v>69</v>
      </c>
      <c r="S22" s="1886"/>
      <c r="T22" s="1886"/>
      <c r="U22" s="1886"/>
      <c r="V22" s="1886"/>
      <c r="W22" s="1886"/>
      <c r="X22" s="1886"/>
      <c r="Y22" s="1886"/>
      <c r="Z22" s="1886"/>
      <c r="AA22" s="1886"/>
      <c r="AB22" s="1886"/>
      <c r="AC22" s="1886"/>
      <c r="AD22" s="1887"/>
      <c r="AE22" s="903"/>
      <c r="AF22" s="903"/>
      <c r="AG22" s="903"/>
      <c r="AH22" s="903"/>
      <c r="AI22" s="903"/>
      <c r="AJ22" s="903"/>
      <c r="AK22" s="903"/>
      <c r="AL22" s="903"/>
      <c r="AM22" s="903"/>
      <c r="AN22" s="903"/>
      <c r="AO22" s="903"/>
      <c r="AP22" s="903"/>
      <c r="AQ22" s="903"/>
      <c r="AR22" s="903"/>
      <c r="AS22" s="903"/>
      <c r="AT22" s="903"/>
      <c r="AU22" s="903"/>
      <c r="AV22" s="903"/>
      <c r="AW22" s="903"/>
      <c r="AX22" s="903"/>
      <c r="AY22" s="903"/>
      <c r="AZ22" s="903"/>
      <c r="BA22" s="903"/>
      <c r="BB22" s="903"/>
      <c r="BC22" s="903"/>
      <c r="BD22" s="903"/>
      <c r="BE22" s="903"/>
      <c r="BF22" s="903"/>
      <c r="BG22" s="903"/>
      <c r="BH22" s="903"/>
      <c r="BI22" s="903"/>
      <c r="BJ22" s="903"/>
      <c r="BK22" s="903"/>
      <c r="BL22" s="903"/>
      <c r="BM22" s="903"/>
      <c r="BN22" s="903"/>
      <c r="BO22" s="903"/>
      <c r="BP22" s="903"/>
      <c r="BQ22" s="903"/>
      <c r="BR22" s="903"/>
      <c r="BS22" s="903"/>
      <c r="BT22" s="903"/>
      <c r="BU22" s="903"/>
      <c r="BV22" s="903"/>
      <c r="BW22" s="903"/>
      <c r="BX22" s="903"/>
      <c r="BY22" s="903"/>
      <c r="BZ22" s="903"/>
      <c r="CA22" s="903"/>
      <c r="CB22" s="903"/>
      <c r="CC22" s="903"/>
      <c r="CD22" s="903"/>
      <c r="CE22" s="903"/>
      <c r="CF22" s="903"/>
      <c r="CG22" s="903"/>
      <c r="CH22" s="903"/>
      <c r="CI22" s="903"/>
      <c r="CJ22" s="903"/>
      <c r="CK22" s="903"/>
      <c r="CL22" s="903"/>
      <c r="CM22" s="903"/>
      <c r="CN22" s="903"/>
      <c r="CO22" s="903"/>
      <c r="CP22" s="903"/>
      <c r="CQ22" s="903"/>
      <c r="CR22" s="903"/>
      <c r="CS22" s="903"/>
      <c r="CT22" s="903"/>
      <c r="CU22" s="903"/>
      <c r="CV22" s="903"/>
    </row>
    <row r="23" spans="1:100" s="905" customFormat="1" ht="14.1" customHeight="1" x14ac:dyDescent="0.2">
      <c r="A23" s="951"/>
      <c r="B23" s="952"/>
      <c r="C23" s="952"/>
      <c r="D23" s="944"/>
      <c r="E23" s="1885"/>
      <c r="F23" s="1885"/>
      <c r="G23" s="1885"/>
      <c r="H23" s="1885"/>
      <c r="I23" s="1885"/>
      <c r="J23" s="1885"/>
      <c r="K23" s="1885"/>
      <c r="L23" s="953"/>
      <c r="M23" s="954"/>
      <c r="N23" s="935"/>
      <c r="O23" s="113"/>
      <c r="P23" s="113"/>
      <c r="Q23" s="935"/>
      <c r="R23" s="525" t="s">
        <v>70</v>
      </c>
      <c r="S23" s="1888"/>
      <c r="T23" s="1888"/>
      <c r="U23" s="1888"/>
      <c r="V23" s="1888"/>
      <c r="W23" s="1888"/>
      <c r="X23" s="1888"/>
      <c r="Y23" s="1888"/>
      <c r="Z23" s="1888"/>
      <c r="AA23" s="1888"/>
      <c r="AB23" s="1888"/>
      <c r="AC23" s="1888"/>
      <c r="AD23" s="1889"/>
      <c r="AE23" s="903"/>
      <c r="AF23" s="903"/>
      <c r="AG23" s="903"/>
      <c r="AH23" s="903"/>
      <c r="AI23" s="903"/>
      <c r="AJ23" s="903"/>
      <c r="AK23" s="903"/>
      <c r="AL23" s="903"/>
      <c r="AM23" s="903"/>
      <c r="AN23" s="903"/>
      <c r="AO23" s="903"/>
      <c r="AP23" s="903"/>
      <c r="AQ23" s="903"/>
      <c r="AR23" s="903"/>
      <c r="AS23" s="903"/>
      <c r="AT23" s="903"/>
      <c r="AU23" s="903"/>
      <c r="AV23" s="903"/>
      <c r="AW23" s="903"/>
      <c r="AX23" s="903"/>
      <c r="AY23" s="903"/>
      <c r="AZ23" s="903"/>
      <c r="BA23" s="903"/>
      <c r="BB23" s="903"/>
      <c r="BC23" s="903"/>
      <c r="BD23" s="903"/>
      <c r="BE23" s="903"/>
      <c r="BF23" s="903"/>
      <c r="BG23" s="903"/>
      <c r="BH23" s="903"/>
      <c r="BI23" s="903"/>
      <c r="BJ23" s="903"/>
      <c r="BK23" s="903"/>
      <c r="BL23" s="903"/>
      <c r="BM23" s="903"/>
      <c r="BN23" s="903"/>
      <c r="BO23" s="903"/>
      <c r="BP23" s="903"/>
      <c r="BQ23" s="903"/>
      <c r="BR23" s="903"/>
      <c r="BS23" s="903"/>
      <c r="BT23" s="903"/>
      <c r="BU23" s="903"/>
      <c r="BV23" s="903"/>
      <c r="BW23" s="903"/>
      <c r="BX23" s="903"/>
      <c r="BY23" s="903"/>
      <c r="BZ23" s="903"/>
      <c r="CA23" s="903"/>
      <c r="CB23" s="903"/>
      <c r="CC23" s="903"/>
      <c r="CD23" s="903"/>
      <c r="CE23" s="903"/>
      <c r="CF23" s="903"/>
      <c r="CG23" s="903"/>
      <c r="CH23" s="903"/>
      <c r="CI23" s="903"/>
      <c r="CJ23" s="903"/>
      <c r="CK23" s="903"/>
      <c r="CL23" s="903"/>
      <c r="CM23" s="903"/>
      <c r="CN23" s="903"/>
      <c r="CO23" s="903"/>
      <c r="CP23" s="903"/>
      <c r="CQ23" s="903"/>
      <c r="CR23" s="903"/>
      <c r="CS23" s="903"/>
      <c r="CT23" s="903"/>
      <c r="CU23" s="903"/>
      <c r="CV23" s="903"/>
    </row>
    <row r="24" spans="1:100" s="905" customFormat="1" ht="14.1" customHeight="1" x14ac:dyDescent="0.2">
      <c r="A24" s="951"/>
      <c r="B24" s="952"/>
      <c r="C24" s="952"/>
      <c r="D24" s="944"/>
      <c r="E24" s="1885"/>
      <c r="F24" s="1885"/>
      <c r="G24" s="1885"/>
      <c r="H24" s="1885"/>
      <c r="I24" s="1885"/>
      <c r="J24" s="1885"/>
      <c r="K24" s="1885"/>
      <c r="L24" s="953"/>
      <c r="M24" s="954"/>
      <c r="N24" s="935"/>
      <c r="O24" s="935"/>
      <c r="P24" s="935"/>
      <c r="Q24" s="935"/>
      <c r="R24" s="935"/>
      <c r="S24" s="935"/>
      <c r="T24" s="935"/>
      <c r="U24" s="935"/>
      <c r="V24" s="935"/>
      <c r="W24" s="935"/>
      <c r="X24" s="935"/>
      <c r="Y24" s="935"/>
      <c r="Z24" s="935"/>
      <c r="AA24" s="935"/>
      <c r="AB24" s="935"/>
      <c r="AC24" s="935"/>
      <c r="AD24" s="526"/>
      <c r="AE24" s="903"/>
      <c r="AF24" s="903"/>
      <c r="AG24" s="903"/>
      <c r="AH24" s="903"/>
      <c r="AI24" s="903"/>
      <c r="AJ24" s="903"/>
      <c r="AK24" s="903"/>
      <c r="AL24" s="903"/>
      <c r="AM24" s="903"/>
      <c r="AN24" s="903"/>
      <c r="AO24" s="903"/>
      <c r="AP24" s="903"/>
      <c r="AQ24" s="903"/>
      <c r="AR24" s="903"/>
      <c r="AS24" s="903"/>
      <c r="AT24" s="903"/>
      <c r="AU24" s="903"/>
      <c r="AV24" s="903"/>
      <c r="AW24" s="903"/>
      <c r="AX24" s="903"/>
      <c r="AY24" s="903"/>
      <c r="AZ24" s="903"/>
      <c r="BA24" s="903"/>
      <c r="BB24" s="903"/>
      <c r="BC24" s="903"/>
      <c r="BD24" s="903"/>
      <c r="BE24" s="903"/>
      <c r="BF24" s="903"/>
      <c r="BG24" s="903"/>
      <c r="BH24" s="903"/>
      <c r="BI24" s="903"/>
      <c r="BJ24" s="903"/>
      <c r="BK24" s="903"/>
      <c r="BL24" s="903"/>
      <c r="BM24" s="903"/>
      <c r="BN24" s="903"/>
      <c r="BO24" s="903"/>
      <c r="BP24" s="903"/>
      <c r="BQ24" s="903"/>
      <c r="BR24" s="903"/>
      <c r="BS24" s="903"/>
      <c r="BT24" s="903"/>
      <c r="BU24" s="903"/>
      <c r="BV24" s="903"/>
      <c r="BW24" s="903"/>
      <c r="BX24" s="903"/>
      <c r="BY24" s="903"/>
      <c r="BZ24" s="903"/>
      <c r="CA24" s="903"/>
      <c r="CB24" s="903"/>
      <c r="CC24" s="903"/>
      <c r="CD24" s="903"/>
      <c r="CE24" s="903"/>
      <c r="CF24" s="903"/>
      <c r="CG24" s="903"/>
      <c r="CH24" s="903"/>
      <c r="CI24" s="903"/>
      <c r="CJ24" s="903"/>
      <c r="CK24" s="903"/>
      <c r="CL24" s="903"/>
      <c r="CM24" s="903"/>
      <c r="CN24" s="903"/>
      <c r="CO24" s="903"/>
      <c r="CP24" s="903"/>
      <c r="CQ24" s="903"/>
      <c r="CR24" s="903"/>
      <c r="CS24" s="903"/>
      <c r="CT24" s="903"/>
      <c r="CU24" s="903"/>
      <c r="CV24" s="903"/>
    </row>
    <row r="25" spans="1:100" s="905" customFormat="1" ht="7.5" customHeight="1" x14ac:dyDescent="0.2">
      <c r="A25" s="951"/>
      <c r="B25" s="952"/>
      <c r="C25" s="952"/>
      <c r="D25" s="944"/>
      <c r="E25" s="1885"/>
      <c r="F25" s="1885"/>
      <c r="G25" s="1885"/>
      <c r="H25" s="1885"/>
      <c r="I25" s="1885"/>
      <c r="J25" s="1885"/>
      <c r="K25" s="1885"/>
      <c r="L25" s="937"/>
      <c r="M25" s="935"/>
      <c r="N25" s="935"/>
      <c r="O25" s="935"/>
      <c r="P25" s="935"/>
      <c r="Q25" s="935"/>
      <c r="R25" s="935"/>
      <c r="S25" s="935"/>
      <c r="T25" s="935"/>
      <c r="U25" s="935"/>
      <c r="V25" s="935"/>
      <c r="W25" s="935"/>
      <c r="X25" s="935"/>
      <c r="Y25" s="935"/>
      <c r="Z25" s="935"/>
      <c r="AA25" s="935"/>
      <c r="AB25" s="935"/>
      <c r="AC25" s="935"/>
      <c r="AD25" s="526"/>
      <c r="AE25" s="903"/>
      <c r="AF25" s="903"/>
      <c r="AG25" s="903"/>
      <c r="AH25" s="903"/>
      <c r="AI25" s="903"/>
      <c r="AJ25" s="903"/>
      <c r="AK25" s="903"/>
      <c r="AL25" s="903"/>
      <c r="AM25" s="903"/>
      <c r="AN25" s="903"/>
      <c r="AO25" s="903"/>
      <c r="AP25" s="903"/>
      <c r="AQ25" s="903"/>
      <c r="AR25" s="903"/>
      <c r="AS25" s="903"/>
      <c r="AT25" s="903"/>
      <c r="AU25" s="903"/>
      <c r="AV25" s="903"/>
      <c r="AW25" s="903"/>
      <c r="AX25" s="903"/>
      <c r="AY25" s="903"/>
      <c r="AZ25" s="903"/>
      <c r="BA25" s="903"/>
      <c r="BB25" s="903"/>
      <c r="BC25" s="903"/>
      <c r="BD25" s="903"/>
      <c r="BE25" s="903"/>
      <c r="BF25" s="903"/>
      <c r="BG25" s="903"/>
      <c r="BH25" s="903"/>
      <c r="BI25" s="903"/>
      <c r="BJ25" s="903"/>
      <c r="BK25" s="903"/>
      <c r="BL25" s="903"/>
      <c r="BM25" s="903"/>
      <c r="BN25" s="903"/>
      <c r="BO25" s="903"/>
      <c r="BP25" s="903"/>
      <c r="BQ25" s="903"/>
      <c r="BR25" s="903"/>
      <c r="BS25" s="903"/>
      <c r="BT25" s="903"/>
      <c r="BU25" s="903"/>
      <c r="BV25" s="903"/>
      <c r="BW25" s="903"/>
      <c r="BX25" s="903"/>
      <c r="BY25" s="903"/>
      <c r="BZ25" s="903"/>
      <c r="CA25" s="903"/>
      <c r="CB25" s="903"/>
      <c r="CC25" s="903"/>
      <c r="CD25" s="903"/>
      <c r="CE25" s="903"/>
      <c r="CF25" s="903"/>
      <c r="CG25" s="903"/>
      <c r="CH25" s="903"/>
      <c r="CI25" s="903"/>
      <c r="CJ25" s="903"/>
      <c r="CK25" s="903"/>
      <c r="CL25" s="903"/>
      <c r="CM25" s="903"/>
      <c r="CN25" s="903"/>
      <c r="CO25" s="903"/>
      <c r="CP25" s="903"/>
      <c r="CQ25" s="903"/>
      <c r="CR25" s="903"/>
      <c r="CS25" s="903"/>
      <c r="CT25" s="903"/>
      <c r="CU25" s="903"/>
      <c r="CV25" s="903"/>
    </row>
    <row r="26" spans="1:100" s="905" customFormat="1" ht="14.1" customHeight="1" x14ac:dyDescent="0.2">
      <c r="A26" s="951"/>
      <c r="B26" s="952"/>
      <c r="C26" s="952"/>
      <c r="D26" s="944"/>
      <c r="E26" s="935"/>
      <c r="F26" s="935"/>
      <c r="G26" s="935"/>
      <c r="H26" s="935"/>
      <c r="I26" s="935"/>
      <c r="J26" s="935"/>
      <c r="K26" s="935"/>
      <c r="L26" s="937"/>
      <c r="M26" s="935"/>
      <c r="N26" s="935"/>
      <c r="O26" s="935"/>
      <c r="P26" s="935"/>
      <c r="Q26" s="935"/>
      <c r="R26" s="935"/>
      <c r="S26" s="935"/>
      <c r="T26" s="935"/>
      <c r="U26" s="935"/>
      <c r="V26" s="935"/>
      <c r="W26" s="935"/>
      <c r="X26" s="935"/>
      <c r="Y26" s="935"/>
      <c r="Z26" s="935"/>
      <c r="AA26" s="935"/>
      <c r="AB26" s="935"/>
      <c r="AC26" s="935"/>
      <c r="AD26" s="526"/>
      <c r="AE26" s="903"/>
      <c r="AF26" s="903"/>
      <c r="AG26" s="903"/>
      <c r="AH26" s="903"/>
      <c r="AI26" s="903"/>
      <c r="AJ26" s="903"/>
      <c r="AK26" s="903"/>
      <c r="AL26" s="903"/>
      <c r="AM26" s="903"/>
      <c r="AN26" s="903"/>
      <c r="AO26" s="903"/>
      <c r="AP26" s="903"/>
      <c r="AQ26" s="903"/>
      <c r="AR26" s="903"/>
      <c r="AS26" s="903"/>
      <c r="AT26" s="903"/>
      <c r="AU26" s="903"/>
      <c r="AV26" s="903"/>
      <c r="AW26" s="903"/>
      <c r="AX26" s="903"/>
      <c r="AY26" s="903"/>
      <c r="AZ26" s="903"/>
      <c r="BA26" s="903"/>
      <c r="BB26" s="903"/>
      <c r="BC26" s="903"/>
      <c r="BD26" s="903"/>
      <c r="BE26" s="903"/>
      <c r="BF26" s="903"/>
      <c r="BG26" s="903"/>
      <c r="BH26" s="903"/>
      <c r="BI26" s="903"/>
      <c r="BJ26" s="903"/>
      <c r="BK26" s="903"/>
      <c r="BL26" s="903"/>
      <c r="BM26" s="903"/>
      <c r="BN26" s="903"/>
      <c r="BO26" s="903"/>
      <c r="BP26" s="903"/>
      <c r="BQ26" s="903"/>
      <c r="BR26" s="903"/>
      <c r="BS26" s="903"/>
      <c r="BT26" s="903"/>
      <c r="BU26" s="903"/>
      <c r="BV26" s="903"/>
      <c r="BW26" s="903"/>
      <c r="BX26" s="903"/>
      <c r="BY26" s="903"/>
      <c r="BZ26" s="903"/>
      <c r="CA26" s="903"/>
      <c r="CB26" s="903"/>
      <c r="CC26" s="903"/>
      <c r="CD26" s="903"/>
      <c r="CE26" s="903"/>
      <c r="CF26" s="903"/>
      <c r="CG26" s="903"/>
      <c r="CH26" s="903"/>
      <c r="CI26" s="903"/>
      <c r="CJ26" s="903"/>
      <c r="CK26" s="903"/>
      <c r="CL26" s="903"/>
      <c r="CM26" s="903"/>
      <c r="CN26" s="903"/>
      <c r="CO26" s="903"/>
      <c r="CP26" s="903"/>
      <c r="CQ26" s="903"/>
      <c r="CR26" s="903"/>
      <c r="CS26" s="903"/>
      <c r="CT26" s="903"/>
      <c r="CU26" s="903"/>
      <c r="CV26" s="903"/>
    </row>
    <row r="27" spans="1:100" s="905" customFormat="1" ht="14.1" customHeight="1" x14ac:dyDescent="0.2">
      <c r="A27" s="956"/>
      <c r="B27" s="957"/>
      <c r="C27" s="957"/>
      <c r="D27" s="935"/>
      <c r="E27" s="935"/>
      <c r="F27" s="958"/>
      <c r="G27" s="959"/>
      <c r="H27" s="935"/>
      <c r="I27" s="937"/>
      <c r="J27" s="935"/>
      <c r="K27" s="935"/>
      <c r="L27" s="937"/>
      <c r="M27" s="935"/>
      <c r="N27" s="113"/>
      <c r="O27" s="113"/>
      <c r="P27" s="113"/>
      <c r="Q27" s="113"/>
      <c r="R27" s="113"/>
      <c r="S27" s="113"/>
      <c r="T27" s="113"/>
      <c r="U27" s="935"/>
      <c r="V27" s="113"/>
      <c r="W27" s="935"/>
      <c r="X27" s="935"/>
      <c r="Y27" s="935"/>
      <c r="Z27" s="935"/>
      <c r="AA27" s="935"/>
      <c r="AB27" s="935"/>
      <c r="AC27" s="935"/>
      <c r="AD27" s="960"/>
      <c r="AE27" s="903"/>
      <c r="AF27" s="903"/>
      <c r="AG27" s="903"/>
      <c r="AH27" s="903"/>
      <c r="AI27" s="903"/>
      <c r="AJ27" s="903"/>
      <c r="AK27" s="903"/>
      <c r="AL27" s="903"/>
      <c r="AM27" s="903"/>
      <c r="AN27" s="903"/>
      <c r="AO27" s="903"/>
      <c r="AP27" s="903"/>
      <c r="AQ27" s="903"/>
      <c r="AR27" s="903"/>
      <c r="AS27" s="903"/>
      <c r="AT27" s="903"/>
      <c r="AU27" s="903"/>
      <c r="AV27" s="903"/>
      <c r="AW27" s="903"/>
      <c r="AX27" s="903"/>
      <c r="AY27" s="903"/>
      <c r="AZ27" s="903"/>
      <c r="BA27" s="903"/>
      <c r="BB27" s="903"/>
      <c r="BC27" s="903"/>
      <c r="BD27" s="903"/>
      <c r="BE27" s="903"/>
      <c r="BF27" s="903"/>
      <c r="BG27" s="903"/>
      <c r="BH27" s="903"/>
      <c r="BI27" s="903"/>
      <c r="BJ27" s="903"/>
      <c r="BK27" s="903"/>
      <c r="BL27" s="903"/>
      <c r="BM27" s="903"/>
      <c r="BN27" s="903"/>
      <c r="BO27" s="903"/>
      <c r="BP27" s="903"/>
      <c r="BQ27" s="903"/>
      <c r="BR27" s="903"/>
      <c r="BS27" s="903"/>
      <c r="BT27" s="903"/>
      <c r="BU27" s="903"/>
      <c r="BV27" s="903"/>
      <c r="BW27" s="903"/>
      <c r="BX27" s="903"/>
      <c r="BY27" s="903"/>
      <c r="BZ27" s="903"/>
      <c r="CA27" s="903"/>
      <c r="CB27" s="903"/>
      <c r="CC27" s="903"/>
      <c r="CD27" s="903"/>
      <c r="CE27" s="903"/>
      <c r="CF27" s="903"/>
      <c r="CG27" s="903"/>
      <c r="CH27" s="903"/>
      <c r="CI27" s="903"/>
      <c r="CJ27" s="903"/>
      <c r="CK27" s="903"/>
      <c r="CL27" s="903"/>
      <c r="CM27" s="903"/>
      <c r="CN27" s="903"/>
      <c r="CO27" s="903"/>
      <c r="CP27" s="903"/>
      <c r="CQ27" s="903"/>
      <c r="CR27" s="903"/>
      <c r="CS27" s="903"/>
      <c r="CT27" s="903"/>
      <c r="CU27" s="903"/>
      <c r="CV27" s="903"/>
    </row>
    <row r="28" spans="1:100" s="905" customFormat="1" ht="14.1" customHeight="1" x14ac:dyDescent="0.2">
      <c r="A28" s="961"/>
      <c r="B28" s="957" t="s">
        <v>71</v>
      </c>
      <c r="C28" s="957"/>
      <c r="D28" s="935"/>
      <c r="E28" s="1885" t="s">
        <v>127</v>
      </c>
      <c r="F28" s="1885"/>
      <c r="G28" s="1885"/>
      <c r="H28" s="1885"/>
      <c r="I28" s="1885"/>
      <c r="J28" s="1885"/>
      <c r="K28" s="1885"/>
      <c r="L28" s="937"/>
      <c r="M28" s="935"/>
      <c r="N28" s="113"/>
      <c r="O28" s="113"/>
      <c r="P28" s="113"/>
      <c r="Q28" s="113"/>
      <c r="R28" s="113"/>
      <c r="S28" s="113"/>
      <c r="T28" s="113"/>
      <c r="U28" s="113"/>
      <c r="V28" s="113"/>
      <c r="W28" s="935"/>
      <c r="X28" s="935"/>
      <c r="Y28" s="935"/>
      <c r="Z28" s="935"/>
      <c r="AA28" s="935"/>
      <c r="AB28" s="935"/>
      <c r="AC28" s="935"/>
      <c r="AD28" s="960"/>
      <c r="AE28" s="903"/>
      <c r="AF28" s="903"/>
      <c r="AG28" s="903"/>
      <c r="AH28" s="903"/>
      <c r="AI28" s="903"/>
      <c r="AJ28" s="903"/>
      <c r="AK28" s="903"/>
      <c r="AL28" s="903"/>
      <c r="AM28" s="903"/>
      <c r="AN28" s="903"/>
      <c r="AO28" s="903"/>
      <c r="AP28" s="903"/>
      <c r="AQ28" s="903"/>
      <c r="AR28" s="903"/>
      <c r="AS28" s="903"/>
      <c r="AT28" s="903"/>
      <c r="AU28" s="903"/>
      <c r="AV28" s="903"/>
      <c r="AW28" s="903"/>
      <c r="AX28" s="903"/>
      <c r="AY28" s="903"/>
      <c r="AZ28" s="903"/>
      <c r="BA28" s="903"/>
      <c r="BB28" s="903"/>
      <c r="BC28" s="903"/>
      <c r="BD28" s="903"/>
      <c r="BE28" s="903"/>
      <c r="BF28" s="903"/>
      <c r="BG28" s="903"/>
      <c r="BH28" s="903"/>
      <c r="BI28" s="903"/>
      <c r="BJ28" s="903"/>
      <c r="BK28" s="903"/>
      <c r="BL28" s="903"/>
      <c r="BM28" s="903"/>
      <c r="BN28" s="903"/>
      <c r="BO28" s="903"/>
      <c r="BP28" s="903"/>
      <c r="BQ28" s="903"/>
      <c r="BR28" s="903"/>
      <c r="BS28" s="903"/>
      <c r="BT28" s="903"/>
      <c r="BU28" s="903"/>
      <c r="BV28" s="903"/>
      <c r="BW28" s="903"/>
      <c r="BX28" s="903"/>
      <c r="BY28" s="903"/>
      <c r="BZ28" s="903"/>
      <c r="CA28" s="903"/>
      <c r="CB28" s="903"/>
      <c r="CC28" s="903"/>
      <c r="CD28" s="903"/>
      <c r="CE28" s="903"/>
      <c r="CF28" s="903"/>
      <c r="CG28" s="903"/>
      <c r="CH28" s="903"/>
      <c r="CI28" s="903"/>
      <c r="CJ28" s="903"/>
      <c r="CK28" s="903"/>
      <c r="CL28" s="903"/>
      <c r="CM28" s="903"/>
      <c r="CN28" s="903"/>
      <c r="CO28" s="903"/>
      <c r="CP28" s="903"/>
      <c r="CQ28" s="903"/>
      <c r="CR28" s="903"/>
      <c r="CS28" s="903"/>
      <c r="CT28" s="903"/>
      <c r="CU28" s="903"/>
      <c r="CV28" s="903"/>
    </row>
    <row r="29" spans="1:100" s="905" customFormat="1" ht="14.1" customHeight="1" x14ac:dyDescent="0.2">
      <c r="A29" s="962"/>
      <c r="B29" s="957"/>
      <c r="C29" s="957"/>
      <c r="D29" s="935"/>
      <c r="E29" s="1885"/>
      <c r="F29" s="1885"/>
      <c r="G29" s="1885"/>
      <c r="H29" s="1885"/>
      <c r="I29" s="1885"/>
      <c r="J29" s="1885"/>
      <c r="K29" s="1885"/>
      <c r="L29" s="937"/>
      <c r="M29" s="935"/>
      <c r="N29" s="113"/>
      <c r="O29" s="113"/>
      <c r="P29" s="113"/>
      <c r="Q29" s="113"/>
      <c r="R29" s="113"/>
      <c r="S29" s="113"/>
      <c r="T29" s="113"/>
      <c r="U29" s="113"/>
      <c r="V29" s="113"/>
      <c r="W29" s="935"/>
      <c r="X29" s="935"/>
      <c r="Y29" s="935"/>
      <c r="Z29" s="935"/>
      <c r="AA29" s="949"/>
      <c r="AB29" s="935"/>
      <c r="AC29" s="935"/>
      <c r="AD29" s="960"/>
      <c r="AE29" s="903"/>
      <c r="AF29" s="903"/>
      <c r="AG29" s="903"/>
      <c r="AH29" s="903"/>
      <c r="AI29" s="903"/>
      <c r="AJ29" s="903"/>
      <c r="AK29" s="903"/>
      <c r="AL29" s="903"/>
      <c r="AM29" s="903"/>
      <c r="AN29" s="903"/>
      <c r="AO29" s="903"/>
      <c r="AP29" s="903"/>
      <c r="AQ29" s="903"/>
      <c r="AR29" s="903"/>
      <c r="AS29" s="903"/>
      <c r="AT29" s="903"/>
      <c r="AU29" s="903"/>
      <c r="AV29" s="903"/>
      <c r="AW29" s="903"/>
      <c r="AX29" s="903"/>
      <c r="AY29" s="903"/>
      <c r="AZ29" s="903"/>
      <c r="BA29" s="903"/>
      <c r="BB29" s="903"/>
      <c r="BC29" s="903"/>
      <c r="BD29" s="903"/>
      <c r="BE29" s="903"/>
      <c r="BF29" s="903"/>
      <c r="BG29" s="903"/>
      <c r="BH29" s="903"/>
      <c r="BI29" s="903"/>
      <c r="BJ29" s="903"/>
      <c r="BK29" s="903"/>
      <c r="BL29" s="903"/>
      <c r="BM29" s="903"/>
      <c r="BN29" s="903"/>
      <c r="BO29" s="903"/>
      <c r="BP29" s="903"/>
      <c r="BQ29" s="903"/>
      <c r="BR29" s="903"/>
      <c r="BS29" s="903"/>
      <c r="BT29" s="903"/>
      <c r="BU29" s="903"/>
      <c r="BV29" s="903"/>
      <c r="BW29" s="903"/>
      <c r="BX29" s="903"/>
      <c r="BY29" s="903"/>
      <c r="BZ29" s="903"/>
      <c r="CA29" s="903"/>
      <c r="CB29" s="903"/>
      <c r="CC29" s="903"/>
      <c r="CD29" s="903"/>
      <c r="CE29" s="903"/>
      <c r="CF29" s="903"/>
      <c r="CG29" s="903"/>
      <c r="CH29" s="903"/>
      <c r="CI29" s="903"/>
      <c r="CJ29" s="903"/>
      <c r="CK29" s="903"/>
      <c r="CL29" s="903"/>
      <c r="CM29" s="903"/>
      <c r="CN29" s="903"/>
      <c r="CO29" s="903"/>
      <c r="CP29" s="903"/>
      <c r="CQ29" s="903"/>
      <c r="CR29" s="903"/>
      <c r="CS29" s="903"/>
      <c r="CT29" s="903"/>
      <c r="CU29" s="903"/>
      <c r="CV29" s="903"/>
    </row>
    <row r="30" spans="1:100" s="905" customFormat="1" ht="14.1" customHeight="1" x14ac:dyDescent="0.2">
      <c r="A30" s="962"/>
      <c r="B30" s="957"/>
      <c r="C30" s="957"/>
      <c r="D30" s="935"/>
      <c r="E30" s="958"/>
      <c r="F30" s="959"/>
      <c r="G30" s="935"/>
      <c r="H30" s="935"/>
      <c r="I30" s="937"/>
      <c r="J30" s="935"/>
      <c r="K30" s="935"/>
      <c r="L30" s="937"/>
      <c r="M30" s="935"/>
      <c r="N30" s="113"/>
      <c r="O30" s="113"/>
      <c r="P30" s="113"/>
      <c r="Q30" s="113"/>
      <c r="R30" s="113"/>
      <c r="S30" s="113"/>
      <c r="T30" s="113"/>
      <c r="U30" s="113"/>
      <c r="V30" s="113"/>
      <c r="W30" s="935"/>
      <c r="X30" s="935"/>
      <c r="Y30" s="935"/>
      <c r="Z30" s="935"/>
      <c r="AA30" s="935"/>
      <c r="AB30" s="935"/>
      <c r="AC30" s="935"/>
      <c r="AD30" s="960"/>
      <c r="AE30" s="903"/>
      <c r="AF30" s="903"/>
      <c r="AG30" s="903"/>
      <c r="AH30" s="903"/>
      <c r="AI30" s="903"/>
      <c r="AJ30" s="903"/>
      <c r="AK30" s="903"/>
      <c r="AL30" s="903"/>
      <c r="AM30" s="903"/>
      <c r="AN30" s="903"/>
      <c r="AO30" s="903"/>
      <c r="AP30" s="903"/>
      <c r="AQ30" s="903"/>
      <c r="AR30" s="903"/>
      <c r="AS30" s="903"/>
      <c r="AT30" s="903"/>
      <c r="AU30" s="903"/>
      <c r="AV30" s="903"/>
      <c r="AW30" s="903"/>
      <c r="AX30" s="903"/>
      <c r="AY30" s="903"/>
      <c r="AZ30" s="903"/>
      <c r="BA30" s="903"/>
      <c r="BB30" s="903"/>
      <c r="BC30" s="903"/>
      <c r="BD30" s="903"/>
      <c r="BE30" s="903"/>
      <c r="BF30" s="903"/>
      <c r="BG30" s="903"/>
      <c r="BH30" s="903"/>
      <c r="BI30" s="903"/>
      <c r="BJ30" s="903"/>
      <c r="BK30" s="903"/>
      <c r="BL30" s="903"/>
      <c r="BM30" s="903"/>
      <c r="BN30" s="903"/>
      <c r="BO30" s="903"/>
      <c r="BP30" s="903"/>
      <c r="BQ30" s="903"/>
      <c r="BR30" s="903"/>
      <c r="BS30" s="903"/>
      <c r="BT30" s="903"/>
      <c r="BU30" s="903"/>
      <c r="BV30" s="903"/>
      <c r="BW30" s="903"/>
      <c r="BX30" s="903"/>
      <c r="BY30" s="903"/>
      <c r="BZ30" s="903"/>
      <c r="CA30" s="903"/>
      <c r="CB30" s="903"/>
      <c r="CC30" s="903"/>
      <c r="CD30" s="903"/>
      <c r="CE30" s="903"/>
      <c r="CF30" s="903"/>
      <c r="CG30" s="903"/>
      <c r="CH30" s="903"/>
      <c r="CI30" s="903"/>
      <c r="CJ30" s="903"/>
      <c r="CK30" s="903"/>
      <c r="CL30" s="903"/>
      <c r="CM30" s="903"/>
      <c r="CN30" s="903"/>
      <c r="CO30" s="903"/>
      <c r="CP30" s="903"/>
      <c r="CQ30" s="903"/>
      <c r="CR30" s="903"/>
      <c r="CS30" s="903"/>
      <c r="CT30" s="903"/>
      <c r="CU30" s="903"/>
      <c r="CV30" s="903"/>
    </row>
    <row r="31" spans="1:100" s="905" customFormat="1" ht="14.1" customHeight="1" x14ac:dyDescent="0.2">
      <c r="A31" s="962"/>
      <c r="B31" s="957"/>
      <c r="C31" s="957"/>
      <c r="D31" s="935"/>
      <c r="E31" s="958"/>
      <c r="F31" s="959"/>
      <c r="G31" s="935"/>
      <c r="H31" s="935"/>
      <c r="I31" s="937"/>
      <c r="J31" s="935"/>
      <c r="K31" s="935"/>
      <c r="L31" s="937"/>
      <c r="M31" s="935"/>
      <c r="N31" s="113"/>
      <c r="O31" s="113"/>
      <c r="P31" s="113"/>
      <c r="Q31" s="113"/>
      <c r="R31" s="113"/>
      <c r="S31" s="113"/>
      <c r="T31" s="113"/>
      <c r="U31" s="113"/>
      <c r="V31" s="113"/>
      <c r="W31" s="935"/>
      <c r="X31" s="935"/>
      <c r="Y31" s="935"/>
      <c r="Z31" s="935"/>
      <c r="AA31" s="949"/>
      <c r="AB31" s="935"/>
      <c r="AC31" s="935"/>
      <c r="AD31" s="960"/>
      <c r="AE31" s="903"/>
      <c r="AF31" s="903"/>
      <c r="AG31" s="903"/>
      <c r="AH31" s="903"/>
      <c r="AI31" s="903"/>
      <c r="AJ31" s="903"/>
      <c r="AK31" s="903"/>
      <c r="AL31" s="903"/>
      <c r="AM31" s="903"/>
      <c r="AN31" s="903"/>
      <c r="AO31" s="903"/>
      <c r="AP31" s="903"/>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c r="BP31" s="903"/>
      <c r="BQ31" s="903"/>
      <c r="BR31" s="903"/>
      <c r="BS31" s="903"/>
      <c r="BT31" s="903"/>
      <c r="BU31" s="903"/>
      <c r="BV31" s="903"/>
      <c r="BW31" s="903"/>
      <c r="BX31" s="903"/>
      <c r="BY31" s="903"/>
      <c r="BZ31" s="903"/>
      <c r="CA31" s="903"/>
      <c r="CB31" s="903"/>
      <c r="CC31" s="903"/>
      <c r="CD31" s="903"/>
      <c r="CE31" s="903"/>
      <c r="CF31" s="903"/>
      <c r="CG31" s="903"/>
      <c r="CH31" s="903"/>
      <c r="CI31" s="903"/>
      <c r="CJ31" s="903"/>
      <c r="CK31" s="903"/>
      <c r="CL31" s="903"/>
      <c r="CM31" s="903"/>
      <c r="CN31" s="903"/>
      <c r="CO31" s="903"/>
      <c r="CP31" s="903"/>
      <c r="CQ31" s="903"/>
      <c r="CR31" s="903"/>
      <c r="CS31" s="903"/>
      <c r="CT31" s="903"/>
      <c r="CU31" s="903"/>
      <c r="CV31" s="903"/>
    </row>
    <row r="32" spans="1:100" s="905" customFormat="1" ht="8.1" customHeight="1" x14ac:dyDescent="0.2">
      <c r="A32" s="962"/>
      <c r="B32" s="957"/>
      <c r="C32" s="957"/>
      <c r="D32" s="935"/>
      <c r="E32" s="958"/>
      <c r="F32" s="959"/>
      <c r="G32" s="935"/>
      <c r="H32" s="935"/>
      <c r="I32" s="937"/>
      <c r="J32" s="935"/>
      <c r="K32" s="935"/>
      <c r="L32" s="937"/>
      <c r="M32" s="935"/>
      <c r="N32" s="113"/>
      <c r="O32" s="113"/>
      <c r="P32" s="113"/>
      <c r="Q32" s="113"/>
      <c r="R32" s="113"/>
      <c r="S32" s="113"/>
      <c r="T32" s="113"/>
      <c r="U32" s="113"/>
      <c r="V32" s="113"/>
      <c r="W32" s="935"/>
      <c r="X32" s="935"/>
      <c r="Y32" s="935"/>
      <c r="Z32" s="935"/>
      <c r="AA32" s="935"/>
      <c r="AB32" s="935"/>
      <c r="AC32" s="935"/>
      <c r="AD32" s="960"/>
      <c r="AE32" s="903"/>
      <c r="AF32" s="903"/>
      <c r="AG32" s="903"/>
      <c r="AH32" s="903"/>
      <c r="AI32" s="903"/>
      <c r="AJ32" s="903"/>
      <c r="AK32" s="903"/>
      <c r="AL32" s="903"/>
      <c r="AM32" s="903"/>
      <c r="AN32" s="903"/>
      <c r="AO32" s="903"/>
      <c r="AP32" s="903"/>
      <c r="AQ32" s="903"/>
      <c r="AR32" s="903"/>
      <c r="AS32" s="903"/>
      <c r="AT32" s="903"/>
      <c r="AU32" s="903"/>
      <c r="AV32" s="903"/>
      <c r="AW32" s="903"/>
      <c r="AX32" s="903"/>
      <c r="AY32" s="903"/>
      <c r="AZ32" s="903"/>
      <c r="BA32" s="903"/>
      <c r="BB32" s="903"/>
      <c r="BC32" s="903"/>
      <c r="BD32" s="903"/>
      <c r="BE32" s="903"/>
      <c r="BF32" s="903"/>
      <c r="BG32" s="903"/>
      <c r="BH32" s="903"/>
      <c r="BI32" s="903"/>
      <c r="BJ32" s="903"/>
      <c r="BK32" s="903"/>
      <c r="BL32" s="903"/>
      <c r="BM32" s="903"/>
      <c r="BN32" s="903"/>
      <c r="BO32" s="903"/>
      <c r="BP32" s="903"/>
      <c r="BQ32" s="903"/>
      <c r="BR32" s="903"/>
      <c r="BS32" s="903"/>
      <c r="BT32" s="903"/>
      <c r="BU32" s="903"/>
      <c r="BV32" s="903"/>
      <c r="BW32" s="903"/>
      <c r="BX32" s="903"/>
      <c r="BY32" s="903"/>
      <c r="BZ32" s="903"/>
      <c r="CA32" s="903"/>
      <c r="CB32" s="903"/>
      <c r="CC32" s="903"/>
      <c r="CD32" s="903"/>
      <c r="CE32" s="903"/>
      <c r="CF32" s="903"/>
      <c r="CG32" s="903"/>
      <c r="CH32" s="903"/>
      <c r="CI32" s="903"/>
      <c r="CJ32" s="903"/>
      <c r="CK32" s="903"/>
      <c r="CL32" s="903"/>
      <c r="CM32" s="903"/>
      <c r="CN32" s="903"/>
      <c r="CO32" s="903"/>
      <c r="CP32" s="903"/>
      <c r="CQ32" s="903"/>
      <c r="CR32" s="903"/>
      <c r="CS32" s="903"/>
      <c r="CT32" s="903"/>
      <c r="CU32" s="903"/>
      <c r="CV32" s="903"/>
    </row>
    <row r="33" spans="1:100" s="905" customFormat="1" ht="14.1" customHeight="1" x14ac:dyDescent="0.2">
      <c r="A33" s="963"/>
      <c r="B33" s="935"/>
      <c r="C33" s="957"/>
      <c r="D33" s="935"/>
      <c r="E33" s="935"/>
      <c r="F33" s="954"/>
      <c r="G33" s="954"/>
      <c r="H33" s="954"/>
      <c r="I33" s="954"/>
      <c r="J33" s="954"/>
      <c r="K33" s="954"/>
      <c r="L33" s="937"/>
      <c r="M33" s="935"/>
      <c r="N33" s="964"/>
      <c r="O33" s="955"/>
      <c r="P33" s="955"/>
      <c r="Q33" s="955"/>
      <c r="R33" s="955"/>
      <c r="S33" s="955"/>
      <c r="T33" s="955"/>
      <c r="U33" s="935"/>
      <c r="V33" s="113"/>
      <c r="W33" s="113"/>
      <c r="X33" s="113"/>
      <c r="Y33" s="935"/>
      <c r="Z33" s="220"/>
      <c r="AA33" s="114" t="s">
        <v>57</v>
      </c>
      <c r="AB33" s="220"/>
      <c r="AC33" s="114" t="s">
        <v>58</v>
      </c>
      <c r="AD33" s="965"/>
      <c r="AE33" s="903"/>
      <c r="AF33" s="903"/>
      <c r="AG33" s="903"/>
      <c r="AH33" s="903"/>
      <c r="AI33" s="903"/>
      <c r="AJ33" s="903"/>
      <c r="AK33" s="903"/>
      <c r="AL33" s="903"/>
      <c r="AM33" s="903"/>
      <c r="AN33" s="903"/>
      <c r="AO33" s="903"/>
      <c r="AP33" s="903"/>
      <c r="AQ33" s="903"/>
      <c r="AR33" s="903"/>
      <c r="AS33" s="903"/>
      <c r="AT33" s="903"/>
      <c r="AU33" s="903"/>
      <c r="AV33" s="903"/>
      <c r="AW33" s="903"/>
      <c r="AX33" s="903"/>
      <c r="AY33" s="903"/>
      <c r="AZ33" s="903"/>
      <c r="BA33" s="903"/>
      <c r="BB33" s="903"/>
      <c r="BC33" s="903"/>
      <c r="BD33" s="903"/>
      <c r="BE33" s="903"/>
      <c r="BF33" s="903"/>
      <c r="BG33" s="903"/>
      <c r="BH33" s="903"/>
      <c r="BI33" s="903"/>
      <c r="BJ33" s="903"/>
      <c r="BK33" s="903"/>
      <c r="BL33" s="903"/>
      <c r="BM33" s="903"/>
      <c r="BN33" s="903"/>
      <c r="BO33" s="903"/>
      <c r="BP33" s="903"/>
      <c r="BQ33" s="903"/>
      <c r="BR33" s="903"/>
      <c r="BS33" s="903"/>
      <c r="BT33" s="903"/>
      <c r="BU33" s="903"/>
      <c r="BV33" s="903"/>
      <c r="BW33" s="903"/>
      <c r="BX33" s="903"/>
      <c r="BY33" s="903"/>
      <c r="BZ33" s="903"/>
      <c r="CA33" s="903"/>
      <c r="CB33" s="903"/>
      <c r="CC33" s="903"/>
      <c r="CD33" s="903"/>
      <c r="CE33" s="903"/>
      <c r="CF33" s="903"/>
      <c r="CG33" s="903"/>
      <c r="CH33" s="903"/>
      <c r="CI33" s="903"/>
      <c r="CJ33" s="903"/>
      <c r="CK33" s="903"/>
      <c r="CL33" s="903"/>
      <c r="CM33" s="903"/>
      <c r="CN33" s="903"/>
      <c r="CO33" s="903"/>
      <c r="CP33" s="903"/>
      <c r="CQ33" s="903"/>
      <c r="CR33" s="903"/>
      <c r="CS33" s="903"/>
      <c r="CT33" s="903"/>
      <c r="CU33" s="903"/>
      <c r="CV33" s="903"/>
    </row>
    <row r="34" spans="1:100" s="905" customFormat="1" ht="14.1" customHeight="1" x14ac:dyDescent="0.2">
      <c r="A34" s="963"/>
      <c r="B34" s="957" t="s">
        <v>72</v>
      </c>
      <c r="C34" s="957"/>
      <c r="D34" s="935"/>
      <c r="E34" s="1885" t="s">
        <v>126</v>
      </c>
      <c r="F34" s="1885"/>
      <c r="G34" s="1885"/>
      <c r="H34" s="1885"/>
      <c r="I34" s="1885"/>
      <c r="J34" s="1885"/>
      <c r="K34" s="1885"/>
      <c r="L34" s="1890" t="s">
        <v>359</v>
      </c>
      <c r="M34" s="1890"/>
      <c r="N34" s="1890"/>
      <c r="O34" s="1890"/>
      <c r="P34" s="1890"/>
      <c r="Q34" s="1890"/>
      <c r="R34" s="1890"/>
      <c r="S34" s="1890"/>
      <c r="T34" s="1890"/>
      <c r="U34" s="1890"/>
      <c r="V34" s="1890"/>
      <c r="W34" s="1890"/>
      <c r="X34" s="1890"/>
      <c r="Y34" s="1890"/>
      <c r="Z34" s="114"/>
      <c r="AA34" s="966"/>
      <c r="AB34" s="966"/>
      <c r="AC34" s="966"/>
      <c r="AD34" s="965"/>
      <c r="AE34" s="903"/>
      <c r="AF34" s="903"/>
      <c r="AG34" s="903"/>
      <c r="AH34" s="903"/>
      <c r="AI34" s="903"/>
      <c r="AJ34" s="903"/>
      <c r="AK34" s="903"/>
      <c r="AL34" s="903"/>
      <c r="AM34" s="903"/>
      <c r="AN34" s="903"/>
      <c r="AO34" s="903"/>
      <c r="AP34" s="903"/>
      <c r="AQ34" s="903"/>
      <c r="AR34" s="903"/>
      <c r="AS34" s="903"/>
      <c r="AT34" s="903"/>
      <c r="AU34" s="903"/>
      <c r="AV34" s="903"/>
      <c r="AW34" s="903"/>
      <c r="AX34" s="903"/>
      <c r="AY34" s="903"/>
      <c r="AZ34" s="903"/>
      <c r="BA34" s="903"/>
      <c r="BB34" s="903"/>
      <c r="BC34" s="903"/>
      <c r="BD34" s="903"/>
      <c r="BE34" s="903"/>
      <c r="BF34" s="903"/>
      <c r="BG34" s="903"/>
      <c r="BH34" s="903"/>
      <c r="BI34" s="903"/>
      <c r="BJ34" s="903"/>
      <c r="BK34" s="903"/>
      <c r="BL34" s="903"/>
      <c r="BM34" s="903"/>
      <c r="BN34" s="903"/>
      <c r="BO34" s="903"/>
      <c r="BP34" s="903"/>
      <c r="BQ34" s="903"/>
      <c r="BR34" s="903"/>
      <c r="BS34" s="903"/>
      <c r="BT34" s="903"/>
      <c r="BU34" s="903"/>
      <c r="BV34" s="903"/>
      <c r="BW34" s="903"/>
      <c r="BX34" s="903"/>
      <c r="BY34" s="903"/>
      <c r="BZ34" s="903"/>
      <c r="CA34" s="903"/>
      <c r="CB34" s="903"/>
      <c r="CC34" s="903"/>
      <c r="CD34" s="903"/>
      <c r="CE34" s="903"/>
      <c r="CF34" s="903"/>
      <c r="CG34" s="903"/>
      <c r="CH34" s="903"/>
      <c r="CI34" s="903"/>
      <c r="CJ34" s="903"/>
      <c r="CK34" s="903"/>
      <c r="CL34" s="903"/>
      <c r="CM34" s="903"/>
      <c r="CN34" s="903"/>
      <c r="CO34" s="903"/>
      <c r="CP34" s="903"/>
      <c r="CQ34" s="903"/>
      <c r="CR34" s="903"/>
      <c r="CS34" s="903"/>
      <c r="CT34" s="903"/>
      <c r="CU34" s="903"/>
      <c r="CV34" s="903"/>
    </row>
    <row r="35" spans="1:100" s="905" customFormat="1" ht="14.1" customHeight="1" x14ac:dyDescent="0.2">
      <c r="A35" s="963"/>
      <c r="B35" s="935"/>
      <c r="C35" s="957"/>
      <c r="D35" s="935"/>
      <c r="E35" s="1885"/>
      <c r="F35" s="1885"/>
      <c r="G35" s="1885"/>
      <c r="H35" s="1885"/>
      <c r="I35" s="1885"/>
      <c r="J35" s="1885"/>
      <c r="K35" s="1885"/>
      <c r="L35" s="1890"/>
      <c r="M35" s="1890"/>
      <c r="N35" s="1890"/>
      <c r="O35" s="1890"/>
      <c r="P35" s="1890"/>
      <c r="Q35" s="1890"/>
      <c r="R35" s="1890"/>
      <c r="S35" s="1890"/>
      <c r="T35" s="1890"/>
      <c r="U35" s="1890"/>
      <c r="V35" s="1890"/>
      <c r="W35" s="1890"/>
      <c r="X35" s="1890"/>
      <c r="Y35" s="1890"/>
      <c r="Z35" s="114"/>
      <c r="AA35" s="967"/>
      <c r="AB35" s="714"/>
      <c r="AC35" s="967"/>
      <c r="AD35" s="965"/>
      <c r="AE35" s="903"/>
      <c r="AF35" s="903"/>
      <c r="AG35" s="903"/>
      <c r="AH35" s="903"/>
      <c r="AI35" s="903"/>
      <c r="AJ35" s="903"/>
      <c r="AK35" s="903"/>
      <c r="AL35" s="903"/>
      <c r="AM35" s="903"/>
      <c r="AN35" s="903"/>
      <c r="AO35" s="903"/>
      <c r="AP35" s="903"/>
      <c r="AQ35" s="903"/>
      <c r="AR35" s="903"/>
      <c r="AS35" s="903"/>
      <c r="AT35" s="903"/>
      <c r="AU35" s="903"/>
      <c r="AV35" s="903"/>
      <c r="AW35" s="903"/>
      <c r="AX35" s="903"/>
      <c r="AY35" s="903"/>
      <c r="AZ35" s="903"/>
      <c r="BA35" s="903"/>
      <c r="BB35" s="903"/>
      <c r="BC35" s="903"/>
      <c r="BD35" s="903"/>
      <c r="BE35" s="903"/>
      <c r="BF35" s="903"/>
      <c r="BG35" s="903"/>
      <c r="BH35" s="903"/>
      <c r="BI35" s="903"/>
      <c r="BJ35" s="903"/>
      <c r="BK35" s="903"/>
      <c r="BL35" s="903"/>
      <c r="BM35" s="903"/>
      <c r="BN35" s="903"/>
      <c r="BO35" s="903"/>
      <c r="BP35" s="903"/>
      <c r="BQ35" s="903"/>
      <c r="BR35" s="903"/>
      <c r="BS35" s="903"/>
      <c r="BT35" s="903"/>
      <c r="BU35" s="903"/>
      <c r="BV35" s="903"/>
      <c r="BW35" s="903"/>
      <c r="BX35" s="903"/>
      <c r="BY35" s="903"/>
      <c r="BZ35" s="903"/>
      <c r="CA35" s="903"/>
      <c r="CB35" s="903"/>
      <c r="CC35" s="903"/>
      <c r="CD35" s="903"/>
      <c r="CE35" s="903"/>
      <c r="CF35" s="903"/>
      <c r="CG35" s="903"/>
      <c r="CH35" s="903"/>
      <c r="CI35" s="903"/>
      <c r="CJ35" s="903"/>
      <c r="CK35" s="903"/>
      <c r="CL35" s="903"/>
      <c r="CM35" s="903"/>
      <c r="CN35" s="903"/>
      <c r="CO35" s="903"/>
      <c r="CP35" s="903"/>
      <c r="CQ35" s="903"/>
      <c r="CR35" s="903"/>
      <c r="CS35" s="903"/>
      <c r="CT35" s="903"/>
      <c r="CU35" s="903"/>
      <c r="CV35" s="903"/>
    </row>
    <row r="36" spans="1:100" s="905" customFormat="1" ht="14.1" customHeight="1" x14ac:dyDescent="0.2">
      <c r="A36" s="956"/>
      <c r="B36" s="935"/>
      <c r="C36" s="957"/>
      <c r="D36" s="935"/>
      <c r="E36" s="1885"/>
      <c r="F36" s="1885"/>
      <c r="G36" s="1885"/>
      <c r="H36" s="1885"/>
      <c r="I36" s="1885"/>
      <c r="J36" s="1885"/>
      <c r="K36" s="1885"/>
      <c r="L36" s="1891" t="s">
        <v>309</v>
      </c>
      <c r="M36" s="1891"/>
      <c r="N36" s="1891"/>
      <c r="O36" s="1891"/>
      <c r="P36" s="1891"/>
      <c r="Q36" s="1891"/>
      <c r="R36" s="1891"/>
      <c r="S36" s="1891"/>
      <c r="T36" s="1891"/>
      <c r="U36" s="1891"/>
      <c r="V36" s="1891"/>
      <c r="W36" s="1891"/>
      <c r="X36" s="1891"/>
      <c r="Y36" s="1891"/>
      <c r="Z36" s="114"/>
      <c r="AA36" s="967"/>
      <c r="AB36" s="714"/>
      <c r="AC36" s="967"/>
      <c r="AD36" s="965"/>
      <c r="AE36" s="903"/>
      <c r="AF36" s="903"/>
      <c r="AG36" s="903"/>
      <c r="AH36" s="903"/>
      <c r="AI36" s="903"/>
      <c r="AJ36" s="903"/>
      <c r="AK36" s="903"/>
      <c r="AL36" s="903"/>
      <c r="AM36" s="903"/>
      <c r="AN36" s="903"/>
      <c r="AO36" s="903"/>
      <c r="AP36" s="903"/>
      <c r="AQ36" s="903"/>
      <c r="AR36" s="903"/>
      <c r="AS36" s="903"/>
      <c r="AT36" s="903"/>
      <c r="AU36" s="903"/>
      <c r="AV36" s="903"/>
      <c r="AW36" s="903"/>
      <c r="AX36" s="903"/>
      <c r="AY36" s="903"/>
      <c r="AZ36" s="903"/>
      <c r="BA36" s="903"/>
      <c r="BB36" s="903"/>
      <c r="BC36" s="903"/>
      <c r="BD36" s="903"/>
      <c r="BE36" s="903"/>
      <c r="BF36" s="903"/>
      <c r="BG36" s="903"/>
      <c r="BH36" s="903"/>
      <c r="BI36" s="903"/>
      <c r="BJ36" s="903"/>
      <c r="BK36" s="903"/>
      <c r="BL36" s="903"/>
      <c r="BM36" s="903"/>
      <c r="BN36" s="903"/>
      <c r="BO36" s="903"/>
      <c r="BP36" s="903"/>
      <c r="BQ36" s="903"/>
      <c r="BR36" s="903"/>
      <c r="BS36" s="903"/>
      <c r="BT36" s="903"/>
      <c r="BU36" s="903"/>
      <c r="BV36" s="903"/>
      <c r="BW36" s="903"/>
      <c r="BX36" s="903"/>
      <c r="BY36" s="903"/>
      <c r="BZ36" s="903"/>
      <c r="CA36" s="903"/>
      <c r="CB36" s="903"/>
      <c r="CC36" s="903"/>
      <c r="CD36" s="903"/>
      <c r="CE36" s="903"/>
      <c r="CF36" s="903"/>
      <c r="CG36" s="903"/>
      <c r="CH36" s="903"/>
      <c r="CI36" s="903"/>
      <c r="CJ36" s="903"/>
      <c r="CK36" s="903"/>
      <c r="CL36" s="903"/>
      <c r="CM36" s="903"/>
      <c r="CN36" s="903"/>
      <c r="CO36" s="903"/>
      <c r="CP36" s="903"/>
      <c r="CQ36" s="903"/>
      <c r="CR36" s="903"/>
      <c r="CS36" s="903"/>
      <c r="CT36" s="903"/>
      <c r="CU36" s="903"/>
      <c r="CV36" s="903"/>
    </row>
    <row r="37" spans="1:100" s="905" customFormat="1" ht="14.1" customHeight="1" x14ac:dyDescent="0.2">
      <c r="A37" s="951"/>
      <c r="B37" s="944"/>
      <c r="C37" s="952"/>
      <c r="D37" s="944"/>
      <c r="E37" s="935"/>
      <c r="F37" s="935"/>
      <c r="G37" s="935"/>
      <c r="H37" s="935"/>
      <c r="I37" s="935"/>
      <c r="J37" s="935"/>
      <c r="K37" s="935"/>
      <c r="L37" s="1891" t="s">
        <v>113</v>
      </c>
      <c r="M37" s="1891"/>
      <c r="N37" s="1891"/>
      <c r="O37" s="1891"/>
      <c r="P37" s="1891"/>
      <c r="Q37" s="1891"/>
      <c r="R37" s="1891"/>
      <c r="S37" s="1891"/>
      <c r="T37" s="1891"/>
      <c r="U37" s="1891"/>
      <c r="V37" s="1891"/>
      <c r="W37" s="1891"/>
      <c r="X37" s="1891"/>
      <c r="Y37" s="1891"/>
      <c r="Z37" s="114"/>
      <c r="AA37" s="967"/>
      <c r="AB37" s="714"/>
      <c r="AC37" s="967"/>
      <c r="AD37" s="965"/>
      <c r="AE37" s="903"/>
      <c r="AF37" s="903"/>
      <c r="AG37" s="903"/>
      <c r="AH37" s="903"/>
      <c r="AI37" s="903"/>
      <c r="AJ37" s="903"/>
      <c r="AK37" s="903"/>
      <c r="AL37" s="903"/>
      <c r="AM37" s="903"/>
      <c r="AN37" s="903"/>
      <c r="AO37" s="903"/>
      <c r="AP37" s="903"/>
      <c r="AQ37" s="903"/>
      <c r="AR37" s="903"/>
      <c r="AS37" s="903"/>
      <c r="AT37" s="903"/>
      <c r="AU37" s="903"/>
      <c r="AV37" s="903"/>
      <c r="AW37" s="903"/>
      <c r="AX37" s="903"/>
      <c r="AY37" s="903"/>
      <c r="AZ37" s="903"/>
      <c r="BA37" s="903"/>
      <c r="BB37" s="903"/>
      <c r="BC37" s="903"/>
      <c r="BD37" s="903"/>
      <c r="BE37" s="903"/>
      <c r="BF37" s="903"/>
      <c r="BG37" s="903"/>
      <c r="BH37" s="903"/>
      <c r="BI37" s="903"/>
      <c r="BJ37" s="903"/>
      <c r="BK37" s="903"/>
      <c r="BL37" s="903"/>
      <c r="BM37" s="903"/>
      <c r="BN37" s="903"/>
      <c r="BO37" s="903"/>
      <c r="BP37" s="903"/>
      <c r="BQ37" s="903"/>
      <c r="BR37" s="903"/>
      <c r="BS37" s="903"/>
      <c r="BT37" s="903"/>
      <c r="BU37" s="903"/>
      <c r="BV37" s="903"/>
      <c r="BW37" s="903"/>
      <c r="BX37" s="903"/>
      <c r="BY37" s="903"/>
      <c r="BZ37" s="903"/>
      <c r="CA37" s="903"/>
      <c r="CB37" s="903"/>
      <c r="CC37" s="903"/>
      <c r="CD37" s="903"/>
      <c r="CE37" s="903"/>
      <c r="CF37" s="903"/>
      <c r="CG37" s="903"/>
      <c r="CH37" s="903"/>
      <c r="CI37" s="903"/>
      <c r="CJ37" s="903"/>
      <c r="CK37" s="903"/>
      <c r="CL37" s="903"/>
      <c r="CM37" s="903"/>
      <c r="CN37" s="903"/>
      <c r="CO37" s="903"/>
      <c r="CP37" s="903"/>
      <c r="CQ37" s="903"/>
      <c r="CR37" s="903"/>
      <c r="CS37" s="903"/>
      <c r="CT37" s="903"/>
      <c r="CU37" s="903"/>
      <c r="CV37" s="903"/>
    </row>
    <row r="38" spans="1:100" s="905" customFormat="1" ht="14.1" customHeight="1" x14ac:dyDescent="0.2">
      <c r="A38" s="961"/>
      <c r="B38" s="935"/>
      <c r="C38" s="935"/>
      <c r="D38" s="935"/>
      <c r="E38" s="1885" t="s">
        <v>86</v>
      </c>
      <c r="F38" s="1885"/>
      <c r="G38" s="1885"/>
      <c r="H38" s="1885"/>
      <c r="I38" s="1885"/>
      <c r="J38" s="1885"/>
      <c r="K38" s="1885"/>
      <c r="L38" s="1891" t="s">
        <v>73</v>
      </c>
      <c r="M38" s="1891"/>
      <c r="N38" s="1891"/>
      <c r="O38" s="1891"/>
      <c r="P38" s="1891"/>
      <c r="Q38" s="1891"/>
      <c r="R38" s="1891"/>
      <c r="S38" s="1891"/>
      <c r="T38" s="1891"/>
      <c r="U38" s="1891"/>
      <c r="V38" s="1891"/>
      <c r="W38" s="1891"/>
      <c r="X38" s="1891"/>
      <c r="Y38" s="1891"/>
      <c r="Z38" s="113"/>
      <c r="AA38" s="967"/>
      <c r="AB38" s="714"/>
      <c r="AC38" s="967"/>
      <c r="AD38" s="965"/>
      <c r="AE38" s="903"/>
      <c r="AF38" s="903"/>
      <c r="AG38" s="903"/>
      <c r="AH38" s="903"/>
      <c r="AI38" s="903"/>
      <c r="AJ38" s="903"/>
      <c r="AK38" s="903"/>
      <c r="AL38" s="903"/>
      <c r="AM38" s="903"/>
      <c r="AN38" s="903"/>
      <c r="AO38" s="903"/>
      <c r="AP38" s="903"/>
      <c r="AQ38" s="903"/>
      <c r="AR38" s="903"/>
      <c r="AS38" s="903"/>
      <c r="AT38" s="903"/>
      <c r="AU38" s="903"/>
      <c r="AV38" s="903"/>
      <c r="AW38" s="903"/>
      <c r="AX38" s="903"/>
      <c r="AY38" s="903"/>
      <c r="AZ38" s="903"/>
      <c r="BA38" s="903"/>
      <c r="BB38" s="903"/>
      <c r="BC38" s="903"/>
      <c r="BD38" s="903"/>
      <c r="BE38" s="903"/>
      <c r="BF38" s="903"/>
      <c r="BG38" s="903"/>
      <c r="BH38" s="903"/>
      <c r="BI38" s="903"/>
      <c r="BJ38" s="903"/>
      <c r="BK38" s="903"/>
      <c r="BL38" s="903"/>
      <c r="BM38" s="903"/>
      <c r="BN38" s="903"/>
      <c r="BO38" s="903"/>
      <c r="BP38" s="903"/>
      <c r="BQ38" s="903"/>
      <c r="BR38" s="903"/>
      <c r="BS38" s="903"/>
      <c r="BT38" s="903"/>
      <c r="BU38" s="903"/>
      <c r="BV38" s="903"/>
      <c r="BW38" s="903"/>
      <c r="BX38" s="903"/>
      <c r="BY38" s="903"/>
      <c r="BZ38" s="903"/>
      <c r="CA38" s="903"/>
      <c r="CB38" s="903"/>
      <c r="CC38" s="903"/>
      <c r="CD38" s="903"/>
      <c r="CE38" s="903"/>
      <c r="CF38" s="903"/>
      <c r="CG38" s="903"/>
      <c r="CH38" s="903"/>
      <c r="CI38" s="903"/>
      <c r="CJ38" s="903"/>
      <c r="CK38" s="903"/>
      <c r="CL38" s="903"/>
      <c r="CM38" s="903"/>
      <c r="CN38" s="903"/>
      <c r="CO38" s="903"/>
      <c r="CP38" s="903"/>
      <c r="CQ38" s="903"/>
      <c r="CR38" s="903"/>
      <c r="CS38" s="903"/>
      <c r="CT38" s="903"/>
      <c r="CU38" s="903"/>
      <c r="CV38" s="903"/>
    </row>
    <row r="39" spans="1:100" s="905" customFormat="1" ht="14.1" customHeight="1" x14ac:dyDescent="0.2">
      <c r="A39" s="961"/>
      <c r="B39" s="935"/>
      <c r="C39" s="935"/>
      <c r="D39" s="935"/>
      <c r="E39" s="1885"/>
      <c r="F39" s="1885"/>
      <c r="G39" s="1885"/>
      <c r="H39" s="1885"/>
      <c r="I39" s="1885"/>
      <c r="J39" s="1885"/>
      <c r="K39" s="1885"/>
      <c r="L39" s="1891" t="s">
        <v>80</v>
      </c>
      <c r="M39" s="1891"/>
      <c r="N39" s="1891"/>
      <c r="O39" s="1891"/>
      <c r="P39" s="1891"/>
      <c r="Q39" s="1891"/>
      <c r="R39" s="1891"/>
      <c r="S39" s="1891"/>
      <c r="T39" s="1891"/>
      <c r="U39" s="1891"/>
      <c r="V39" s="1891"/>
      <c r="W39" s="1891"/>
      <c r="X39" s="1891"/>
      <c r="Y39" s="1891"/>
      <c r="Z39" s="113"/>
      <c r="AA39" s="967"/>
      <c r="AB39" s="714"/>
      <c r="AC39" s="967"/>
      <c r="AD39" s="965"/>
      <c r="AE39" s="903"/>
      <c r="AF39" s="903"/>
      <c r="AG39" s="903"/>
      <c r="AH39" s="903"/>
      <c r="AI39" s="903"/>
      <c r="AJ39" s="903"/>
      <c r="AK39" s="903"/>
      <c r="AL39" s="903"/>
      <c r="AM39" s="903"/>
      <c r="AN39" s="903"/>
      <c r="AO39" s="903"/>
      <c r="AP39" s="903"/>
      <c r="AQ39" s="903"/>
      <c r="AR39" s="903"/>
      <c r="AS39" s="903"/>
      <c r="AT39" s="903"/>
      <c r="AU39" s="903"/>
      <c r="AV39" s="903"/>
      <c r="AW39" s="903"/>
      <c r="AX39" s="903"/>
      <c r="AY39" s="903"/>
      <c r="AZ39" s="903"/>
      <c r="BA39" s="903"/>
      <c r="BB39" s="903"/>
      <c r="BC39" s="903"/>
      <c r="BD39" s="903"/>
      <c r="BE39" s="903"/>
      <c r="BF39" s="903"/>
      <c r="BG39" s="903"/>
      <c r="BH39" s="903"/>
      <c r="BI39" s="903"/>
      <c r="BJ39" s="903"/>
      <c r="BK39" s="903"/>
      <c r="BL39" s="903"/>
      <c r="BM39" s="903"/>
      <c r="BN39" s="903"/>
      <c r="BO39" s="903"/>
      <c r="BP39" s="903"/>
      <c r="BQ39" s="903"/>
      <c r="BR39" s="903"/>
      <c r="BS39" s="903"/>
      <c r="BT39" s="903"/>
      <c r="BU39" s="903"/>
      <c r="BV39" s="903"/>
      <c r="BW39" s="903"/>
      <c r="BX39" s="903"/>
      <c r="BY39" s="903"/>
      <c r="BZ39" s="903"/>
      <c r="CA39" s="903"/>
      <c r="CB39" s="903"/>
      <c r="CC39" s="903"/>
      <c r="CD39" s="903"/>
      <c r="CE39" s="903"/>
      <c r="CF39" s="903"/>
      <c r="CG39" s="903"/>
      <c r="CH39" s="903"/>
      <c r="CI39" s="903"/>
      <c r="CJ39" s="903"/>
      <c r="CK39" s="903"/>
      <c r="CL39" s="903"/>
      <c r="CM39" s="903"/>
      <c r="CN39" s="903"/>
      <c r="CO39" s="903"/>
      <c r="CP39" s="903"/>
      <c r="CQ39" s="903"/>
      <c r="CR39" s="903"/>
      <c r="CS39" s="903"/>
      <c r="CT39" s="903"/>
      <c r="CU39" s="903"/>
      <c r="CV39" s="903"/>
    </row>
    <row r="40" spans="1:100" s="905" customFormat="1" ht="14.1" customHeight="1" x14ac:dyDescent="0.2">
      <c r="A40" s="961"/>
      <c r="B40" s="935"/>
      <c r="C40" s="935"/>
      <c r="D40" s="935"/>
      <c r="E40" s="1885"/>
      <c r="F40" s="1885"/>
      <c r="G40" s="1885"/>
      <c r="H40" s="1885"/>
      <c r="I40" s="1885"/>
      <c r="J40" s="1885"/>
      <c r="K40" s="1885"/>
      <c r="L40" s="1891" t="s">
        <v>111</v>
      </c>
      <c r="M40" s="1891"/>
      <c r="N40" s="1891"/>
      <c r="O40" s="1891"/>
      <c r="P40" s="1891"/>
      <c r="Q40" s="1891"/>
      <c r="R40" s="1891"/>
      <c r="S40" s="1891"/>
      <c r="T40" s="1891"/>
      <c r="U40" s="1891"/>
      <c r="V40" s="1891"/>
      <c r="W40" s="1891"/>
      <c r="X40" s="1891"/>
      <c r="Y40" s="1891"/>
      <c r="Z40" s="935"/>
      <c r="AA40" s="967"/>
      <c r="AB40" s="714"/>
      <c r="AC40" s="967"/>
      <c r="AD40" s="965"/>
      <c r="AE40" s="903"/>
      <c r="AF40" s="903"/>
      <c r="AG40" s="903"/>
      <c r="AH40" s="903"/>
      <c r="AI40" s="903"/>
      <c r="AJ40" s="903"/>
      <c r="AK40" s="903"/>
      <c r="AL40" s="903"/>
      <c r="AM40" s="903"/>
      <c r="AN40" s="903"/>
      <c r="AO40" s="903"/>
      <c r="AP40" s="903"/>
      <c r="AQ40" s="903"/>
      <c r="AR40" s="903"/>
      <c r="AS40" s="903"/>
      <c r="AT40" s="903"/>
      <c r="AU40" s="903"/>
      <c r="AV40" s="903"/>
      <c r="AW40" s="903"/>
      <c r="AX40" s="903"/>
      <c r="AY40" s="903"/>
      <c r="AZ40" s="903"/>
      <c r="BA40" s="903"/>
      <c r="BB40" s="903"/>
      <c r="BC40" s="903"/>
      <c r="BD40" s="903"/>
      <c r="BE40" s="903"/>
      <c r="BF40" s="903"/>
      <c r="BG40" s="903"/>
      <c r="BH40" s="903"/>
      <c r="BI40" s="903"/>
      <c r="BJ40" s="903"/>
      <c r="BK40" s="903"/>
      <c r="BL40" s="903"/>
      <c r="BM40" s="903"/>
      <c r="BN40" s="903"/>
      <c r="BO40" s="903"/>
      <c r="BP40" s="903"/>
      <c r="BQ40" s="903"/>
      <c r="BR40" s="903"/>
      <c r="BS40" s="903"/>
      <c r="BT40" s="903"/>
      <c r="BU40" s="903"/>
      <c r="BV40" s="903"/>
      <c r="BW40" s="903"/>
      <c r="BX40" s="903"/>
      <c r="BY40" s="903"/>
      <c r="BZ40" s="903"/>
      <c r="CA40" s="903"/>
      <c r="CB40" s="903"/>
      <c r="CC40" s="903"/>
      <c r="CD40" s="903"/>
      <c r="CE40" s="903"/>
      <c r="CF40" s="903"/>
      <c r="CG40" s="903"/>
      <c r="CH40" s="903"/>
      <c r="CI40" s="903"/>
      <c r="CJ40" s="903"/>
      <c r="CK40" s="903"/>
      <c r="CL40" s="903"/>
      <c r="CM40" s="903"/>
      <c r="CN40" s="903"/>
      <c r="CO40" s="903"/>
      <c r="CP40" s="903"/>
      <c r="CQ40" s="903"/>
      <c r="CR40" s="903"/>
      <c r="CS40" s="903"/>
      <c r="CT40" s="903"/>
      <c r="CU40" s="903"/>
      <c r="CV40" s="903"/>
    </row>
    <row r="41" spans="1:100" s="905" customFormat="1" ht="14.1" customHeight="1" x14ac:dyDescent="0.2">
      <c r="A41" s="956"/>
      <c r="B41" s="935"/>
      <c r="C41" s="935"/>
      <c r="D41" s="935"/>
      <c r="E41" s="1885"/>
      <c r="F41" s="1885"/>
      <c r="G41" s="1885"/>
      <c r="H41" s="1885"/>
      <c r="I41" s="1885"/>
      <c r="J41" s="1885"/>
      <c r="K41" s="1885"/>
      <c r="L41" s="1907" t="s">
        <v>310</v>
      </c>
      <c r="M41" s="1907"/>
      <c r="N41" s="1907"/>
      <c r="O41" s="1907"/>
      <c r="P41" s="1907"/>
      <c r="Q41" s="1907"/>
      <c r="R41" s="1907"/>
      <c r="S41" s="1907"/>
      <c r="T41" s="1907"/>
      <c r="U41" s="1907"/>
      <c r="V41" s="1907"/>
      <c r="W41" s="1907"/>
      <c r="X41" s="1907"/>
      <c r="Y41" s="1907"/>
      <c r="Z41" s="935"/>
      <c r="AA41" s="967"/>
      <c r="AB41" s="714"/>
      <c r="AC41" s="967"/>
      <c r="AD41" s="965"/>
      <c r="AE41" s="903"/>
      <c r="AF41" s="903"/>
      <c r="AG41" s="903"/>
      <c r="AH41" s="903"/>
      <c r="AI41" s="903"/>
      <c r="AJ41" s="903"/>
      <c r="AK41" s="903"/>
      <c r="AL41" s="903"/>
      <c r="AM41" s="903"/>
      <c r="AN41" s="903"/>
      <c r="AO41" s="903"/>
      <c r="AP41" s="903"/>
      <c r="AQ41" s="903"/>
      <c r="AR41" s="903"/>
      <c r="AS41" s="903"/>
      <c r="AT41" s="903"/>
      <c r="AU41" s="903"/>
      <c r="AV41" s="903"/>
      <c r="AW41" s="903"/>
      <c r="AX41" s="903"/>
      <c r="AY41" s="903"/>
      <c r="AZ41" s="903"/>
      <c r="BA41" s="903"/>
      <c r="BB41" s="903"/>
      <c r="BC41" s="903"/>
      <c r="BD41" s="903"/>
      <c r="BE41" s="903"/>
      <c r="BF41" s="903"/>
      <c r="BG41" s="903"/>
      <c r="BH41" s="903"/>
      <c r="BI41" s="903"/>
      <c r="BJ41" s="903"/>
      <c r="BK41" s="903"/>
      <c r="BL41" s="903"/>
      <c r="BM41" s="903"/>
      <c r="BN41" s="903"/>
      <c r="BO41" s="903"/>
      <c r="BP41" s="903"/>
      <c r="BQ41" s="903"/>
      <c r="BR41" s="903"/>
      <c r="BS41" s="903"/>
      <c r="BT41" s="903"/>
      <c r="BU41" s="903"/>
      <c r="BV41" s="903"/>
      <c r="BW41" s="903"/>
      <c r="BX41" s="903"/>
      <c r="BY41" s="903"/>
      <c r="BZ41" s="903"/>
      <c r="CA41" s="903"/>
      <c r="CB41" s="903"/>
      <c r="CC41" s="903"/>
      <c r="CD41" s="903"/>
      <c r="CE41" s="903"/>
      <c r="CF41" s="903"/>
      <c r="CG41" s="903"/>
      <c r="CH41" s="903"/>
      <c r="CI41" s="903"/>
      <c r="CJ41" s="903"/>
      <c r="CK41" s="903"/>
      <c r="CL41" s="903"/>
      <c r="CM41" s="903"/>
      <c r="CN41" s="903"/>
      <c r="CO41" s="903"/>
      <c r="CP41" s="903"/>
      <c r="CQ41" s="903"/>
      <c r="CR41" s="903"/>
      <c r="CS41" s="903"/>
      <c r="CT41" s="903"/>
      <c r="CU41" s="903"/>
      <c r="CV41" s="903"/>
    </row>
    <row r="42" spans="1:100" s="905" customFormat="1" ht="14.1" customHeight="1" x14ac:dyDescent="0.2">
      <c r="A42" s="956"/>
      <c r="B42" s="935"/>
      <c r="C42" s="935"/>
      <c r="D42" s="935"/>
      <c r="E42" s="958"/>
      <c r="F42" s="959"/>
      <c r="G42" s="935"/>
      <c r="H42" s="935"/>
      <c r="I42" s="935"/>
      <c r="J42" s="935"/>
      <c r="K42" s="935"/>
      <c r="L42" s="1907" t="s">
        <v>74</v>
      </c>
      <c r="M42" s="1907"/>
      <c r="N42" s="1907"/>
      <c r="O42" s="1907"/>
      <c r="P42" s="1907"/>
      <c r="Q42" s="1907"/>
      <c r="R42" s="1907"/>
      <c r="S42" s="1907"/>
      <c r="T42" s="1907"/>
      <c r="U42" s="1907"/>
      <c r="V42" s="1907"/>
      <c r="W42" s="1907"/>
      <c r="X42" s="1907"/>
      <c r="Y42" s="1907"/>
      <c r="Z42" s="935"/>
      <c r="AA42" s="967"/>
      <c r="AB42" s="714"/>
      <c r="AC42" s="967"/>
      <c r="AD42" s="965"/>
      <c r="AE42" s="903"/>
      <c r="AF42" s="903"/>
      <c r="AG42" s="903"/>
      <c r="AH42" s="903"/>
      <c r="AI42" s="903"/>
      <c r="AJ42" s="903"/>
      <c r="AK42" s="903"/>
      <c r="AL42" s="903"/>
      <c r="AM42" s="903"/>
      <c r="AN42" s="903"/>
      <c r="AO42" s="903"/>
      <c r="AP42" s="903"/>
      <c r="AQ42" s="903"/>
      <c r="AR42" s="903"/>
      <c r="AS42" s="903"/>
      <c r="AT42" s="903"/>
      <c r="AU42" s="903"/>
      <c r="AV42" s="903"/>
      <c r="AW42" s="903"/>
      <c r="AX42" s="903"/>
      <c r="AY42" s="903"/>
      <c r="AZ42" s="903"/>
      <c r="BA42" s="903"/>
      <c r="BB42" s="903"/>
      <c r="BC42" s="903"/>
      <c r="BD42" s="903"/>
      <c r="BE42" s="903"/>
      <c r="BF42" s="903"/>
      <c r="BG42" s="903"/>
      <c r="BH42" s="903"/>
      <c r="BI42" s="903"/>
      <c r="BJ42" s="903"/>
      <c r="BK42" s="903"/>
      <c r="BL42" s="903"/>
      <c r="BM42" s="903"/>
      <c r="BN42" s="903"/>
      <c r="BO42" s="903"/>
      <c r="BP42" s="903"/>
      <c r="BQ42" s="903"/>
      <c r="BR42" s="903"/>
      <c r="BS42" s="903"/>
      <c r="BT42" s="903"/>
      <c r="BU42" s="903"/>
      <c r="BV42" s="903"/>
      <c r="BW42" s="903"/>
      <c r="BX42" s="903"/>
      <c r="BY42" s="903"/>
      <c r="BZ42" s="903"/>
      <c r="CA42" s="903"/>
      <c r="CB42" s="903"/>
      <c r="CC42" s="903"/>
      <c r="CD42" s="903"/>
      <c r="CE42" s="903"/>
      <c r="CF42" s="903"/>
      <c r="CG42" s="903"/>
      <c r="CH42" s="903"/>
      <c r="CI42" s="903"/>
      <c r="CJ42" s="903"/>
      <c r="CK42" s="903"/>
      <c r="CL42" s="903"/>
      <c r="CM42" s="903"/>
      <c r="CN42" s="903"/>
      <c r="CO42" s="903"/>
      <c r="CP42" s="903"/>
      <c r="CQ42" s="903"/>
      <c r="CR42" s="903"/>
      <c r="CS42" s="903"/>
      <c r="CT42" s="903"/>
      <c r="CU42" s="903"/>
      <c r="CV42" s="903"/>
    </row>
    <row r="43" spans="1:100" s="905" customFormat="1" ht="14.1" customHeight="1" x14ac:dyDescent="0.2">
      <c r="A43" s="956"/>
      <c r="B43" s="957" t="s">
        <v>112</v>
      </c>
      <c r="C43" s="935"/>
      <c r="D43" s="935"/>
      <c r="E43" s="1885" t="s">
        <v>616</v>
      </c>
      <c r="F43" s="1885"/>
      <c r="G43" s="1885"/>
      <c r="H43" s="1885"/>
      <c r="I43" s="1885"/>
      <c r="J43" s="1885"/>
      <c r="K43" s="1885"/>
      <c r="L43" s="1891" t="s">
        <v>75</v>
      </c>
      <c r="M43" s="1891"/>
      <c r="N43" s="1891"/>
      <c r="O43" s="1891"/>
      <c r="P43" s="1891"/>
      <c r="Q43" s="1891"/>
      <c r="R43" s="1891"/>
      <c r="S43" s="1891"/>
      <c r="T43" s="1891"/>
      <c r="U43" s="1891"/>
      <c r="V43" s="1891"/>
      <c r="W43" s="1891"/>
      <c r="X43" s="1891"/>
      <c r="Y43" s="1891"/>
      <c r="Z43" s="935"/>
      <c r="AA43" s="967"/>
      <c r="AB43" s="714"/>
      <c r="AC43" s="967"/>
      <c r="AD43" s="965"/>
      <c r="AE43" s="903"/>
      <c r="AF43" s="903"/>
      <c r="AG43" s="903"/>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903"/>
      <c r="BF43" s="903"/>
      <c r="BG43" s="903"/>
      <c r="BH43" s="903"/>
      <c r="BI43" s="903"/>
      <c r="BJ43" s="903"/>
      <c r="BK43" s="903"/>
      <c r="BL43" s="903"/>
      <c r="BM43" s="903"/>
      <c r="BN43" s="903"/>
      <c r="BO43" s="903"/>
      <c r="BP43" s="903"/>
      <c r="BQ43" s="903"/>
      <c r="BR43" s="903"/>
      <c r="BS43" s="903"/>
      <c r="BT43" s="903"/>
      <c r="BU43" s="903"/>
      <c r="BV43" s="903"/>
      <c r="BW43" s="903"/>
      <c r="BX43" s="903"/>
      <c r="BY43" s="903"/>
      <c r="BZ43" s="903"/>
      <c r="CA43" s="903"/>
      <c r="CB43" s="903"/>
      <c r="CC43" s="903"/>
      <c r="CD43" s="903"/>
      <c r="CE43" s="903"/>
      <c r="CF43" s="903"/>
      <c r="CG43" s="903"/>
      <c r="CH43" s="903"/>
      <c r="CI43" s="903"/>
      <c r="CJ43" s="903"/>
      <c r="CK43" s="903"/>
      <c r="CL43" s="903"/>
      <c r="CM43" s="903"/>
      <c r="CN43" s="903"/>
      <c r="CO43" s="903"/>
      <c r="CP43" s="903"/>
      <c r="CQ43" s="903"/>
      <c r="CR43" s="903"/>
      <c r="CS43" s="903"/>
      <c r="CT43" s="903"/>
      <c r="CU43" s="903"/>
      <c r="CV43" s="903"/>
    </row>
    <row r="44" spans="1:100" s="905" customFormat="1" ht="14.1" customHeight="1" x14ac:dyDescent="0.2">
      <c r="A44" s="956"/>
      <c r="B44" s="935"/>
      <c r="C44" s="935"/>
      <c r="D44" s="935"/>
      <c r="E44" s="1885"/>
      <c r="F44" s="1885"/>
      <c r="G44" s="1885"/>
      <c r="H44" s="1885"/>
      <c r="I44" s="1885"/>
      <c r="J44" s="1885"/>
      <c r="K44" s="1885"/>
      <c r="L44" s="1908" t="s">
        <v>76</v>
      </c>
      <c r="M44" s="1908"/>
      <c r="N44" s="1908"/>
      <c r="O44" s="1908"/>
      <c r="P44" s="1908"/>
      <c r="Q44" s="1908"/>
      <c r="R44" s="1908"/>
      <c r="S44" s="1908"/>
      <c r="T44" s="1908"/>
      <c r="U44" s="1908"/>
      <c r="V44" s="1908"/>
      <c r="W44" s="1908"/>
      <c r="X44" s="1908"/>
      <c r="Y44" s="1908"/>
      <c r="Z44" s="935"/>
      <c r="AA44" s="968"/>
      <c r="AB44" s="968"/>
      <c r="AC44" s="968"/>
      <c r="AD44" s="965"/>
      <c r="AE44" s="903"/>
      <c r="AF44" s="903"/>
      <c r="AG44" s="903"/>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3"/>
      <c r="CC44" s="903"/>
      <c r="CD44" s="903"/>
      <c r="CE44" s="903"/>
      <c r="CF44" s="903"/>
      <c r="CG44" s="903"/>
      <c r="CH44" s="903"/>
      <c r="CI44" s="903"/>
      <c r="CJ44" s="903"/>
      <c r="CK44" s="903"/>
      <c r="CL44" s="903"/>
      <c r="CM44" s="903"/>
      <c r="CN44" s="903"/>
      <c r="CO44" s="903"/>
      <c r="CP44" s="903"/>
      <c r="CQ44" s="903"/>
      <c r="CR44" s="903"/>
      <c r="CS44" s="903"/>
      <c r="CT44" s="903"/>
      <c r="CU44" s="903"/>
      <c r="CV44" s="903"/>
    </row>
    <row r="45" spans="1:100" s="905" customFormat="1" ht="14.1" customHeight="1" x14ac:dyDescent="0.2">
      <c r="A45" s="961"/>
      <c r="B45" s="935"/>
      <c r="C45" s="935"/>
      <c r="D45" s="935"/>
      <c r="E45" s="1885"/>
      <c r="F45" s="1885"/>
      <c r="G45" s="1885"/>
      <c r="H45" s="1885"/>
      <c r="I45" s="1885"/>
      <c r="J45" s="1885"/>
      <c r="K45" s="1885"/>
      <c r="L45" s="1908"/>
      <c r="M45" s="1908"/>
      <c r="N45" s="1908"/>
      <c r="O45" s="1908"/>
      <c r="P45" s="1908"/>
      <c r="Q45" s="1908"/>
      <c r="R45" s="1908"/>
      <c r="S45" s="1908"/>
      <c r="T45" s="1908"/>
      <c r="U45" s="1908"/>
      <c r="V45" s="1908"/>
      <c r="W45" s="1908"/>
      <c r="X45" s="1908"/>
      <c r="Y45" s="1908"/>
      <c r="Z45" s="113"/>
      <c r="AA45" s="967"/>
      <c r="AB45" s="714"/>
      <c r="AC45" s="967"/>
      <c r="AD45" s="965"/>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c r="BA45" s="903"/>
      <c r="BB45" s="903"/>
      <c r="BC45" s="903"/>
      <c r="BD45" s="903"/>
      <c r="BE45" s="903"/>
      <c r="BF45" s="903"/>
      <c r="BG45" s="903"/>
      <c r="BH45" s="903"/>
      <c r="BI45" s="903"/>
      <c r="BJ45" s="903"/>
      <c r="BK45" s="903"/>
      <c r="BL45" s="903"/>
      <c r="BM45" s="903"/>
      <c r="BN45" s="903"/>
      <c r="BO45" s="903"/>
      <c r="BP45" s="903"/>
      <c r="BQ45" s="903"/>
      <c r="BR45" s="903"/>
      <c r="BS45" s="903"/>
      <c r="BT45" s="903"/>
      <c r="BU45" s="903"/>
      <c r="BV45" s="903"/>
      <c r="BW45" s="903"/>
      <c r="BX45" s="903"/>
      <c r="BY45" s="903"/>
      <c r="BZ45" s="903"/>
      <c r="CA45" s="903"/>
      <c r="CB45" s="903"/>
      <c r="CC45" s="903"/>
      <c r="CD45" s="903"/>
      <c r="CE45" s="903"/>
      <c r="CF45" s="903"/>
      <c r="CG45" s="903"/>
      <c r="CH45" s="903"/>
      <c r="CI45" s="903"/>
      <c r="CJ45" s="903"/>
      <c r="CK45" s="903"/>
      <c r="CL45" s="903"/>
      <c r="CM45" s="903"/>
      <c r="CN45" s="903"/>
      <c r="CO45" s="903"/>
      <c r="CP45" s="903"/>
      <c r="CQ45" s="903"/>
      <c r="CR45" s="903"/>
      <c r="CS45" s="903"/>
      <c r="CT45" s="903"/>
      <c r="CU45" s="903"/>
      <c r="CV45" s="903"/>
    </row>
    <row r="46" spans="1:100" s="905" customFormat="1" ht="14.1" customHeight="1" x14ac:dyDescent="0.2">
      <c r="A46" s="961"/>
      <c r="B46" s="935"/>
      <c r="C46" s="935"/>
      <c r="D46" s="113"/>
      <c r="E46" s="1885"/>
      <c r="F46" s="1885"/>
      <c r="G46" s="1885"/>
      <c r="H46" s="1885"/>
      <c r="I46" s="1885"/>
      <c r="J46" s="1885"/>
      <c r="K46" s="1885"/>
      <c r="L46" s="1909" t="s">
        <v>77</v>
      </c>
      <c r="M46" s="1909"/>
      <c r="N46" s="1909"/>
      <c r="O46" s="1909"/>
      <c r="P46" s="1909"/>
      <c r="Q46" s="1909"/>
      <c r="R46" s="1909"/>
      <c r="S46" s="1909"/>
      <c r="T46" s="1909"/>
      <c r="U46" s="1909"/>
      <c r="V46" s="1909"/>
      <c r="W46" s="1909"/>
      <c r="X46" s="1909"/>
      <c r="Y46" s="1909"/>
      <c r="Z46" s="113"/>
      <c r="AA46" s="967"/>
      <c r="AB46" s="949"/>
      <c r="AC46" s="967"/>
      <c r="AD46" s="965"/>
      <c r="AE46" s="903"/>
      <c r="AF46" s="903"/>
      <c r="AG46" s="903"/>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c r="BF46" s="903"/>
      <c r="BG46" s="903"/>
      <c r="BH46" s="903"/>
      <c r="BI46" s="903"/>
      <c r="BJ46" s="903"/>
      <c r="BK46" s="903"/>
      <c r="BL46" s="903"/>
      <c r="BM46" s="903"/>
      <c r="BN46" s="903"/>
      <c r="BO46" s="903"/>
      <c r="BP46" s="903"/>
      <c r="BQ46" s="903"/>
      <c r="BR46" s="903"/>
      <c r="BS46" s="903"/>
      <c r="BT46" s="903"/>
      <c r="BU46" s="903"/>
      <c r="BV46" s="903"/>
      <c r="BW46" s="903"/>
      <c r="BX46" s="903"/>
      <c r="BY46" s="903"/>
      <c r="BZ46" s="903"/>
      <c r="CA46" s="903"/>
      <c r="CB46" s="903"/>
      <c r="CC46" s="903"/>
      <c r="CD46" s="903"/>
      <c r="CE46" s="903"/>
      <c r="CF46" s="903"/>
      <c r="CG46" s="903"/>
      <c r="CH46" s="903"/>
      <c r="CI46" s="903"/>
      <c r="CJ46" s="903"/>
      <c r="CK46" s="903"/>
      <c r="CL46" s="903"/>
      <c r="CM46" s="903"/>
      <c r="CN46" s="903"/>
      <c r="CO46" s="903"/>
      <c r="CP46" s="903"/>
      <c r="CQ46" s="903"/>
      <c r="CR46" s="903"/>
      <c r="CS46" s="903"/>
      <c r="CT46" s="903"/>
      <c r="CU46" s="903"/>
      <c r="CV46" s="903"/>
    </row>
    <row r="47" spans="1:100" s="905" customFormat="1" ht="14.1" customHeight="1" thickBot="1" x14ac:dyDescent="0.25">
      <c r="A47" s="969"/>
      <c r="B47" s="970"/>
      <c r="C47" s="970"/>
      <c r="D47" s="528"/>
      <c r="E47" s="528"/>
      <c r="F47" s="528"/>
      <c r="G47" s="528"/>
      <c r="H47" s="970"/>
      <c r="I47" s="970"/>
      <c r="J47" s="970"/>
      <c r="K47" s="528"/>
      <c r="L47" s="1910"/>
      <c r="M47" s="1910"/>
      <c r="N47" s="1910"/>
      <c r="O47" s="1910"/>
      <c r="P47" s="1910"/>
      <c r="Q47" s="1910"/>
      <c r="R47" s="1910"/>
      <c r="S47" s="1910"/>
      <c r="T47" s="1910"/>
      <c r="U47" s="1910"/>
      <c r="V47" s="1910"/>
      <c r="W47" s="1910"/>
      <c r="X47" s="1910"/>
      <c r="Y47" s="1910"/>
      <c r="Z47" s="528"/>
      <c r="AA47" s="801"/>
      <c r="AB47" s="529"/>
      <c r="AC47" s="529"/>
      <c r="AD47" s="971"/>
      <c r="AE47" s="903"/>
      <c r="AF47" s="903"/>
      <c r="AG47" s="903"/>
      <c r="AH47" s="903"/>
      <c r="AI47" s="903"/>
      <c r="AJ47" s="903"/>
      <c r="AK47" s="903"/>
      <c r="AL47" s="903"/>
      <c r="AM47" s="903"/>
      <c r="AN47" s="903"/>
      <c r="AO47" s="903"/>
      <c r="AP47" s="903"/>
      <c r="AQ47" s="903"/>
      <c r="AR47" s="903"/>
      <c r="AS47" s="903"/>
      <c r="AT47" s="903"/>
      <c r="AU47" s="903"/>
      <c r="AV47" s="903"/>
      <c r="AW47" s="903"/>
      <c r="AX47" s="903"/>
      <c r="AY47" s="903"/>
      <c r="AZ47" s="903"/>
      <c r="BA47" s="903"/>
      <c r="BB47" s="903"/>
      <c r="BC47" s="903"/>
      <c r="BD47" s="903"/>
      <c r="BE47" s="903"/>
      <c r="BF47" s="903"/>
      <c r="BG47" s="903"/>
      <c r="BH47" s="903"/>
      <c r="BI47" s="903"/>
      <c r="BJ47" s="903"/>
      <c r="BK47" s="903"/>
      <c r="BL47" s="903"/>
      <c r="BM47" s="903"/>
      <c r="BN47" s="903"/>
      <c r="BO47" s="903"/>
      <c r="BP47" s="903"/>
      <c r="BQ47" s="903"/>
      <c r="BR47" s="903"/>
      <c r="BS47" s="903"/>
      <c r="BT47" s="903"/>
      <c r="BU47" s="903"/>
      <c r="BV47" s="903"/>
      <c r="BW47" s="903"/>
      <c r="BX47" s="903"/>
      <c r="BY47" s="903"/>
      <c r="BZ47" s="903"/>
      <c r="CA47" s="903"/>
      <c r="CB47" s="903"/>
      <c r="CC47" s="903"/>
      <c r="CD47" s="903"/>
      <c r="CE47" s="903"/>
      <c r="CF47" s="903"/>
      <c r="CG47" s="903"/>
      <c r="CH47" s="903"/>
      <c r="CI47" s="903"/>
      <c r="CJ47" s="903"/>
      <c r="CK47" s="903"/>
      <c r="CL47" s="903"/>
      <c r="CM47" s="903"/>
      <c r="CN47" s="903"/>
      <c r="CO47" s="903"/>
      <c r="CP47" s="903"/>
      <c r="CQ47" s="903"/>
      <c r="CR47" s="903"/>
      <c r="CS47" s="903"/>
      <c r="CT47" s="903"/>
      <c r="CU47" s="903"/>
      <c r="CV47" s="903"/>
    </row>
    <row r="48" spans="1:100" s="905" customFormat="1" ht="14.1" customHeight="1" thickBot="1" x14ac:dyDescent="0.25">
      <c r="D48" s="112"/>
      <c r="E48" s="112"/>
      <c r="F48" s="112"/>
      <c r="G48" s="112"/>
      <c r="K48" s="112"/>
      <c r="L48" s="972"/>
      <c r="M48" s="973"/>
      <c r="N48" s="973"/>
      <c r="O48" s="973"/>
      <c r="P48" s="973"/>
      <c r="Q48" s="973"/>
      <c r="R48" s="973"/>
      <c r="S48" s="973"/>
      <c r="T48" s="973"/>
      <c r="U48" s="973"/>
      <c r="V48" s="973"/>
      <c r="W48" s="973"/>
      <c r="X48" s="973"/>
      <c r="Y48" s="973"/>
      <c r="Z48" s="112"/>
      <c r="AA48" s="112"/>
      <c r="AB48" s="112"/>
      <c r="AC48" s="112"/>
      <c r="AE48" s="903"/>
      <c r="AF48" s="903"/>
      <c r="AG48" s="903"/>
      <c r="AH48" s="903"/>
      <c r="AI48" s="903"/>
      <c r="AJ48" s="903"/>
      <c r="AK48" s="903"/>
      <c r="AL48" s="903"/>
      <c r="AM48" s="903"/>
      <c r="AN48" s="903"/>
      <c r="AO48" s="903"/>
      <c r="AP48" s="903"/>
      <c r="AQ48" s="903"/>
      <c r="AR48" s="903"/>
      <c r="AS48" s="903"/>
      <c r="AT48" s="903"/>
      <c r="AU48" s="903"/>
      <c r="AV48" s="903"/>
      <c r="AW48" s="903"/>
      <c r="AX48" s="903"/>
      <c r="AY48" s="903"/>
      <c r="AZ48" s="903"/>
      <c r="BA48" s="903"/>
      <c r="BB48" s="903"/>
      <c r="BC48" s="903"/>
      <c r="BD48" s="903"/>
      <c r="BE48" s="903"/>
      <c r="BF48" s="903"/>
      <c r="BG48" s="903"/>
      <c r="BH48" s="903"/>
      <c r="BI48" s="903"/>
      <c r="BJ48" s="903"/>
      <c r="BK48" s="903"/>
      <c r="BL48" s="903"/>
      <c r="BM48" s="903"/>
      <c r="BN48" s="903"/>
      <c r="BO48" s="903"/>
      <c r="BP48" s="903"/>
      <c r="BQ48" s="903"/>
      <c r="BR48" s="903"/>
      <c r="BS48" s="903"/>
      <c r="BT48" s="903"/>
      <c r="BU48" s="903"/>
      <c r="BV48" s="903"/>
      <c r="BW48" s="903"/>
      <c r="BX48" s="903"/>
      <c r="BY48" s="903"/>
      <c r="BZ48" s="903"/>
      <c r="CA48" s="903"/>
      <c r="CB48" s="903"/>
      <c r="CC48" s="903"/>
      <c r="CD48" s="903"/>
      <c r="CE48" s="903"/>
      <c r="CF48" s="903"/>
      <c r="CG48" s="903"/>
      <c r="CH48" s="903"/>
      <c r="CI48" s="903"/>
      <c r="CJ48" s="903"/>
      <c r="CK48" s="903"/>
      <c r="CL48" s="903"/>
      <c r="CM48" s="903"/>
      <c r="CN48" s="903"/>
      <c r="CO48" s="903"/>
      <c r="CP48" s="903"/>
      <c r="CQ48" s="903"/>
      <c r="CR48" s="903"/>
      <c r="CS48" s="903"/>
      <c r="CT48" s="903"/>
      <c r="CU48" s="903"/>
      <c r="CV48" s="903"/>
    </row>
    <row r="49" spans="1:100" s="905" customFormat="1" ht="12" customHeight="1" x14ac:dyDescent="0.2">
      <c r="A49" s="1892" t="s">
        <v>14</v>
      </c>
      <c r="B49" s="1893"/>
      <c r="C49" s="1893"/>
      <c r="D49" s="1893"/>
      <c r="E49" s="1893"/>
      <c r="F49" s="1894"/>
      <c r="G49" s="389" t="s">
        <v>345</v>
      </c>
      <c r="H49" s="974"/>
      <c r="I49" s="974"/>
      <c r="J49" s="390"/>
      <c r="K49" s="1901" t="s">
        <v>78</v>
      </c>
      <c r="L49" s="1901"/>
      <c r="M49" s="1901"/>
      <c r="N49" s="1901"/>
      <c r="O49" s="1901"/>
      <c r="P49" s="1901"/>
      <c r="Q49" s="1901"/>
      <c r="R49" s="1901"/>
      <c r="S49" s="1901"/>
      <c r="T49" s="1901"/>
      <c r="U49" s="1901"/>
      <c r="V49" s="1901"/>
      <c r="W49" s="1901"/>
      <c r="X49" s="1901"/>
      <c r="Y49" s="1901"/>
      <c r="Z49" s="1901"/>
      <c r="AA49" s="1901"/>
      <c r="AB49" s="1901"/>
      <c r="AC49" s="1901"/>
      <c r="AD49" s="1902"/>
      <c r="AE49" s="903"/>
      <c r="AF49" s="903"/>
      <c r="AG49" s="903"/>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c r="BE49" s="903"/>
      <c r="BF49" s="903"/>
      <c r="BG49" s="903"/>
      <c r="BH49" s="903"/>
      <c r="BI49" s="903"/>
      <c r="BJ49" s="903"/>
      <c r="BK49" s="903"/>
      <c r="BL49" s="903"/>
      <c r="BM49" s="903"/>
      <c r="BN49" s="903"/>
      <c r="BO49" s="903"/>
      <c r="BP49" s="903"/>
      <c r="BQ49" s="903"/>
      <c r="BR49" s="903"/>
      <c r="BS49" s="903"/>
      <c r="BT49" s="903"/>
      <c r="BU49" s="903"/>
      <c r="BV49" s="903"/>
      <c r="BW49" s="903"/>
      <c r="BX49" s="903"/>
      <c r="BY49" s="903"/>
      <c r="BZ49" s="903"/>
      <c r="CA49" s="903"/>
      <c r="CB49" s="903"/>
      <c r="CC49" s="903"/>
      <c r="CD49" s="903"/>
      <c r="CE49" s="903"/>
      <c r="CF49" s="903"/>
      <c r="CG49" s="903"/>
      <c r="CH49" s="903"/>
      <c r="CI49" s="903"/>
      <c r="CJ49" s="903"/>
      <c r="CK49" s="903"/>
      <c r="CL49" s="903"/>
      <c r="CM49" s="903"/>
      <c r="CN49" s="903"/>
      <c r="CO49" s="903"/>
      <c r="CP49" s="903"/>
      <c r="CQ49" s="903"/>
      <c r="CR49" s="903"/>
      <c r="CS49" s="903"/>
      <c r="CT49" s="903"/>
      <c r="CU49" s="903"/>
      <c r="CV49" s="903"/>
    </row>
    <row r="50" spans="1:100" s="905" customFormat="1" ht="22.5" customHeight="1" x14ac:dyDescent="0.2">
      <c r="A50" s="1895"/>
      <c r="B50" s="1896"/>
      <c r="C50" s="1896"/>
      <c r="D50" s="1896"/>
      <c r="E50" s="1896"/>
      <c r="F50" s="1897"/>
      <c r="G50" s="391" t="s">
        <v>79</v>
      </c>
      <c r="H50" s="975"/>
      <c r="I50" s="976"/>
      <c r="J50" s="392"/>
      <c r="K50" s="1903" t="s">
        <v>354</v>
      </c>
      <c r="L50" s="1903"/>
      <c r="M50" s="1903"/>
      <c r="N50" s="1903"/>
      <c r="O50" s="1903"/>
      <c r="P50" s="1903"/>
      <c r="Q50" s="1903"/>
      <c r="R50" s="1903"/>
      <c r="S50" s="1903"/>
      <c r="T50" s="1903"/>
      <c r="U50" s="1903"/>
      <c r="V50" s="1903"/>
      <c r="W50" s="1903"/>
      <c r="X50" s="1903"/>
      <c r="Y50" s="1903"/>
      <c r="Z50" s="1903"/>
      <c r="AA50" s="1903"/>
      <c r="AB50" s="1903"/>
      <c r="AC50" s="1903"/>
      <c r="AD50" s="1904"/>
      <c r="AE50" s="903"/>
      <c r="AF50" s="903"/>
      <c r="AG50" s="903"/>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3"/>
      <c r="CC50" s="903"/>
      <c r="CD50" s="903"/>
      <c r="CE50" s="903"/>
      <c r="CF50" s="903"/>
      <c r="CG50" s="903"/>
      <c r="CH50" s="903"/>
      <c r="CI50" s="903"/>
      <c r="CJ50" s="903"/>
      <c r="CK50" s="903"/>
      <c r="CL50" s="903"/>
      <c r="CM50" s="903"/>
      <c r="CN50" s="903"/>
      <c r="CO50" s="903"/>
      <c r="CP50" s="903"/>
      <c r="CQ50" s="903"/>
      <c r="CR50" s="903"/>
      <c r="CS50" s="903"/>
      <c r="CT50" s="903"/>
      <c r="CU50" s="903"/>
      <c r="CV50" s="903"/>
    </row>
    <row r="51" spans="1:100" s="905" customFormat="1" ht="12" customHeight="1" thickBot="1" x14ac:dyDescent="0.25">
      <c r="A51" s="1898"/>
      <c r="B51" s="1899"/>
      <c r="C51" s="1899"/>
      <c r="D51" s="1899"/>
      <c r="E51" s="1899"/>
      <c r="F51" s="1900"/>
      <c r="G51" s="393"/>
      <c r="H51" s="977"/>
      <c r="I51" s="978"/>
      <c r="J51" s="393"/>
      <c r="K51" s="1905" t="s">
        <v>355</v>
      </c>
      <c r="L51" s="1905"/>
      <c r="M51" s="1905"/>
      <c r="N51" s="1905"/>
      <c r="O51" s="1905"/>
      <c r="P51" s="1905"/>
      <c r="Q51" s="1905"/>
      <c r="R51" s="1905"/>
      <c r="S51" s="1905"/>
      <c r="T51" s="1905"/>
      <c r="U51" s="1905"/>
      <c r="V51" s="1905"/>
      <c r="W51" s="1905"/>
      <c r="X51" s="1905"/>
      <c r="Y51" s="1905"/>
      <c r="Z51" s="1905"/>
      <c r="AA51" s="1905"/>
      <c r="AB51" s="1905"/>
      <c r="AC51" s="1905"/>
      <c r="AD51" s="1906"/>
      <c r="AE51" s="903"/>
      <c r="AF51" s="903"/>
      <c r="AG51" s="903"/>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c r="BG51" s="903"/>
      <c r="BH51" s="903"/>
      <c r="BI51" s="903"/>
      <c r="BJ51" s="903"/>
      <c r="BK51" s="903"/>
      <c r="BL51" s="903"/>
      <c r="BM51" s="903"/>
      <c r="BN51" s="903"/>
      <c r="BO51" s="903"/>
      <c r="BP51" s="903"/>
      <c r="BQ51" s="903"/>
      <c r="BR51" s="903"/>
      <c r="BS51" s="903"/>
      <c r="BT51" s="903"/>
      <c r="BU51" s="903"/>
      <c r="BV51" s="903"/>
      <c r="BW51" s="903"/>
      <c r="BX51" s="903"/>
      <c r="BY51" s="903"/>
      <c r="BZ51" s="903"/>
      <c r="CA51" s="903"/>
      <c r="CB51" s="903"/>
      <c r="CC51" s="903"/>
      <c r="CD51" s="903"/>
      <c r="CE51" s="903"/>
      <c r="CF51" s="903"/>
      <c r="CG51" s="903"/>
      <c r="CH51" s="903"/>
      <c r="CI51" s="903"/>
      <c r="CJ51" s="903"/>
      <c r="CK51" s="903"/>
      <c r="CL51" s="903"/>
      <c r="CM51" s="903"/>
      <c r="CN51" s="903"/>
      <c r="CO51" s="903"/>
      <c r="CP51" s="903"/>
      <c r="CQ51" s="903"/>
      <c r="CR51" s="903"/>
      <c r="CS51" s="903"/>
      <c r="CT51" s="903"/>
      <c r="CU51" s="903"/>
      <c r="CV51" s="903"/>
    </row>
    <row r="53" spans="1:100" ht="16.5" customHeight="1" x14ac:dyDescent="0.2">
      <c r="AB53" s="980"/>
      <c r="AC53" s="980"/>
    </row>
    <row r="55" spans="1:100" ht="16.5" customHeight="1" x14ac:dyDescent="0.2">
      <c r="AB55" s="980"/>
      <c r="AC55" s="980"/>
    </row>
    <row r="57" spans="1:100" ht="16.5" customHeight="1" x14ac:dyDescent="0.2">
      <c r="AB57" s="980"/>
      <c r="AC57" s="980"/>
    </row>
    <row r="59" spans="1:100" ht="16.5" customHeight="1" x14ac:dyDescent="0.2">
      <c r="AB59" s="980"/>
      <c r="AC59" s="980"/>
    </row>
    <row r="61" spans="1:100" ht="16.5" customHeight="1" x14ac:dyDescent="0.2">
      <c r="AB61" s="980"/>
      <c r="AC61" s="980"/>
    </row>
    <row r="63" spans="1:100" ht="16.5" customHeight="1" x14ac:dyDescent="0.2">
      <c r="AB63" s="980"/>
      <c r="AC63" s="980"/>
    </row>
  </sheetData>
  <mergeCells count="36">
    <mergeCell ref="A49:F51"/>
    <mergeCell ref="K49:AD49"/>
    <mergeCell ref="K50:AD50"/>
    <mergeCell ref="K51:AD51"/>
    <mergeCell ref="L37:Y37"/>
    <mergeCell ref="E38:K41"/>
    <mergeCell ref="L38:Y38"/>
    <mergeCell ref="L39:Y39"/>
    <mergeCell ref="L40:Y40"/>
    <mergeCell ref="L41:Y41"/>
    <mergeCell ref="L42:Y42"/>
    <mergeCell ref="E43:K46"/>
    <mergeCell ref="L43:Y43"/>
    <mergeCell ref="L44:Y45"/>
    <mergeCell ref="L46:Y47"/>
    <mergeCell ref="E22:K25"/>
    <mergeCell ref="S22:AD22"/>
    <mergeCell ref="S23:AD23"/>
    <mergeCell ref="E28:K29"/>
    <mergeCell ref="E34:K36"/>
    <mergeCell ref="L34:Y35"/>
    <mergeCell ref="L36:Y36"/>
    <mergeCell ref="S20:AD20"/>
    <mergeCell ref="Q3:AD3"/>
    <mergeCell ref="Q4:X4"/>
    <mergeCell ref="Z4:AD4"/>
    <mergeCell ref="A6:E11"/>
    <mergeCell ref="F6:AB6"/>
    <mergeCell ref="F7:AD7"/>
    <mergeCell ref="F8:AB8"/>
    <mergeCell ref="F11:AB11"/>
    <mergeCell ref="F13:AD15"/>
    <mergeCell ref="S16:AD16"/>
    <mergeCell ref="S17:AD17"/>
    <mergeCell ref="S18:AD18"/>
    <mergeCell ref="S19:AD19"/>
  </mergeCells>
  <conditionalFormatting sqref="Q3:AD4">
    <cfRule type="cellIs" dxfId="29" priority="1" operator="equal">
      <formula>0</formula>
    </cfRule>
  </conditionalFormatting>
  <dataValidations count="1">
    <dataValidation type="list" allowBlank="1" showInputMessage="1" showErrorMessage="1" sqref="AA35:AA43 AC35:AC43 AA45:AA46 AC45:AC46">
      <formula1>Check</formula1>
    </dataValidation>
  </dataValidations>
  <printOptions horizontalCentered="1"/>
  <pageMargins left="0.6" right="0.6" top="0.5" bottom="0.75" header="0.5" footer="0.4"/>
  <pageSetup scale="99" orientation="portrait" r:id="rId1"/>
  <headerFooter alignWithMargins="0">
    <oddFooter>&amp;L&amp;"Arial,Bold"Radiologic Technologist's Section&amp;R&amp;"Arial,Italic"&amp;8&amp;F</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T63"/>
  <sheetViews>
    <sheetView showGridLines="0" zoomScale="120" zoomScaleNormal="120" zoomScalePageLayoutView="120" workbookViewId="0">
      <selection sqref="A1:D1"/>
    </sheetView>
  </sheetViews>
  <sheetFormatPr defaultColWidth="9.140625" defaultRowHeight="16.5" customHeight="1" x14ac:dyDescent="0.2"/>
  <cols>
    <col min="1" max="5" width="3" style="979" customWidth="1"/>
    <col min="6" max="7" width="3.28515625" style="979" customWidth="1"/>
    <col min="8" max="8" width="2.7109375" style="979" customWidth="1"/>
    <col min="9" max="29" width="3.28515625" style="979" customWidth="1"/>
    <col min="30" max="31" width="1" style="903" customWidth="1"/>
    <col min="32" max="98" width="8.7109375" style="903" customWidth="1"/>
    <col min="99" max="16384" width="9.140625" style="979"/>
  </cols>
  <sheetData>
    <row r="1" spans="1:98" s="904" customFormat="1" ht="24.75" customHeight="1" x14ac:dyDescent="0.35">
      <c r="A1" s="900" t="s">
        <v>253</v>
      </c>
      <c r="B1" s="901"/>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2" t="s">
        <v>257</v>
      </c>
      <c r="AC1" s="902"/>
      <c r="AD1" s="903"/>
      <c r="AE1" s="903"/>
      <c r="AF1" s="903"/>
      <c r="AG1" s="903"/>
      <c r="AH1" s="903"/>
      <c r="AI1" s="903"/>
      <c r="AJ1" s="903"/>
      <c r="AK1" s="903"/>
      <c r="AL1" s="903"/>
      <c r="AM1" s="903"/>
      <c r="AN1" s="903"/>
      <c r="AO1" s="903"/>
      <c r="AP1" s="903"/>
      <c r="AQ1" s="903"/>
      <c r="AR1" s="903"/>
      <c r="AS1" s="903"/>
      <c r="AT1" s="903"/>
      <c r="AU1" s="903"/>
      <c r="AV1" s="903"/>
      <c r="AW1" s="903"/>
      <c r="AX1" s="903"/>
      <c r="AY1" s="903"/>
      <c r="AZ1" s="903"/>
      <c r="BA1" s="903"/>
      <c r="BB1" s="903"/>
      <c r="BC1" s="903"/>
      <c r="BD1" s="903"/>
      <c r="BE1" s="903"/>
      <c r="BF1" s="903"/>
      <c r="BG1" s="903"/>
      <c r="BH1" s="903"/>
      <c r="BI1" s="903"/>
      <c r="BJ1" s="903"/>
      <c r="BK1" s="903"/>
      <c r="BL1" s="903"/>
      <c r="BM1" s="903"/>
      <c r="BN1" s="903"/>
      <c r="BO1" s="903"/>
      <c r="BP1" s="903"/>
      <c r="BQ1" s="903"/>
      <c r="BR1" s="903"/>
      <c r="BS1" s="903"/>
      <c r="BT1" s="903"/>
      <c r="BU1" s="903"/>
      <c r="BV1" s="903"/>
      <c r="BW1" s="903"/>
      <c r="BX1" s="903"/>
      <c r="BY1" s="903"/>
      <c r="BZ1" s="903"/>
      <c r="CA1" s="903"/>
      <c r="CB1" s="903"/>
      <c r="CC1" s="903"/>
      <c r="CD1" s="903"/>
      <c r="CE1" s="903"/>
      <c r="CF1" s="903"/>
      <c r="CG1" s="903"/>
      <c r="CH1" s="903"/>
      <c r="CI1" s="903"/>
      <c r="CJ1" s="903"/>
      <c r="CK1" s="903"/>
      <c r="CL1" s="903"/>
      <c r="CM1" s="903"/>
      <c r="CN1" s="903"/>
      <c r="CO1" s="903"/>
      <c r="CP1" s="903"/>
      <c r="CQ1" s="903"/>
      <c r="CR1" s="903"/>
      <c r="CS1" s="903"/>
      <c r="CT1" s="903"/>
    </row>
    <row r="2" spans="1:98" s="905" customFormat="1" ht="21.75" customHeight="1" x14ac:dyDescent="0.3">
      <c r="B2" s="1050" t="s">
        <v>256</v>
      </c>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3"/>
      <c r="CC2" s="903"/>
      <c r="CD2" s="903"/>
      <c r="CE2" s="903"/>
      <c r="CF2" s="903"/>
      <c r="CG2" s="903"/>
      <c r="CH2" s="903"/>
      <c r="CI2" s="903"/>
      <c r="CJ2" s="903"/>
      <c r="CK2" s="903"/>
      <c r="CL2" s="903"/>
      <c r="CM2" s="903"/>
      <c r="CN2" s="903"/>
      <c r="CO2" s="903"/>
      <c r="CP2" s="903"/>
      <c r="CQ2" s="903"/>
      <c r="CR2" s="903"/>
      <c r="CS2" s="903"/>
      <c r="CT2" s="903"/>
    </row>
    <row r="3" spans="1:98" s="905" customFormat="1" ht="21" customHeight="1" x14ac:dyDescent="0.25">
      <c r="F3" s="903"/>
      <c r="G3" s="903"/>
      <c r="H3" s="903"/>
      <c r="I3" s="903"/>
      <c r="J3" s="903"/>
      <c r="K3" s="903"/>
      <c r="L3" s="903"/>
      <c r="M3" s="903"/>
      <c r="N3" s="903"/>
      <c r="O3" s="906"/>
      <c r="P3" s="906"/>
      <c r="Q3" s="982"/>
      <c r="R3" s="982"/>
      <c r="S3" s="907" t="s">
        <v>170</v>
      </c>
      <c r="T3" s="1856"/>
      <c r="U3" s="1856"/>
      <c r="V3" s="1856"/>
      <c r="W3" s="1856"/>
      <c r="X3" s="1856"/>
      <c r="Y3" s="1856"/>
      <c r="Z3" s="1856"/>
      <c r="AA3" s="1856"/>
      <c r="AB3" s="1856"/>
      <c r="AD3" s="903"/>
      <c r="AE3" s="903"/>
      <c r="AF3" s="903"/>
      <c r="AG3" s="903"/>
      <c r="AH3" s="903"/>
      <c r="AI3" s="903"/>
      <c r="AJ3" s="903"/>
      <c r="AK3" s="903"/>
      <c r="AL3" s="903"/>
      <c r="AM3" s="903"/>
      <c r="AN3" s="903"/>
      <c r="AO3" s="903"/>
      <c r="AP3" s="903"/>
      <c r="AQ3" s="903"/>
      <c r="AR3" s="903"/>
      <c r="AS3" s="903"/>
      <c r="AT3" s="903"/>
      <c r="AU3" s="903"/>
      <c r="AV3" s="903"/>
      <c r="AW3" s="903"/>
      <c r="AX3" s="903"/>
      <c r="AY3" s="903"/>
      <c r="AZ3" s="903"/>
      <c r="BA3" s="903"/>
      <c r="BB3" s="903"/>
      <c r="BC3" s="903"/>
      <c r="BD3" s="903"/>
      <c r="BE3" s="903"/>
      <c r="BF3" s="903"/>
      <c r="BG3" s="903"/>
      <c r="BH3" s="903"/>
      <c r="BI3" s="903"/>
      <c r="BJ3" s="903"/>
      <c r="BK3" s="903"/>
      <c r="BL3" s="903"/>
      <c r="BM3" s="903"/>
      <c r="BN3" s="903"/>
      <c r="BO3" s="903"/>
      <c r="BP3" s="903"/>
      <c r="BQ3" s="903"/>
      <c r="BR3" s="903"/>
      <c r="BS3" s="903"/>
      <c r="BT3" s="903"/>
      <c r="BU3" s="903"/>
      <c r="BV3" s="903"/>
      <c r="BW3" s="903"/>
      <c r="BX3" s="903"/>
      <c r="BY3" s="903"/>
      <c r="BZ3" s="903"/>
      <c r="CA3" s="903"/>
      <c r="CB3" s="903"/>
      <c r="CC3" s="903"/>
      <c r="CD3" s="903"/>
      <c r="CE3" s="903"/>
      <c r="CF3" s="903"/>
      <c r="CG3" s="903"/>
      <c r="CH3" s="903"/>
      <c r="CI3" s="903"/>
      <c r="CJ3" s="903"/>
      <c r="CK3" s="903"/>
      <c r="CL3" s="903"/>
      <c r="CM3" s="903"/>
      <c r="CN3" s="903"/>
      <c r="CO3" s="903"/>
      <c r="CP3" s="903"/>
      <c r="CQ3" s="903"/>
      <c r="CR3" s="903"/>
      <c r="CS3" s="903"/>
      <c r="CT3" s="903"/>
    </row>
    <row r="4" spans="1:98" s="905" customFormat="1" ht="21" customHeight="1" x14ac:dyDescent="0.2">
      <c r="F4" s="903"/>
      <c r="G4" s="903"/>
      <c r="H4" s="903"/>
      <c r="I4" s="903"/>
      <c r="J4" s="903"/>
      <c r="K4" s="903"/>
      <c r="L4" s="903"/>
      <c r="M4" s="903"/>
      <c r="N4" s="903"/>
      <c r="O4" s="906"/>
      <c r="P4" s="906"/>
      <c r="Q4" s="982"/>
      <c r="R4" s="982"/>
      <c r="S4" s="983" t="s">
        <v>236</v>
      </c>
      <c r="T4" s="1911"/>
      <c r="U4" s="1911"/>
      <c r="V4" s="1911"/>
      <c r="W4" s="1911"/>
      <c r="X4" s="1911"/>
      <c r="Y4" s="1911"/>
      <c r="Z4" s="1911"/>
      <c r="AA4" s="1911"/>
      <c r="AB4" s="1911"/>
      <c r="AD4" s="903"/>
      <c r="AE4" s="903"/>
      <c r="AF4" s="903"/>
      <c r="AG4" s="903"/>
      <c r="AH4" s="903"/>
      <c r="AI4" s="903"/>
      <c r="AJ4" s="903"/>
      <c r="AK4" s="903"/>
      <c r="AL4" s="903"/>
      <c r="AM4" s="903"/>
      <c r="AN4" s="903"/>
      <c r="AO4" s="903"/>
      <c r="AP4" s="903"/>
      <c r="AQ4" s="903"/>
      <c r="AR4" s="903"/>
      <c r="AS4" s="903"/>
      <c r="AT4" s="903"/>
      <c r="AU4" s="903"/>
      <c r="AV4" s="903"/>
      <c r="AW4" s="903"/>
      <c r="AX4" s="903"/>
      <c r="AY4" s="903"/>
      <c r="AZ4" s="903"/>
      <c r="BA4" s="903"/>
      <c r="BB4" s="903"/>
      <c r="BC4" s="903"/>
      <c r="BD4" s="903"/>
      <c r="BE4" s="903"/>
      <c r="BF4" s="903"/>
      <c r="BG4" s="903"/>
      <c r="BH4" s="903"/>
      <c r="BI4" s="903"/>
      <c r="BJ4" s="903"/>
      <c r="BK4" s="903"/>
      <c r="BL4" s="903"/>
      <c r="BM4" s="903"/>
      <c r="BN4" s="903"/>
      <c r="BO4" s="903"/>
      <c r="BP4" s="903"/>
      <c r="BQ4" s="903"/>
      <c r="BR4" s="903"/>
      <c r="BS4" s="903"/>
      <c r="BT4" s="903"/>
      <c r="BU4" s="903"/>
      <c r="BV4" s="903"/>
      <c r="BW4" s="903"/>
      <c r="BX4" s="903"/>
      <c r="BY4" s="903"/>
      <c r="BZ4" s="903"/>
      <c r="CA4" s="903"/>
      <c r="CB4" s="903"/>
      <c r="CC4" s="903"/>
      <c r="CD4" s="903"/>
      <c r="CE4" s="903"/>
      <c r="CF4" s="903"/>
      <c r="CG4" s="903"/>
      <c r="CH4" s="903"/>
      <c r="CI4" s="903"/>
      <c r="CJ4" s="903"/>
      <c r="CK4" s="903"/>
      <c r="CL4" s="903"/>
      <c r="CM4" s="903"/>
      <c r="CN4" s="903"/>
      <c r="CO4" s="903"/>
      <c r="CP4" s="903"/>
      <c r="CQ4" s="903"/>
      <c r="CR4" s="903"/>
      <c r="CS4" s="903"/>
      <c r="CT4" s="903"/>
    </row>
    <row r="5" spans="1:98" s="905" customFormat="1" ht="15" customHeight="1" thickBot="1" x14ac:dyDescent="0.4">
      <c r="A5" s="901"/>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c r="CI5" s="903"/>
      <c r="CJ5" s="903"/>
      <c r="CK5" s="903"/>
      <c r="CL5" s="903"/>
      <c r="CM5" s="903"/>
      <c r="CN5" s="903"/>
      <c r="CO5" s="903"/>
      <c r="CP5" s="903"/>
      <c r="CQ5" s="903"/>
      <c r="CR5" s="903"/>
      <c r="CS5" s="903"/>
    </row>
    <row r="6" spans="1:98" s="914" customFormat="1" ht="12" customHeight="1" x14ac:dyDescent="0.2">
      <c r="A6" s="1859" t="s">
        <v>13</v>
      </c>
      <c r="B6" s="1860"/>
      <c r="C6" s="1860"/>
      <c r="D6" s="1860"/>
      <c r="E6" s="1861"/>
      <c r="F6" s="1868" t="s">
        <v>523</v>
      </c>
      <c r="G6" s="1868"/>
      <c r="H6" s="1868"/>
      <c r="I6" s="1868"/>
      <c r="J6" s="1868"/>
      <c r="K6" s="1868"/>
      <c r="L6" s="1868"/>
      <c r="M6" s="1868"/>
      <c r="N6" s="1868"/>
      <c r="O6" s="1868"/>
      <c r="P6" s="1868"/>
      <c r="Q6" s="1868"/>
      <c r="R6" s="1868"/>
      <c r="S6" s="1868"/>
      <c r="T6" s="1868"/>
      <c r="U6" s="1868"/>
      <c r="V6" s="1868"/>
      <c r="W6" s="1868"/>
      <c r="X6" s="1868"/>
      <c r="Y6" s="1868"/>
      <c r="Z6" s="1868"/>
      <c r="AA6" s="1868"/>
      <c r="AB6" s="1912"/>
      <c r="AC6" s="913"/>
      <c r="AD6" s="913"/>
      <c r="AE6" s="913"/>
      <c r="AF6" s="913"/>
      <c r="AG6" s="913"/>
      <c r="AH6" s="913"/>
      <c r="AI6" s="913"/>
      <c r="AJ6" s="913"/>
      <c r="AK6" s="913"/>
      <c r="AL6" s="913"/>
      <c r="AM6" s="913"/>
      <c r="AN6" s="913"/>
      <c r="AO6" s="913"/>
      <c r="AP6" s="913"/>
      <c r="AQ6" s="913"/>
      <c r="AR6" s="913"/>
      <c r="AS6" s="913"/>
      <c r="AT6" s="913"/>
      <c r="AU6" s="913"/>
      <c r="AV6" s="913"/>
      <c r="AW6" s="913"/>
      <c r="AX6" s="913"/>
      <c r="AY6" s="913"/>
      <c r="AZ6" s="913"/>
      <c r="BA6" s="913"/>
      <c r="BB6" s="913"/>
      <c r="BC6" s="913"/>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3"/>
      <c r="CC6" s="913"/>
      <c r="CD6" s="913"/>
      <c r="CE6" s="913"/>
      <c r="CF6" s="913"/>
      <c r="CG6" s="913"/>
      <c r="CH6" s="913"/>
      <c r="CI6" s="913"/>
      <c r="CJ6" s="913"/>
      <c r="CK6" s="913"/>
      <c r="CL6" s="913"/>
      <c r="CM6" s="913"/>
      <c r="CN6" s="913"/>
      <c r="CO6" s="913"/>
      <c r="CP6" s="913"/>
      <c r="CQ6" s="913"/>
      <c r="CR6" s="913"/>
      <c r="CS6" s="913"/>
      <c r="CT6" s="913"/>
    </row>
    <row r="7" spans="1:98" s="914" customFormat="1" ht="12" customHeight="1" x14ac:dyDescent="0.2">
      <c r="A7" s="1862"/>
      <c r="B7" s="1863"/>
      <c r="C7" s="1863"/>
      <c r="D7" s="1863"/>
      <c r="E7" s="1864"/>
      <c r="F7" s="1870" t="s">
        <v>524</v>
      </c>
      <c r="G7" s="1870"/>
      <c r="H7" s="1870"/>
      <c r="I7" s="1870"/>
      <c r="J7" s="1870"/>
      <c r="K7" s="1870"/>
      <c r="L7" s="1870"/>
      <c r="M7" s="1870"/>
      <c r="N7" s="1870"/>
      <c r="O7" s="1870"/>
      <c r="P7" s="1870"/>
      <c r="Q7" s="1870"/>
      <c r="R7" s="1870"/>
      <c r="S7" s="1870"/>
      <c r="T7" s="1870"/>
      <c r="U7" s="1870"/>
      <c r="V7" s="1870"/>
      <c r="W7" s="1870"/>
      <c r="X7" s="1870"/>
      <c r="Y7" s="1870"/>
      <c r="Z7" s="1870"/>
      <c r="AA7" s="1870"/>
      <c r="AB7" s="1871"/>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c r="CE7" s="913"/>
      <c r="CF7" s="913"/>
      <c r="CG7" s="913"/>
      <c r="CH7" s="913"/>
      <c r="CI7" s="913"/>
      <c r="CJ7" s="913"/>
      <c r="CK7" s="913"/>
      <c r="CL7" s="913"/>
      <c r="CM7" s="913"/>
      <c r="CN7" s="913"/>
      <c r="CO7" s="913"/>
      <c r="CP7" s="913"/>
      <c r="CQ7" s="913"/>
      <c r="CR7" s="913"/>
      <c r="CS7" s="913"/>
      <c r="CT7" s="913"/>
    </row>
    <row r="8" spans="1:98" s="914" customFormat="1" ht="12" customHeight="1" x14ac:dyDescent="0.2">
      <c r="A8" s="1862"/>
      <c r="B8" s="1863"/>
      <c r="C8" s="1863"/>
      <c r="D8" s="1863"/>
      <c r="E8" s="1864"/>
      <c r="F8" s="1870" t="s">
        <v>525</v>
      </c>
      <c r="G8" s="1870"/>
      <c r="H8" s="1870"/>
      <c r="I8" s="1870"/>
      <c r="J8" s="1870"/>
      <c r="K8" s="1870"/>
      <c r="L8" s="1870"/>
      <c r="M8" s="1870"/>
      <c r="N8" s="1870"/>
      <c r="O8" s="1870"/>
      <c r="P8" s="1870"/>
      <c r="Q8" s="1870"/>
      <c r="R8" s="1870"/>
      <c r="S8" s="1870"/>
      <c r="T8" s="1870"/>
      <c r="U8" s="1870"/>
      <c r="V8" s="1870"/>
      <c r="W8" s="1870"/>
      <c r="X8" s="1870"/>
      <c r="Y8" s="1870"/>
      <c r="Z8" s="1870"/>
      <c r="AA8" s="1870"/>
      <c r="AB8" s="1871"/>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row>
    <row r="9" spans="1:98" s="914" customFormat="1" ht="12" customHeight="1" x14ac:dyDescent="0.2">
      <c r="A9" s="1862"/>
      <c r="B9" s="1863"/>
      <c r="C9" s="1863"/>
      <c r="D9" s="1863"/>
      <c r="E9" s="1864"/>
      <c r="F9" s="1870" t="s">
        <v>526</v>
      </c>
      <c r="G9" s="1870"/>
      <c r="H9" s="1870"/>
      <c r="I9" s="1870"/>
      <c r="J9" s="1870"/>
      <c r="K9" s="1870"/>
      <c r="L9" s="1870"/>
      <c r="M9" s="1870"/>
      <c r="N9" s="1870"/>
      <c r="O9" s="1870"/>
      <c r="P9" s="1870"/>
      <c r="Q9" s="1870"/>
      <c r="R9" s="1870"/>
      <c r="S9" s="1870"/>
      <c r="T9" s="1870"/>
      <c r="U9" s="1870"/>
      <c r="V9" s="1870"/>
      <c r="W9" s="1870"/>
      <c r="X9" s="1870"/>
      <c r="Y9" s="1870"/>
      <c r="Z9" s="1870"/>
      <c r="AA9" s="1870"/>
      <c r="AB9" s="1871"/>
      <c r="AC9" s="913"/>
      <c r="AD9" s="913"/>
      <c r="AE9" s="913"/>
      <c r="AF9" s="913"/>
      <c r="AG9" s="913"/>
      <c r="AH9" s="913"/>
      <c r="AI9" s="913"/>
      <c r="AJ9" s="913"/>
      <c r="AK9" s="913"/>
      <c r="AL9" s="913"/>
      <c r="AM9" s="913"/>
      <c r="AN9" s="913"/>
      <c r="AO9" s="913"/>
      <c r="AP9" s="913"/>
      <c r="AQ9" s="913"/>
      <c r="AR9" s="913"/>
      <c r="AS9" s="913"/>
      <c r="AT9" s="913"/>
      <c r="AU9" s="913"/>
      <c r="AV9" s="913"/>
      <c r="AW9" s="913"/>
      <c r="AX9" s="913"/>
      <c r="AY9" s="913"/>
      <c r="AZ9" s="913"/>
      <c r="BA9" s="913"/>
      <c r="BB9" s="913"/>
      <c r="BC9" s="913"/>
      <c r="BD9" s="913"/>
      <c r="BE9" s="913"/>
      <c r="BF9" s="913"/>
      <c r="BG9" s="913"/>
      <c r="BH9" s="913"/>
      <c r="BI9" s="913"/>
      <c r="BJ9" s="913"/>
      <c r="BK9" s="913"/>
      <c r="BL9" s="913"/>
      <c r="BM9" s="913"/>
      <c r="BN9" s="913"/>
      <c r="BO9" s="913"/>
      <c r="BP9" s="913"/>
      <c r="BQ9" s="913"/>
      <c r="BR9" s="913"/>
      <c r="BS9" s="913"/>
      <c r="BT9" s="913"/>
      <c r="BU9" s="913"/>
      <c r="BV9" s="913"/>
      <c r="BW9" s="913"/>
      <c r="BX9" s="913"/>
      <c r="BY9" s="913"/>
      <c r="BZ9" s="913"/>
      <c r="CA9" s="913"/>
      <c r="CB9" s="913"/>
      <c r="CC9" s="913"/>
      <c r="CD9" s="913"/>
      <c r="CE9" s="913"/>
      <c r="CF9" s="913"/>
      <c r="CG9" s="913"/>
      <c r="CH9" s="913"/>
      <c r="CI9" s="913"/>
      <c r="CJ9" s="913"/>
      <c r="CK9" s="913"/>
      <c r="CL9" s="913"/>
      <c r="CM9" s="913"/>
      <c r="CN9" s="913"/>
      <c r="CO9" s="913"/>
      <c r="CP9" s="913"/>
      <c r="CQ9" s="913"/>
      <c r="CR9" s="913"/>
      <c r="CS9" s="913"/>
      <c r="CT9" s="913"/>
    </row>
    <row r="10" spans="1:98" s="914" customFormat="1" ht="12" customHeight="1" thickBot="1" x14ac:dyDescent="0.25">
      <c r="A10" s="1865"/>
      <c r="B10" s="1866"/>
      <c r="C10" s="1866"/>
      <c r="D10" s="1866"/>
      <c r="E10" s="1867"/>
      <c r="F10" s="1873" t="s">
        <v>527</v>
      </c>
      <c r="G10" s="1873"/>
      <c r="H10" s="1873"/>
      <c r="I10" s="1873"/>
      <c r="J10" s="1873"/>
      <c r="K10" s="1873"/>
      <c r="L10" s="1873"/>
      <c r="M10" s="1873"/>
      <c r="N10" s="1873"/>
      <c r="O10" s="1873"/>
      <c r="P10" s="1873"/>
      <c r="Q10" s="1873"/>
      <c r="R10" s="1873"/>
      <c r="S10" s="1873"/>
      <c r="T10" s="1873"/>
      <c r="U10" s="1873"/>
      <c r="V10" s="1873"/>
      <c r="W10" s="1873"/>
      <c r="X10" s="1873"/>
      <c r="Y10" s="1873"/>
      <c r="Z10" s="1873"/>
      <c r="AA10" s="1873"/>
      <c r="AB10" s="1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row>
    <row r="11" spans="1:98" s="914" customFormat="1" ht="7.5" customHeight="1" x14ac:dyDescent="0.2">
      <c r="A11" s="923"/>
      <c r="B11" s="913"/>
      <c r="C11" s="913"/>
      <c r="D11" s="913"/>
      <c r="AD11" s="913"/>
      <c r="AE11" s="913"/>
      <c r="AF11" s="913"/>
      <c r="AG11" s="913"/>
      <c r="AH11" s="913"/>
      <c r="AI11" s="913"/>
      <c r="AJ11" s="913"/>
      <c r="AK11" s="913"/>
      <c r="AL11" s="913"/>
      <c r="AM11" s="913"/>
      <c r="AN11" s="913"/>
      <c r="AO11" s="913"/>
      <c r="AP11" s="913"/>
      <c r="AQ11" s="913"/>
      <c r="AR11" s="913"/>
      <c r="AS11" s="913"/>
      <c r="AT11" s="913"/>
      <c r="AU11" s="913"/>
      <c r="AV11" s="913"/>
      <c r="AW11" s="913"/>
      <c r="AX11" s="913"/>
      <c r="AY11" s="913"/>
      <c r="AZ11" s="913"/>
      <c r="BA11" s="913"/>
      <c r="BB11" s="913"/>
      <c r="BC11" s="913"/>
      <c r="BD11" s="913"/>
      <c r="BE11" s="913"/>
      <c r="BF11" s="913"/>
      <c r="BG11" s="913"/>
      <c r="BH11" s="913"/>
      <c r="BI11" s="913"/>
      <c r="BJ11" s="913"/>
      <c r="BK11" s="913"/>
      <c r="BL11" s="913"/>
      <c r="BM11" s="913"/>
      <c r="BN11" s="913"/>
      <c r="BO11" s="913"/>
      <c r="BP11" s="913"/>
      <c r="BQ11" s="913"/>
      <c r="BR11" s="913"/>
      <c r="BS11" s="913"/>
      <c r="BT11" s="913"/>
      <c r="BU11" s="913"/>
      <c r="BV11" s="913"/>
      <c r="BW11" s="913"/>
      <c r="BX11" s="913"/>
      <c r="BY11" s="913"/>
      <c r="BZ11" s="913"/>
      <c r="CA11" s="913"/>
      <c r="CB11" s="913"/>
      <c r="CC11" s="913"/>
      <c r="CD11" s="913"/>
      <c r="CE11" s="913"/>
      <c r="CF11" s="913"/>
      <c r="CG11" s="913"/>
      <c r="CH11" s="913"/>
      <c r="CI11" s="913"/>
      <c r="CJ11" s="913"/>
      <c r="CK11" s="913"/>
      <c r="CL11" s="913"/>
      <c r="CM11" s="913"/>
      <c r="CN11" s="913"/>
      <c r="CO11" s="913"/>
      <c r="CP11" s="913"/>
      <c r="CQ11" s="913"/>
      <c r="CR11" s="913"/>
      <c r="CS11" s="913"/>
      <c r="CT11" s="913"/>
    </row>
    <row r="12" spans="1:98" s="914" customFormat="1" ht="12" customHeight="1" x14ac:dyDescent="0.2">
      <c r="A12" s="924"/>
      <c r="B12" s="925" t="s">
        <v>63</v>
      </c>
      <c r="F12" s="984" t="s">
        <v>258</v>
      </c>
      <c r="AD12" s="913"/>
      <c r="AE12" s="913"/>
      <c r="AF12" s="913"/>
      <c r="AG12" s="913"/>
      <c r="AH12" s="913"/>
      <c r="AI12" s="913"/>
      <c r="AJ12" s="913"/>
      <c r="AK12" s="913"/>
      <c r="AL12" s="913"/>
      <c r="AM12" s="913"/>
      <c r="AN12" s="913"/>
      <c r="AO12" s="913"/>
      <c r="AP12" s="913"/>
      <c r="AQ12" s="913"/>
      <c r="AR12" s="913"/>
      <c r="AS12" s="913"/>
      <c r="AT12" s="913"/>
      <c r="AU12" s="913"/>
      <c r="AV12" s="913"/>
      <c r="AW12" s="913"/>
      <c r="AX12" s="913"/>
      <c r="AY12" s="913"/>
      <c r="AZ12" s="913"/>
      <c r="BA12" s="913"/>
      <c r="BB12" s="913"/>
      <c r="BC12" s="913"/>
      <c r="BD12" s="913"/>
      <c r="BE12" s="913"/>
      <c r="BF12" s="913"/>
      <c r="BG12" s="913"/>
      <c r="BH12" s="913"/>
      <c r="BI12" s="913"/>
      <c r="BJ12" s="913"/>
      <c r="BK12" s="913"/>
      <c r="BL12" s="913"/>
      <c r="BM12" s="913"/>
      <c r="BN12" s="913"/>
      <c r="BO12" s="913"/>
      <c r="BP12" s="913"/>
      <c r="BQ12" s="913"/>
      <c r="BR12" s="913"/>
      <c r="BS12" s="913"/>
      <c r="BT12" s="913"/>
      <c r="BU12" s="913"/>
      <c r="BV12" s="913"/>
      <c r="BW12" s="913"/>
      <c r="BX12" s="913"/>
      <c r="BY12" s="913"/>
      <c r="BZ12" s="913"/>
      <c r="CA12" s="913"/>
      <c r="CB12" s="913"/>
      <c r="CC12" s="913"/>
      <c r="CD12" s="913"/>
      <c r="CE12" s="913"/>
      <c r="CF12" s="913"/>
      <c r="CG12" s="913"/>
      <c r="CH12" s="913"/>
      <c r="CI12" s="913"/>
      <c r="CJ12" s="913"/>
      <c r="CK12" s="913"/>
      <c r="CL12" s="913"/>
      <c r="CM12" s="913"/>
      <c r="CN12" s="913"/>
      <c r="CO12" s="913"/>
      <c r="CP12" s="913"/>
      <c r="CQ12" s="913"/>
      <c r="CR12" s="913"/>
      <c r="CS12" s="913"/>
      <c r="CT12" s="913"/>
    </row>
    <row r="13" spans="1:98" s="914" customFormat="1" ht="12" customHeight="1" x14ac:dyDescent="0.2">
      <c r="A13" s="924"/>
      <c r="B13" s="925"/>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row>
    <row r="14" spans="1:98" s="914" customFormat="1" ht="12" customHeight="1" x14ac:dyDescent="0.2">
      <c r="A14" s="924"/>
      <c r="B14" s="985"/>
      <c r="N14" s="913"/>
      <c r="O14" s="906"/>
      <c r="P14" s="906"/>
      <c r="Q14" s="986"/>
      <c r="R14" s="986"/>
      <c r="S14" s="987" t="s">
        <v>488</v>
      </c>
      <c r="T14" s="1914"/>
      <c r="U14" s="1914"/>
      <c r="V14" s="1914"/>
      <c r="W14" s="1914"/>
      <c r="X14" s="1914"/>
      <c r="Y14" s="1914"/>
      <c r="Z14" s="1914"/>
      <c r="AA14" s="1914"/>
      <c r="AB14" s="1914"/>
      <c r="AD14" s="913"/>
      <c r="AE14" s="913"/>
      <c r="AF14" s="913"/>
      <c r="AG14" s="913"/>
      <c r="AH14" s="913"/>
      <c r="AI14" s="913"/>
      <c r="AJ14" s="913"/>
      <c r="AK14" s="913"/>
      <c r="AL14" s="913"/>
      <c r="AM14" s="913"/>
      <c r="AN14" s="913"/>
      <c r="AO14" s="913"/>
      <c r="AP14" s="913"/>
      <c r="AQ14" s="913"/>
      <c r="AR14" s="913"/>
      <c r="AS14" s="913"/>
      <c r="AT14" s="913"/>
      <c r="AU14" s="913"/>
      <c r="AV14" s="913"/>
      <c r="AW14" s="913"/>
      <c r="AX14" s="913"/>
      <c r="AY14" s="913"/>
      <c r="AZ14" s="913"/>
      <c r="BA14" s="913"/>
      <c r="BB14" s="913"/>
      <c r="BC14" s="913"/>
      <c r="BD14" s="913"/>
      <c r="BE14" s="913"/>
      <c r="BF14" s="913"/>
      <c r="BG14" s="913"/>
      <c r="BH14" s="913"/>
      <c r="BI14" s="913"/>
      <c r="BJ14" s="913"/>
      <c r="BK14" s="913"/>
      <c r="BL14" s="913"/>
      <c r="BM14" s="913"/>
      <c r="BN14" s="913"/>
      <c r="BO14" s="913"/>
      <c r="BP14" s="913"/>
      <c r="BQ14" s="913"/>
      <c r="BR14" s="913"/>
      <c r="BS14" s="913"/>
      <c r="BT14" s="913"/>
      <c r="BU14" s="913"/>
      <c r="BV14" s="913"/>
      <c r="BW14" s="913"/>
      <c r="BX14" s="913"/>
      <c r="BY14" s="913"/>
      <c r="BZ14" s="913"/>
      <c r="CA14" s="913"/>
      <c r="CB14" s="913"/>
      <c r="CC14" s="913"/>
      <c r="CD14" s="913"/>
      <c r="CE14" s="913"/>
      <c r="CF14" s="913"/>
      <c r="CG14" s="913"/>
      <c r="CH14" s="913"/>
      <c r="CI14" s="913"/>
      <c r="CJ14" s="913"/>
      <c r="CK14" s="913"/>
      <c r="CL14" s="913"/>
      <c r="CM14" s="913"/>
      <c r="CN14" s="913"/>
      <c r="CO14" s="913"/>
      <c r="CP14" s="913"/>
      <c r="CQ14" s="913"/>
      <c r="CR14" s="913"/>
      <c r="CS14" s="913"/>
      <c r="CT14" s="913"/>
    </row>
    <row r="15" spans="1:98" s="914" customFormat="1" ht="12" customHeight="1" x14ac:dyDescent="0.2">
      <c r="A15" s="924"/>
      <c r="B15" s="985"/>
      <c r="N15" s="913"/>
      <c r="O15" s="906"/>
      <c r="P15" s="906"/>
      <c r="Q15" s="986"/>
      <c r="R15" s="986"/>
      <c r="S15" s="987"/>
      <c r="T15" s="1914"/>
      <c r="U15" s="1914"/>
      <c r="V15" s="1914"/>
      <c r="W15" s="1914"/>
      <c r="X15" s="1914"/>
      <c r="Y15" s="1914"/>
      <c r="Z15" s="1914"/>
      <c r="AA15" s="1914"/>
      <c r="AB15" s="1914"/>
      <c r="AD15" s="913"/>
      <c r="AE15" s="913"/>
      <c r="AF15" s="913"/>
      <c r="AG15" s="913"/>
      <c r="AH15" s="913"/>
      <c r="AI15" s="913"/>
      <c r="AJ15" s="913"/>
      <c r="AK15" s="913"/>
      <c r="AL15" s="913"/>
      <c r="AM15" s="913"/>
      <c r="AN15" s="913"/>
      <c r="AO15" s="913"/>
      <c r="AP15" s="913"/>
      <c r="AQ15" s="913"/>
      <c r="AR15" s="913"/>
      <c r="AS15" s="913"/>
      <c r="AT15" s="913"/>
      <c r="AU15" s="913"/>
      <c r="AV15" s="913"/>
      <c r="AW15" s="913"/>
      <c r="AX15" s="913"/>
      <c r="AY15" s="913"/>
      <c r="AZ15" s="913"/>
      <c r="BA15" s="913"/>
      <c r="BB15" s="913"/>
      <c r="BC15" s="913"/>
      <c r="BD15" s="913"/>
      <c r="BE15" s="913"/>
      <c r="BF15" s="913"/>
      <c r="BG15" s="913"/>
      <c r="BH15" s="913"/>
      <c r="BI15" s="913"/>
      <c r="BJ15" s="913"/>
      <c r="BK15" s="913"/>
      <c r="BL15" s="913"/>
      <c r="BM15" s="913"/>
      <c r="BN15" s="913"/>
      <c r="BO15" s="913"/>
      <c r="BP15" s="913"/>
      <c r="BQ15" s="913"/>
      <c r="BR15" s="913"/>
      <c r="BS15" s="913"/>
      <c r="BT15" s="913"/>
      <c r="BU15" s="913"/>
      <c r="BV15" s="913"/>
      <c r="BW15" s="913"/>
      <c r="BX15" s="913"/>
      <c r="BY15" s="913"/>
      <c r="BZ15" s="913"/>
      <c r="CA15" s="913"/>
      <c r="CB15" s="913"/>
      <c r="CC15" s="913"/>
      <c r="CD15" s="913"/>
      <c r="CE15" s="913"/>
      <c r="CF15" s="913"/>
      <c r="CG15" s="913"/>
      <c r="CH15" s="913"/>
      <c r="CI15" s="913"/>
      <c r="CJ15" s="913"/>
      <c r="CK15" s="913"/>
      <c r="CL15" s="913"/>
      <c r="CM15" s="913"/>
      <c r="CN15" s="913"/>
      <c r="CO15" s="913"/>
      <c r="CP15" s="913"/>
      <c r="CQ15" s="913"/>
      <c r="CR15" s="913"/>
      <c r="CS15" s="913"/>
      <c r="CT15" s="913"/>
    </row>
    <row r="16" spans="1:98" s="914" customFormat="1" ht="12" customHeight="1" x14ac:dyDescent="0.2">
      <c r="A16" s="924"/>
      <c r="B16" s="985"/>
      <c r="N16" s="913"/>
      <c r="O16" s="906"/>
      <c r="P16" s="906"/>
      <c r="Q16" s="986"/>
      <c r="R16" s="986"/>
      <c r="S16" s="987" t="s">
        <v>171</v>
      </c>
      <c r="T16" s="1914"/>
      <c r="U16" s="1914"/>
      <c r="V16" s="1914"/>
      <c r="W16" s="1914"/>
      <c r="X16" s="1914"/>
      <c r="Y16" s="1914"/>
      <c r="Z16" s="1914"/>
      <c r="AA16" s="1914"/>
      <c r="AB16" s="1914"/>
      <c r="AD16" s="913"/>
      <c r="AE16" s="913"/>
      <c r="AF16" s="913"/>
      <c r="AG16" s="913"/>
      <c r="AH16" s="913"/>
      <c r="AI16" s="913"/>
      <c r="AJ16" s="913"/>
      <c r="AK16" s="913"/>
      <c r="AL16" s="913"/>
      <c r="AM16" s="913"/>
      <c r="AN16" s="913"/>
      <c r="AO16" s="913"/>
      <c r="AP16" s="913"/>
      <c r="AQ16" s="913"/>
      <c r="AR16" s="913"/>
      <c r="AS16" s="913"/>
      <c r="AT16" s="913"/>
      <c r="AU16" s="913"/>
      <c r="AV16" s="913"/>
      <c r="AW16" s="913"/>
      <c r="AX16" s="913"/>
      <c r="AY16" s="913"/>
      <c r="AZ16" s="913"/>
      <c r="BA16" s="913"/>
      <c r="BB16" s="913"/>
      <c r="BC16" s="913"/>
      <c r="BD16" s="913"/>
      <c r="BE16" s="913"/>
      <c r="BF16" s="913"/>
      <c r="BG16" s="913"/>
      <c r="BH16" s="913"/>
      <c r="BI16" s="913"/>
      <c r="BJ16" s="913"/>
      <c r="BK16" s="913"/>
      <c r="BL16" s="913"/>
      <c r="BM16" s="913"/>
      <c r="BN16" s="913"/>
      <c r="BO16" s="913"/>
      <c r="BP16" s="913"/>
      <c r="BQ16" s="913"/>
      <c r="BR16" s="913"/>
      <c r="BS16" s="913"/>
      <c r="BT16" s="913"/>
      <c r="BU16" s="913"/>
      <c r="BV16" s="913"/>
      <c r="BW16" s="913"/>
      <c r="BX16" s="913"/>
      <c r="BY16" s="913"/>
      <c r="BZ16" s="913"/>
      <c r="CA16" s="913"/>
      <c r="CB16" s="913"/>
      <c r="CC16" s="913"/>
      <c r="CD16" s="913"/>
      <c r="CE16" s="913"/>
      <c r="CF16" s="913"/>
      <c r="CG16" s="913"/>
      <c r="CH16" s="913"/>
      <c r="CI16" s="913"/>
      <c r="CJ16" s="913"/>
      <c r="CK16" s="913"/>
      <c r="CL16" s="913"/>
      <c r="CM16" s="913"/>
      <c r="CN16" s="913"/>
      <c r="CO16" s="913"/>
      <c r="CP16" s="913"/>
      <c r="CQ16" s="913"/>
      <c r="CR16" s="913"/>
      <c r="CS16" s="913"/>
      <c r="CT16" s="913"/>
    </row>
    <row r="17" spans="1:98" s="905" customFormat="1" ht="12" customHeight="1" x14ac:dyDescent="0.2">
      <c r="A17" s="988"/>
      <c r="B17" s="989"/>
      <c r="N17" s="903"/>
      <c r="O17" s="906"/>
      <c r="P17" s="906"/>
      <c r="Q17" s="982"/>
      <c r="R17" s="982"/>
      <c r="S17" s="990" t="s">
        <v>172</v>
      </c>
      <c r="T17" s="1915"/>
      <c r="U17" s="1915"/>
      <c r="V17" s="1915"/>
      <c r="W17" s="1915"/>
      <c r="X17" s="1915"/>
      <c r="Y17" s="1915"/>
      <c r="Z17" s="1915"/>
      <c r="AA17" s="1915"/>
      <c r="AB17" s="1916"/>
      <c r="AD17" s="903"/>
      <c r="AE17" s="903"/>
      <c r="AF17" s="903"/>
      <c r="AG17" s="903"/>
      <c r="AH17" s="903"/>
      <c r="AI17" s="903"/>
      <c r="AJ17" s="903"/>
      <c r="AK17" s="903"/>
      <c r="AL17" s="903"/>
      <c r="AM17" s="903"/>
      <c r="AN17" s="903"/>
      <c r="AO17" s="903"/>
      <c r="AP17" s="903"/>
      <c r="AQ17" s="903"/>
      <c r="AR17" s="903"/>
      <c r="AS17" s="903"/>
      <c r="AT17" s="903"/>
      <c r="AU17" s="903"/>
      <c r="AV17" s="903"/>
      <c r="AW17" s="903"/>
      <c r="AX17" s="903"/>
      <c r="AY17" s="903"/>
      <c r="AZ17" s="903"/>
      <c r="BA17" s="903"/>
      <c r="BB17" s="903"/>
      <c r="BC17" s="903"/>
      <c r="BD17" s="903"/>
      <c r="BE17" s="903"/>
      <c r="BF17" s="903"/>
      <c r="BG17" s="903"/>
      <c r="BH17" s="903"/>
      <c r="BI17" s="903"/>
      <c r="BJ17" s="903"/>
      <c r="BK17" s="903"/>
      <c r="BL17" s="903"/>
      <c r="BM17" s="903"/>
      <c r="BN17" s="903"/>
      <c r="BO17" s="903"/>
      <c r="BP17" s="903"/>
      <c r="BQ17" s="903"/>
      <c r="BR17" s="903"/>
      <c r="BS17" s="903"/>
      <c r="BT17" s="903"/>
      <c r="BU17" s="903"/>
      <c r="BV17" s="903"/>
      <c r="BW17" s="903"/>
      <c r="BX17" s="903"/>
      <c r="BY17" s="903"/>
      <c r="BZ17" s="903"/>
      <c r="CA17" s="903"/>
      <c r="CB17" s="903"/>
      <c r="CC17" s="903"/>
      <c r="CD17" s="903"/>
      <c r="CE17" s="903"/>
      <c r="CF17" s="903"/>
      <c r="CG17" s="903"/>
      <c r="CH17" s="903"/>
      <c r="CI17" s="903"/>
      <c r="CJ17" s="903"/>
      <c r="CK17" s="903"/>
      <c r="CL17" s="903"/>
      <c r="CM17" s="903"/>
      <c r="CN17" s="903"/>
      <c r="CO17" s="903"/>
      <c r="CP17" s="903"/>
      <c r="CQ17" s="903"/>
      <c r="CR17" s="903"/>
      <c r="CS17" s="903"/>
      <c r="CT17" s="903"/>
    </row>
    <row r="18" spans="1:98" s="905" customFormat="1" ht="12" customHeight="1" x14ac:dyDescent="0.2">
      <c r="A18" s="988"/>
      <c r="B18" s="989"/>
      <c r="N18" s="903"/>
      <c r="O18" s="906"/>
      <c r="P18" s="906"/>
      <c r="Q18" s="982"/>
      <c r="R18" s="982"/>
      <c r="S18" s="991"/>
      <c r="T18" s="908"/>
      <c r="U18" s="908"/>
      <c r="V18" s="908"/>
      <c r="W18" s="908"/>
      <c r="X18" s="908"/>
      <c r="Y18" s="908"/>
      <c r="Z18" s="908"/>
      <c r="AA18" s="908"/>
      <c r="AB18" s="908"/>
      <c r="AD18" s="903"/>
      <c r="AE18" s="903"/>
      <c r="AF18" s="903"/>
      <c r="AG18" s="903"/>
      <c r="AH18" s="903"/>
      <c r="AI18" s="903"/>
      <c r="AJ18" s="903"/>
      <c r="AK18" s="903"/>
      <c r="AL18" s="903"/>
      <c r="AM18" s="903"/>
      <c r="AN18" s="903"/>
      <c r="AO18" s="903"/>
      <c r="AP18" s="903"/>
      <c r="AQ18" s="903"/>
      <c r="AR18" s="903"/>
      <c r="AS18" s="903"/>
      <c r="AT18" s="903"/>
      <c r="AU18" s="903"/>
      <c r="AV18" s="903"/>
      <c r="AW18" s="903"/>
      <c r="AX18" s="903"/>
      <c r="AY18" s="903"/>
      <c r="AZ18" s="903"/>
      <c r="BA18" s="903"/>
      <c r="BB18" s="903"/>
      <c r="BC18" s="903"/>
      <c r="BD18" s="903"/>
      <c r="BE18" s="903"/>
      <c r="BF18" s="903"/>
      <c r="BG18" s="903"/>
      <c r="BH18" s="903"/>
      <c r="BI18" s="903"/>
      <c r="BJ18" s="903"/>
      <c r="BK18" s="903"/>
      <c r="BL18" s="903"/>
      <c r="BM18" s="903"/>
      <c r="BN18" s="903"/>
      <c r="BO18" s="903"/>
      <c r="BP18" s="903"/>
      <c r="BQ18" s="903"/>
      <c r="BR18" s="903"/>
      <c r="BS18" s="903"/>
      <c r="BT18" s="903"/>
      <c r="BU18" s="903"/>
      <c r="BV18" s="903"/>
      <c r="BW18" s="903"/>
      <c r="BX18" s="903"/>
      <c r="BY18" s="903"/>
      <c r="BZ18" s="903"/>
      <c r="CA18" s="903"/>
      <c r="CB18" s="903"/>
      <c r="CC18" s="903"/>
      <c r="CD18" s="903"/>
      <c r="CE18" s="903"/>
      <c r="CF18" s="903"/>
      <c r="CG18" s="903"/>
      <c r="CH18" s="903"/>
      <c r="CI18" s="903"/>
      <c r="CJ18" s="903"/>
      <c r="CK18" s="903"/>
      <c r="CL18" s="903"/>
      <c r="CM18" s="903"/>
      <c r="CN18" s="903"/>
      <c r="CO18" s="903"/>
      <c r="CP18" s="903"/>
      <c r="CQ18" s="903"/>
      <c r="CR18" s="903"/>
      <c r="CS18" s="903"/>
      <c r="CT18" s="903"/>
    </row>
    <row r="19" spans="1:98" s="905" customFormat="1" ht="12" customHeight="1" x14ac:dyDescent="0.2">
      <c r="A19" s="992" t="s">
        <v>173</v>
      </c>
      <c r="B19" s="989"/>
      <c r="N19" s="903"/>
      <c r="O19" s="906"/>
      <c r="P19" s="906"/>
      <c r="Q19" s="982"/>
      <c r="R19" s="982"/>
      <c r="S19" s="991"/>
      <c r="T19" s="908"/>
      <c r="U19" s="908"/>
      <c r="V19" s="908"/>
      <c r="W19" s="908"/>
      <c r="X19" s="908"/>
      <c r="Y19" s="908"/>
      <c r="Z19" s="908"/>
      <c r="AA19" s="908"/>
      <c r="AB19" s="908"/>
      <c r="AD19" s="903"/>
      <c r="AE19" s="903"/>
      <c r="AF19" s="903"/>
      <c r="AG19" s="903"/>
      <c r="AH19" s="903"/>
      <c r="AI19" s="903"/>
      <c r="AJ19" s="903"/>
      <c r="AK19" s="903"/>
      <c r="AL19" s="903"/>
      <c r="AM19" s="903"/>
      <c r="AN19" s="903"/>
      <c r="AO19" s="903"/>
      <c r="AP19" s="903"/>
      <c r="AQ19" s="903"/>
      <c r="AR19" s="903"/>
      <c r="AS19" s="903"/>
      <c r="AT19" s="903"/>
      <c r="AU19" s="903"/>
      <c r="AV19" s="903"/>
      <c r="AW19" s="903"/>
      <c r="AX19" s="903"/>
      <c r="AY19" s="903"/>
      <c r="AZ19" s="903"/>
      <c r="BA19" s="903"/>
      <c r="BB19" s="903"/>
      <c r="BC19" s="903"/>
      <c r="BD19" s="903"/>
      <c r="BE19" s="903"/>
      <c r="BF19" s="903"/>
      <c r="BG19" s="903"/>
      <c r="BH19" s="903"/>
      <c r="BI19" s="903"/>
      <c r="BJ19" s="903"/>
      <c r="BK19" s="903"/>
      <c r="BL19" s="903"/>
      <c r="BM19" s="903"/>
      <c r="BN19" s="903"/>
      <c r="BO19" s="903"/>
      <c r="BP19" s="903"/>
      <c r="BQ19" s="903"/>
      <c r="BR19" s="903"/>
      <c r="BS19" s="903"/>
      <c r="BT19" s="903"/>
      <c r="BU19" s="903"/>
      <c r="BV19" s="903"/>
      <c r="BW19" s="903"/>
      <c r="BX19" s="903"/>
      <c r="BY19" s="903"/>
      <c r="BZ19" s="903"/>
      <c r="CA19" s="903"/>
      <c r="CB19" s="903"/>
      <c r="CC19" s="903"/>
      <c r="CD19" s="903"/>
      <c r="CE19" s="903"/>
      <c r="CF19" s="903"/>
      <c r="CG19" s="903"/>
      <c r="CH19" s="903"/>
      <c r="CI19" s="903"/>
      <c r="CJ19" s="903"/>
      <c r="CK19" s="903"/>
      <c r="CL19" s="903"/>
      <c r="CM19" s="903"/>
      <c r="CN19" s="903"/>
      <c r="CO19" s="903"/>
      <c r="CP19" s="903"/>
      <c r="CQ19" s="903"/>
      <c r="CR19" s="903"/>
      <c r="CS19" s="903"/>
      <c r="CT19" s="903"/>
    </row>
    <row r="20" spans="1:98" s="905" customFormat="1" ht="12" customHeight="1" x14ac:dyDescent="0.2">
      <c r="A20" s="988"/>
      <c r="B20" s="989"/>
      <c r="N20" s="903"/>
      <c r="O20" s="906"/>
      <c r="P20" s="906"/>
      <c r="Q20" s="982"/>
      <c r="R20" s="982"/>
      <c r="S20" s="991"/>
      <c r="T20" s="908"/>
      <c r="U20" s="908"/>
      <c r="V20" s="908"/>
      <c r="W20" s="908"/>
      <c r="X20" s="908"/>
      <c r="Y20" s="908"/>
      <c r="Z20" s="908"/>
      <c r="AA20" s="908"/>
      <c r="AB20" s="908"/>
      <c r="AD20" s="903"/>
      <c r="AE20" s="903"/>
      <c r="AF20" s="903"/>
      <c r="AG20" s="903"/>
      <c r="AH20" s="903"/>
      <c r="AI20" s="903"/>
      <c r="AJ20" s="903"/>
      <c r="AK20" s="903"/>
      <c r="AL20" s="903"/>
      <c r="AM20" s="903"/>
      <c r="AN20" s="903"/>
      <c r="AO20" s="903"/>
      <c r="AP20" s="903"/>
      <c r="AQ20" s="903"/>
      <c r="AR20" s="903"/>
      <c r="AS20" s="903"/>
      <c r="AT20" s="903"/>
      <c r="AU20" s="903"/>
      <c r="AV20" s="903"/>
      <c r="AW20" s="903"/>
      <c r="AX20" s="903"/>
      <c r="AY20" s="903"/>
      <c r="AZ20" s="903"/>
      <c r="BA20" s="903"/>
      <c r="BB20" s="903"/>
      <c r="BC20" s="903"/>
      <c r="BD20" s="903"/>
      <c r="BE20" s="903"/>
      <c r="BF20" s="903"/>
      <c r="BG20" s="903"/>
      <c r="BH20" s="903"/>
      <c r="BI20" s="903"/>
      <c r="BJ20" s="903"/>
      <c r="BK20" s="903"/>
      <c r="BL20" s="903"/>
      <c r="BM20" s="903"/>
      <c r="BN20" s="903"/>
      <c r="BO20" s="903"/>
      <c r="BP20" s="903"/>
      <c r="BQ20" s="903"/>
      <c r="BR20" s="903"/>
      <c r="BS20" s="903"/>
      <c r="BT20" s="903"/>
      <c r="BU20" s="903"/>
      <c r="BV20" s="903"/>
      <c r="BW20" s="903"/>
      <c r="BX20" s="903"/>
      <c r="BY20" s="903"/>
      <c r="BZ20" s="903"/>
      <c r="CA20" s="903"/>
      <c r="CB20" s="903"/>
      <c r="CC20" s="903"/>
      <c r="CD20" s="903"/>
      <c r="CE20" s="903"/>
      <c r="CF20" s="903"/>
      <c r="CG20" s="903"/>
      <c r="CH20" s="903"/>
      <c r="CI20" s="903"/>
      <c r="CJ20" s="903"/>
      <c r="CK20" s="903"/>
      <c r="CL20" s="903"/>
      <c r="CM20" s="903"/>
      <c r="CN20" s="903"/>
      <c r="CO20" s="903"/>
      <c r="CP20" s="903"/>
      <c r="CQ20" s="903"/>
      <c r="CR20" s="903"/>
      <c r="CS20" s="903"/>
    </row>
    <row r="21" spans="1:98" s="993" customFormat="1" ht="12" customHeight="1" x14ac:dyDescent="0.2">
      <c r="B21" s="994"/>
      <c r="C21" s="995" t="s">
        <v>174</v>
      </c>
      <c r="F21" s="994"/>
      <c r="G21" s="993" t="s">
        <v>175</v>
      </c>
      <c r="J21" s="967"/>
      <c r="K21" s="993" t="s">
        <v>313</v>
      </c>
      <c r="O21" s="996"/>
      <c r="P21" s="906"/>
      <c r="Q21" s="996"/>
      <c r="S21" s="997"/>
      <c r="T21" s="967"/>
      <c r="U21" s="993" t="s">
        <v>312</v>
      </c>
      <c r="V21" s="997"/>
      <c r="X21" s="998"/>
      <c r="Y21" s="998"/>
      <c r="Z21" s="998"/>
      <c r="AA21" s="999"/>
      <c r="AB21" s="998"/>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6"/>
      <c r="CD21" s="996"/>
      <c r="CE21" s="996"/>
      <c r="CF21" s="996"/>
      <c r="CG21" s="996"/>
      <c r="CH21" s="996"/>
      <c r="CI21" s="996"/>
      <c r="CJ21" s="996"/>
      <c r="CK21" s="996"/>
      <c r="CL21" s="996"/>
      <c r="CM21" s="996"/>
      <c r="CN21" s="996"/>
      <c r="CO21" s="996"/>
      <c r="CP21" s="996"/>
      <c r="CQ21" s="996"/>
      <c r="CR21" s="996"/>
      <c r="CS21" s="996"/>
    </row>
    <row r="22" spans="1:98" s="905" customFormat="1" ht="12" customHeight="1" x14ac:dyDescent="0.2">
      <c r="A22" s="988"/>
      <c r="B22" s="989"/>
      <c r="N22" s="903"/>
      <c r="O22" s="906"/>
      <c r="P22" s="906"/>
      <c r="Q22" s="982"/>
      <c r="R22" s="982"/>
      <c r="S22" s="991"/>
      <c r="T22" s="908"/>
      <c r="U22" s="908"/>
      <c r="V22" s="908"/>
      <c r="W22" s="908"/>
      <c r="X22" s="908"/>
      <c r="Y22" s="908"/>
      <c r="Z22" s="908"/>
      <c r="AA22" s="908"/>
      <c r="AB22" s="908"/>
      <c r="AD22" s="903"/>
      <c r="AE22" s="903"/>
      <c r="AF22" s="903"/>
      <c r="AG22" s="903"/>
      <c r="AH22" s="903"/>
      <c r="AI22" s="903"/>
      <c r="AJ22" s="903"/>
      <c r="AK22" s="903"/>
      <c r="AL22" s="903"/>
      <c r="AM22" s="903"/>
      <c r="AN22" s="903"/>
      <c r="AO22" s="903"/>
      <c r="AP22" s="903"/>
      <c r="AQ22" s="903"/>
      <c r="AR22" s="903"/>
      <c r="AS22" s="903"/>
      <c r="AT22" s="903"/>
      <c r="AU22" s="903"/>
      <c r="AV22" s="903"/>
      <c r="AW22" s="903"/>
      <c r="AX22" s="903"/>
      <c r="AY22" s="903"/>
      <c r="AZ22" s="903"/>
      <c r="BA22" s="903"/>
      <c r="BB22" s="903"/>
      <c r="BC22" s="903"/>
      <c r="BD22" s="903"/>
      <c r="BE22" s="903"/>
      <c r="BF22" s="903"/>
      <c r="BG22" s="903"/>
      <c r="BH22" s="903"/>
      <c r="BI22" s="903"/>
      <c r="BJ22" s="903"/>
      <c r="BK22" s="903"/>
      <c r="BL22" s="903"/>
      <c r="BM22" s="903"/>
      <c r="BN22" s="903"/>
      <c r="BO22" s="903"/>
      <c r="BP22" s="903"/>
      <c r="BQ22" s="903"/>
      <c r="BR22" s="903"/>
      <c r="BS22" s="903"/>
      <c r="BT22" s="903"/>
      <c r="BU22" s="903"/>
      <c r="BV22" s="903"/>
      <c r="BW22" s="903"/>
      <c r="BX22" s="903"/>
      <c r="BY22" s="903"/>
      <c r="BZ22" s="903"/>
      <c r="CA22" s="903"/>
      <c r="CB22" s="903"/>
      <c r="CC22" s="903"/>
      <c r="CD22" s="903"/>
      <c r="CE22" s="903"/>
      <c r="CF22" s="903"/>
      <c r="CG22" s="903"/>
      <c r="CH22" s="903"/>
      <c r="CI22" s="903"/>
      <c r="CJ22" s="903"/>
      <c r="CK22" s="903"/>
      <c r="CL22" s="903"/>
      <c r="CM22" s="903"/>
      <c r="CN22" s="903"/>
      <c r="CO22" s="903"/>
      <c r="CP22" s="903"/>
      <c r="CQ22" s="903"/>
      <c r="CR22" s="903"/>
      <c r="CS22" s="903"/>
    </row>
    <row r="23" spans="1:98" s="905" customFormat="1" ht="12" customHeight="1" thickBot="1" x14ac:dyDescent="0.25">
      <c r="A23" s="992" t="s">
        <v>176</v>
      </c>
      <c r="B23" s="989"/>
      <c r="N23" s="903"/>
      <c r="O23" s="906"/>
      <c r="P23" s="906"/>
      <c r="Q23" s="982"/>
      <c r="R23" s="982"/>
      <c r="S23" s="991"/>
      <c r="T23" s="908"/>
      <c r="U23" s="908"/>
      <c r="V23" s="908"/>
      <c r="W23" s="908"/>
      <c r="X23" s="908"/>
      <c r="Y23" s="908"/>
      <c r="Z23" s="908"/>
      <c r="AA23" s="908"/>
      <c r="AB23" s="908"/>
      <c r="AD23" s="903"/>
      <c r="AE23" s="903"/>
      <c r="AF23" s="903"/>
      <c r="AG23" s="903"/>
      <c r="AH23" s="903"/>
      <c r="AI23" s="903"/>
      <c r="AJ23" s="903"/>
      <c r="AK23" s="903"/>
      <c r="AL23" s="903"/>
      <c r="AM23" s="903"/>
      <c r="AN23" s="903"/>
      <c r="AO23" s="903"/>
      <c r="AP23" s="903"/>
      <c r="AQ23" s="903"/>
      <c r="AR23" s="903"/>
      <c r="AS23" s="903"/>
      <c r="AT23" s="903"/>
      <c r="AU23" s="903"/>
      <c r="AV23" s="903"/>
      <c r="AW23" s="903"/>
      <c r="AX23" s="903"/>
      <c r="AY23" s="903"/>
      <c r="AZ23" s="903"/>
      <c r="BA23" s="903"/>
      <c r="BB23" s="903"/>
      <c r="BC23" s="903"/>
      <c r="BD23" s="903"/>
      <c r="BE23" s="903"/>
      <c r="BF23" s="903"/>
      <c r="BG23" s="903"/>
      <c r="BH23" s="903"/>
      <c r="BI23" s="903"/>
      <c r="BJ23" s="903"/>
      <c r="BK23" s="903"/>
      <c r="BL23" s="903"/>
      <c r="BM23" s="903"/>
      <c r="BN23" s="903"/>
      <c r="BO23" s="903"/>
      <c r="BP23" s="903"/>
      <c r="BQ23" s="903"/>
      <c r="BR23" s="903"/>
      <c r="BS23" s="903"/>
      <c r="BT23" s="903"/>
      <c r="BU23" s="903"/>
      <c r="BV23" s="903"/>
      <c r="BW23" s="903"/>
      <c r="BX23" s="903"/>
      <c r="BY23" s="903"/>
      <c r="BZ23" s="903"/>
      <c r="CA23" s="903"/>
      <c r="CB23" s="903"/>
      <c r="CC23" s="903"/>
      <c r="CD23" s="903"/>
      <c r="CE23" s="903"/>
      <c r="CF23" s="903"/>
      <c r="CG23" s="903"/>
      <c r="CH23" s="903"/>
      <c r="CI23" s="903"/>
      <c r="CJ23" s="903"/>
      <c r="CK23" s="903"/>
      <c r="CL23" s="903"/>
      <c r="CM23" s="903"/>
      <c r="CN23" s="903"/>
      <c r="CO23" s="903"/>
      <c r="CP23" s="903"/>
      <c r="CQ23" s="903"/>
      <c r="CR23" s="903"/>
      <c r="CS23" s="903"/>
    </row>
    <row r="24" spans="1:98" s="993" customFormat="1" ht="12" customHeight="1" x14ac:dyDescent="0.2">
      <c r="A24" s="1000"/>
      <c r="B24" s="1001"/>
      <c r="C24" s="1002"/>
      <c r="D24" s="1002"/>
      <c r="E24" s="1002"/>
      <c r="F24" s="1002"/>
      <c r="G24" s="1002"/>
      <c r="H24" s="1002"/>
      <c r="I24" s="1002"/>
      <c r="J24" s="1003"/>
      <c r="K24" s="1917" t="s">
        <v>178</v>
      </c>
      <c r="L24" s="1917"/>
      <c r="M24" s="1917"/>
      <c r="N24" s="1917" t="s">
        <v>179</v>
      </c>
      <c r="O24" s="1917"/>
      <c r="P24" s="1917"/>
      <c r="Q24" s="1917" t="s">
        <v>180</v>
      </c>
      <c r="R24" s="1917"/>
      <c r="S24" s="1917"/>
      <c r="T24" s="1917" t="s">
        <v>181</v>
      </c>
      <c r="U24" s="1917"/>
      <c r="V24" s="1917"/>
      <c r="W24" s="1917" t="s">
        <v>182</v>
      </c>
      <c r="X24" s="1917"/>
      <c r="Y24" s="1917"/>
      <c r="Z24" s="1917" t="s">
        <v>182</v>
      </c>
      <c r="AA24" s="1917"/>
      <c r="AB24" s="1918"/>
      <c r="AD24" s="996"/>
      <c r="AE24" s="996"/>
      <c r="AF24" s="996"/>
      <c r="AG24" s="996"/>
      <c r="AH24" s="996"/>
      <c r="AI24" s="996"/>
      <c r="AJ24" s="996"/>
      <c r="AK24" s="996"/>
      <c r="AL24" s="996"/>
      <c r="AM24" s="996"/>
      <c r="AN24" s="996"/>
      <c r="AO24" s="996"/>
      <c r="AP24" s="996"/>
      <c r="AQ24" s="996"/>
      <c r="AR24" s="996"/>
      <c r="AS24" s="996"/>
      <c r="AT24" s="996"/>
      <c r="AU24" s="996"/>
      <c r="AV24" s="996"/>
      <c r="AW24" s="996"/>
      <c r="AX24" s="996"/>
      <c r="AY24" s="996"/>
      <c r="AZ24" s="996"/>
      <c r="BA24" s="996"/>
      <c r="BB24" s="996"/>
      <c r="BC24" s="996"/>
      <c r="BD24" s="996"/>
      <c r="BE24" s="996"/>
      <c r="BF24" s="996"/>
      <c r="BG24" s="996"/>
      <c r="BH24" s="996"/>
      <c r="BI24" s="996"/>
      <c r="BJ24" s="996"/>
      <c r="BK24" s="996"/>
      <c r="BL24" s="996"/>
      <c r="BM24" s="996"/>
      <c r="BN24" s="996"/>
      <c r="BO24" s="996"/>
      <c r="BP24" s="996"/>
      <c r="BQ24" s="996"/>
      <c r="BR24" s="996"/>
      <c r="BS24" s="996"/>
      <c r="BT24" s="996"/>
      <c r="BU24" s="996"/>
      <c r="BV24" s="996"/>
      <c r="BW24" s="996"/>
      <c r="BX24" s="996"/>
      <c r="BY24" s="996"/>
      <c r="BZ24" s="996"/>
      <c r="CA24" s="996"/>
      <c r="CB24" s="996"/>
      <c r="CC24" s="996"/>
      <c r="CD24" s="996"/>
      <c r="CE24" s="996"/>
      <c r="CF24" s="996"/>
      <c r="CG24" s="996"/>
      <c r="CH24" s="996"/>
      <c r="CI24" s="996"/>
      <c r="CJ24" s="996"/>
      <c r="CK24" s="996"/>
      <c r="CL24" s="996"/>
      <c r="CM24" s="996"/>
      <c r="CN24" s="996"/>
      <c r="CO24" s="996"/>
      <c r="CP24" s="996"/>
      <c r="CQ24" s="996"/>
      <c r="CR24" s="996"/>
      <c r="CS24" s="996"/>
    </row>
    <row r="25" spans="1:98" s="905" customFormat="1" ht="12" customHeight="1" x14ac:dyDescent="0.2">
      <c r="A25" s="1925" t="s">
        <v>177</v>
      </c>
      <c r="B25" s="1926"/>
      <c r="C25" s="1926"/>
      <c r="D25" s="1926"/>
      <c r="E25" s="1926"/>
      <c r="F25" s="1926"/>
      <c r="G25" s="1926"/>
      <c r="H25" s="1926"/>
      <c r="I25" s="1926"/>
      <c r="J25" s="1927"/>
      <c r="K25" s="1919"/>
      <c r="L25" s="1919"/>
      <c r="M25" s="1919"/>
      <c r="N25" s="1919"/>
      <c r="O25" s="1919"/>
      <c r="P25" s="1919"/>
      <c r="Q25" s="1919"/>
      <c r="R25" s="1919"/>
      <c r="S25" s="1919"/>
      <c r="T25" s="1919"/>
      <c r="U25" s="1919"/>
      <c r="V25" s="1919"/>
      <c r="W25" s="1919"/>
      <c r="X25" s="1919"/>
      <c r="Y25" s="1919"/>
      <c r="Z25" s="1919"/>
      <c r="AA25" s="1919"/>
      <c r="AB25" s="1920"/>
      <c r="AD25" s="903"/>
      <c r="AE25" s="903"/>
      <c r="AF25" s="903"/>
      <c r="AG25" s="903"/>
      <c r="AH25" s="903"/>
      <c r="AI25" s="903"/>
      <c r="AJ25" s="903"/>
      <c r="AK25" s="903"/>
      <c r="AL25" s="903"/>
      <c r="AM25" s="903"/>
      <c r="AN25" s="903"/>
      <c r="AO25" s="903"/>
      <c r="AP25" s="903"/>
      <c r="AQ25" s="903"/>
      <c r="AR25" s="903"/>
      <c r="AS25" s="903"/>
      <c r="AT25" s="903"/>
      <c r="AU25" s="903"/>
      <c r="AV25" s="903"/>
      <c r="AW25" s="903"/>
      <c r="AX25" s="903"/>
      <c r="AY25" s="903"/>
      <c r="AZ25" s="903"/>
      <c r="BA25" s="903"/>
      <c r="BB25" s="903"/>
      <c r="BC25" s="903"/>
      <c r="BD25" s="903"/>
      <c r="BE25" s="903"/>
      <c r="BF25" s="903"/>
      <c r="BG25" s="903"/>
      <c r="BH25" s="903"/>
      <c r="BI25" s="903"/>
      <c r="BJ25" s="903"/>
      <c r="BK25" s="903"/>
      <c r="BL25" s="903"/>
      <c r="BM25" s="903"/>
      <c r="BN25" s="903"/>
      <c r="BO25" s="903"/>
      <c r="BP25" s="903"/>
      <c r="BQ25" s="903"/>
      <c r="BR25" s="903"/>
      <c r="BS25" s="903"/>
      <c r="BT25" s="903"/>
      <c r="BU25" s="903"/>
      <c r="BV25" s="903"/>
      <c r="BW25" s="903"/>
      <c r="BX25" s="903"/>
      <c r="BY25" s="903"/>
      <c r="BZ25" s="903"/>
      <c r="CA25" s="903"/>
      <c r="CB25" s="903"/>
      <c r="CC25" s="903"/>
      <c r="CD25" s="903"/>
      <c r="CE25" s="903"/>
      <c r="CF25" s="903"/>
      <c r="CG25" s="903"/>
      <c r="CH25" s="903"/>
      <c r="CI25" s="903"/>
      <c r="CJ25" s="903"/>
      <c r="CK25" s="903"/>
      <c r="CL25" s="903"/>
      <c r="CM25" s="903"/>
      <c r="CN25" s="903"/>
      <c r="CO25" s="903"/>
      <c r="CP25" s="903"/>
      <c r="CQ25" s="903"/>
      <c r="CR25" s="903"/>
      <c r="CS25" s="903"/>
    </row>
    <row r="26" spans="1:98" s="905" customFormat="1" ht="12" customHeight="1" x14ac:dyDescent="0.2">
      <c r="A26" s="1004"/>
      <c r="B26" s="1921" t="s">
        <v>183</v>
      </c>
      <c r="C26" s="1921"/>
      <c r="D26" s="1921"/>
      <c r="E26" s="1921"/>
      <c r="F26" s="1921"/>
      <c r="G26" s="1921"/>
      <c r="H26" s="1921"/>
      <c r="I26" s="1921"/>
      <c r="J26" s="1922"/>
      <c r="K26" s="1923"/>
      <c r="L26" s="1923"/>
      <c r="M26" s="1923"/>
      <c r="N26" s="1923"/>
      <c r="O26" s="1923"/>
      <c r="P26" s="1923"/>
      <c r="Q26" s="1923"/>
      <c r="R26" s="1923"/>
      <c r="S26" s="1923"/>
      <c r="T26" s="1923"/>
      <c r="U26" s="1923"/>
      <c r="V26" s="1923"/>
      <c r="W26" s="1923"/>
      <c r="X26" s="1923"/>
      <c r="Y26" s="1923"/>
      <c r="Z26" s="1923"/>
      <c r="AA26" s="1923"/>
      <c r="AB26" s="1924"/>
      <c r="AD26" s="903"/>
      <c r="AE26" s="903"/>
      <c r="AF26" s="903"/>
      <c r="AG26" s="903"/>
      <c r="AH26" s="903"/>
      <c r="AI26" s="903"/>
      <c r="AJ26" s="903"/>
      <c r="AK26" s="903"/>
      <c r="AL26" s="903"/>
      <c r="AM26" s="903"/>
      <c r="AN26" s="903"/>
      <c r="AO26" s="903"/>
      <c r="AP26" s="903"/>
      <c r="AQ26" s="903"/>
      <c r="AR26" s="903"/>
      <c r="AS26" s="903"/>
      <c r="AT26" s="903"/>
      <c r="AU26" s="903"/>
      <c r="AV26" s="903"/>
      <c r="AW26" s="903"/>
      <c r="AX26" s="903"/>
      <c r="AY26" s="903"/>
      <c r="AZ26" s="903"/>
      <c r="BA26" s="903"/>
      <c r="BB26" s="903"/>
      <c r="BC26" s="903"/>
      <c r="BD26" s="903"/>
      <c r="BE26" s="903"/>
      <c r="BF26" s="903"/>
      <c r="BG26" s="903"/>
      <c r="BH26" s="903"/>
      <c r="BI26" s="903"/>
      <c r="BJ26" s="903"/>
      <c r="BK26" s="903"/>
      <c r="BL26" s="903"/>
      <c r="BM26" s="903"/>
      <c r="BN26" s="903"/>
      <c r="BO26" s="903"/>
      <c r="BP26" s="903"/>
      <c r="BQ26" s="903"/>
      <c r="BR26" s="903"/>
      <c r="BS26" s="903"/>
      <c r="BT26" s="903"/>
      <c r="BU26" s="903"/>
      <c r="BV26" s="903"/>
      <c r="BW26" s="903"/>
      <c r="BX26" s="903"/>
      <c r="BY26" s="903"/>
      <c r="BZ26" s="903"/>
      <c r="CA26" s="903"/>
      <c r="CB26" s="903"/>
      <c r="CC26" s="903"/>
      <c r="CD26" s="903"/>
      <c r="CE26" s="903"/>
      <c r="CF26" s="903"/>
      <c r="CG26" s="903"/>
      <c r="CH26" s="903"/>
      <c r="CI26" s="903"/>
      <c r="CJ26" s="903"/>
      <c r="CK26" s="903"/>
      <c r="CL26" s="903"/>
      <c r="CM26" s="903"/>
      <c r="CN26" s="903"/>
      <c r="CO26" s="903"/>
      <c r="CP26" s="903"/>
      <c r="CQ26" s="903"/>
      <c r="CR26" s="903"/>
      <c r="CS26" s="903"/>
    </row>
    <row r="27" spans="1:98" s="905" customFormat="1" ht="12" customHeight="1" x14ac:dyDescent="0.2">
      <c r="A27" s="1004"/>
      <c r="B27" s="1005"/>
      <c r="C27" s="1921" t="s">
        <v>184</v>
      </c>
      <c r="D27" s="1921"/>
      <c r="E27" s="1921"/>
      <c r="F27" s="1921"/>
      <c r="G27" s="1921"/>
      <c r="H27" s="1921"/>
      <c r="I27" s="1921"/>
      <c r="J27" s="1922"/>
      <c r="K27" s="1923"/>
      <c r="L27" s="1923"/>
      <c r="M27" s="1923"/>
      <c r="N27" s="1923"/>
      <c r="O27" s="1923"/>
      <c r="P27" s="1923"/>
      <c r="Q27" s="1923"/>
      <c r="R27" s="1923"/>
      <c r="S27" s="1923"/>
      <c r="T27" s="1923"/>
      <c r="U27" s="1923"/>
      <c r="V27" s="1923"/>
      <c r="W27" s="1923"/>
      <c r="X27" s="1923"/>
      <c r="Y27" s="1923"/>
      <c r="Z27" s="1923"/>
      <c r="AA27" s="1923"/>
      <c r="AB27" s="1924"/>
      <c r="AD27" s="903"/>
      <c r="AE27" s="903"/>
      <c r="AF27" s="903"/>
      <c r="AG27" s="903"/>
      <c r="AH27" s="903"/>
      <c r="AI27" s="903"/>
      <c r="AJ27" s="903"/>
      <c r="AK27" s="903"/>
      <c r="AL27" s="903"/>
      <c r="AM27" s="903"/>
      <c r="AN27" s="903"/>
      <c r="AO27" s="903"/>
      <c r="AP27" s="903"/>
      <c r="AQ27" s="903"/>
      <c r="AR27" s="903"/>
      <c r="AS27" s="903"/>
      <c r="AT27" s="903"/>
      <c r="AU27" s="903"/>
      <c r="AV27" s="903"/>
      <c r="AW27" s="903"/>
      <c r="AX27" s="903"/>
      <c r="AY27" s="903"/>
      <c r="AZ27" s="903"/>
      <c r="BA27" s="903"/>
      <c r="BB27" s="903"/>
      <c r="BC27" s="903"/>
      <c r="BD27" s="903"/>
      <c r="BE27" s="903"/>
      <c r="BF27" s="903"/>
      <c r="BG27" s="903"/>
      <c r="BH27" s="903"/>
      <c r="BI27" s="903"/>
      <c r="BJ27" s="903"/>
      <c r="BK27" s="903"/>
      <c r="BL27" s="903"/>
      <c r="BM27" s="903"/>
      <c r="BN27" s="903"/>
      <c r="BO27" s="903"/>
      <c r="BP27" s="903"/>
      <c r="BQ27" s="903"/>
      <c r="BR27" s="903"/>
      <c r="BS27" s="903"/>
      <c r="BT27" s="903"/>
      <c r="BU27" s="903"/>
      <c r="BV27" s="903"/>
      <c r="BW27" s="903"/>
      <c r="BX27" s="903"/>
      <c r="BY27" s="903"/>
      <c r="BZ27" s="903"/>
      <c r="CA27" s="903"/>
      <c r="CB27" s="903"/>
      <c r="CC27" s="903"/>
      <c r="CD27" s="903"/>
      <c r="CE27" s="903"/>
      <c r="CF27" s="903"/>
      <c r="CG27" s="903"/>
      <c r="CH27" s="903"/>
      <c r="CI27" s="903"/>
      <c r="CJ27" s="903"/>
      <c r="CK27" s="903"/>
      <c r="CL27" s="903"/>
      <c r="CM27" s="903"/>
      <c r="CN27" s="903"/>
      <c r="CO27" s="903"/>
      <c r="CP27" s="903"/>
      <c r="CQ27" s="903"/>
      <c r="CR27" s="903"/>
      <c r="CS27" s="903"/>
    </row>
    <row r="28" spans="1:98" s="905" customFormat="1" ht="12" customHeight="1" x14ac:dyDescent="0.2">
      <c r="A28" s="1004"/>
      <c r="B28" s="1005"/>
      <c r="C28" s="1921" t="s">
        <v>185</v>
      </c>
      <c r="D28" s="1921"/>
      <c r="E28" s="1921"/>
      <c r="F28" s="1921"/>
      <c r="G28" s="1921"/>
      <c r="H28" s="1921"/>
      <c r="I28" s="1921"/>
      <c r="J28" s="1922"/>
      <c r="K28" s="1923"/>
      <c r="L28" s="1923"/>
      <c r="M28" s="1923"/>
      <c r="N28" s="1923"/>
      <c r="O28" s="1923"/>
      <c r="P28" s="1923"/>
      <c r="Q28" s="1923"/>
      <c r="R28" s="1923"/>
      <c r="S28" s="1923"/>
      <c r="T28" s="1923"/>
      <c r="U28" s="1923"/>
      <c r="V28" s="1923"/>
      <c r="W28" s="1923"/>
      <c r="X28" s="1923"/>
      <c r="Y28" s="1923"/>
      <c r="Z28" s="1923"/>
      <c r="AA28" s="1923"/>
      <c r="AB28" s="1924"/>
      <c r="AD28" s="903"/>
      <c r="AE28" s="903"/>
      <c r="AF28" s="903"/>
      <c r="AG28" s="903"/>
      <c r="AH28" s="903"/>
      <c r="AI28" s="903"/>
      <c r="AJ28" s="903"/>
      <c r="AK28" s="903"/>
      <c r="AL28" s="903"/>
      <c r="AM28" s="903"/>
      <c r="AN28" s="903"/>
      <c r="AO28" s="903"/>
      <c r="AP28" s="903"/>
      <c r="AQ28" s="903"/>
      <c r="AR28" s="903"/>
      <c r="AS28" s="903"/>
      <c r="AT28" s="903"/>
      <c r="AU28" s="903"/>
      <c r="AV28" s="903"/>
      <c r="AW28" s="903"/>
      <c r="AX28" s="903"/>
      <c r="AY28" s="903"/>
      <c r="AZ28" s="903"/>
      <c r="BA28" s="903"/>
      <c r="BB28" s="903"/>
      <c r="BC28" s="903"/>
      <c r="BD28" s="903"/>
      <c r="BE28" s="903"/>
      <c r="BF28" s="903"/>
      <c r="BG28" s="903"/>
      <c r="BH28" s="903"/>
      <c r="BI28" s="903"/>
      <c r="BJ28" s="903"/>
      <c r="BK28" s="903"/>
      <c r="BL28" s="903"/>
      <c r="BM28" s="903"/>
      <c r="BN28" s="903"/>
      <c r="BO28" s="903"/>
      <c r="BP28" s="903"/>
      <c r="BQ28" s="903"/>
      <c r="BR28" s="903"/>
      <c r="BS28" s="903"/>
      <c r="BT28" s="903"/>
      <c r="BU28" s="903"/>
      <c r="BV28" s="903"/>
      <c r="BW28" s="903"/>
      <c r="BX28" s="903"/>
      <c r="BY28" s="903"/>
      <c r="BZ28" s="903"/>
      <c r="CA28" s="903"/>
      <c r="CB28" s="903"/>
      <c r="CC28" s="903"/>
      <c r="CD28" s="903"/>
      <c r="CE28" s="903"/>
      <c r="CF28" s="903"/>
      <c r="CG28" s="903"/>
      <c r="CH28" s="903"/>
      <c r="CI28" s="903"/>
      <c r="CJ28" s="903"/>
      <c r="CK28" s="903"/>
      <c r="CL28" s="903"/>
      <c r="CM28" s="903"/>
      <c r="CN28" s="903"/>
      <c r="CO28" s="903"/>
      <c r="CP28" s="903"/>
      <c r="CQ28" s="903"/>
      <c r="CR28" s="903"/>
      <c r="CS28" s="903"/>
    </row>
    <row r="29" spans="1:98" s="905" customFormat="1" ht="12" customHeight="1" x14ac:dyDescent="0.2">
      <c r="A29" s="1004"/>
      <c r="B29" s="1005"/>
      <c r="C29" s="1921" t="s">
        <v>186</v>
      </c>
      <c r="D29" s="1921"/>
      <c r="E29" s="1921"/>
      <c r="F29" s="1921"/>
      <c r="G29" s="1921"/>
      <c r="H29" s="1921"/>
      <c r="I29" s="1921"/>
      <c r="J29" s="1922"/>
      <c r="K29" s="1923"/>
      <c r="L29" s="1923"/>
      <c r="M29" s="1923"/>
      <c r="N29" s="1923"/>
      <c r="O29" s="1923"/>
      <c r="P29" s="1923"/>
      <c r="Q29" s="1923"/>
      <c r="R29" s="1923"/>
      <c r="S29" s="1923"/>
      <c r="T29" s="1923"/>
      <c r="U29" s="1923"/>
      <c r="V29" s="1923"/>
      <c r="W29" s="1923"/>
      <c r="X29" s="1923"/>
      <c r="Y29" s="1923"/>
      <c r="Z29" s="1923"/>
      <c r="AA29" s="1923"/>
      <c r="AB29" s="1924"/>
      <c r="AD29" s="903"/>
      <c r="AE29" s="903"/>
      <c r="AF29" s="903"/>
      <c r="AG29" s="903"/>
      <c r="AH29" s="903"/>
      <c r="AI29" s="903"/>
      <c r="AJ29" s="903"/>
      <c r="AK29" s="903"/>
      <c r="AL29" s="903"/>
      <c r="AM29" s="903"/>
      <c r="AN29" s="903"/>
      <c r="AO29" s="903"/>
      <c r="AP29" s="903"/>
      <c r="AQ29" s="903"/>
      <c r="AR29" s="903"/>
      <c r="AS29" s="903"/>
      <c r="AT29" s="903"/>
      <c r="AU29" s="903"/>
      <c r="AV29" s="903"/>
      <c r="AW29" s="903"/>
      <c r="AX29" s="903"/>
      <c r="AY29" s="903"/>
      <c r="AZ29" s="903"/>
      <c r="BA29" s="903"/>
      <c r="BB29" s="903"/>
      <c r="BC29" s="903"/>
      <c r="BD29" s="903"/>
      <c r="BE29" s="903"/>
      <c r="BF29" s="903"/>
      <c r="BG29" s="903"/>
      <c r="BH29" s="903"/>
      <c r="BI29" s="903"/>
      <c r="BJ29" s="903"/>
      <c r="BK29" s="903"/>
      <c r="BL29" s="903"/>
      <c r="BM29" s="903"/>
      <c r="BN29" s="903"/>
      <c r="BO29" s="903"/>
      <c r="BP29" s="903"/>
      <c r="BQ29" s="903"/>
      <c r="BR29" s="903"/>
      <c r="BS29" s="903"/>
      <c r="BT29" s="903"/>
      <c r="BU29" s="903"/>
      <c r="BV29" s="903"/>
      <c r="BW29" s="903"/>
      <c r="BX29" s="903"/>
      <c r="BY29" s="903"/>
      <c r="BZ29" s="903"/>
      <c r="CA29" s="903"/>
      <c r="CB29" s="903"/>
      <c r="CC29" s="903"/>
      <c r="CD29" s="903"/>
      <c r="CE29" s="903"/>
      <c r="CF29" s="903"/>
      <c r="CG29" s="903"/>
      <c r="CH29" s="903"/>
      <c r="CI29" s="903"/>
      <c r="CJ29" s="903"/>
      <c r="CK29" s="903"/>
      <c r="CL29" s="903"/>
      <c r="CM29" s="903"/>
      <c r="CN29" s="903"/>
      <c r="CO29" s="903"/>
      <c r="CP29" s="903"/>
      <c r="CQ29" s="903"/>
      <c r="CR29" s="903"/>
      <c r="CS29" s="903"/>
    </row>
    <row r="30" spans="1:98" s="905" customFormat="1" ht="12" customHeight="1" x14ac:dyDescent="0.2">
      <c r="A30" s="1004"/>
      <c r="B30" s="1005"/>
      <c r="C30" s="1921" t="s">
        <v>187</v>
      </c>
      <c r="D30" s="1921"/>
      <c r="E30" s="1921"/>
      <c r="F30" s="1921"/>
      <c r="G30" s="1921"/>
      <c r="H30" s="1921"/>
      <c r="I30" s="1921"/>
      <c r="J30" s="1922"/>
      <c r="K30" s="1923"/>
      <c r="L30" s="1923"/>
      <c r="M30" s="1923"/>
      <c r="N30" s="1923"/>
      <c r="O30" s="1923"/>
      <c r="P30" s="1923"/>
      <c r="Q30" s="1923"/>
      <c r="R30" s="1923"/>
      <c r="S30" s="1923"/>
      <c r="T30" s="1923"/>
      <c r="U30" s="1923"/>
      <c r="V30" s="1923"/>
      <c r="W30" s="1923"/>
      <c r="X30" s="1923"/>
      <c r="Y30" s="1923"/>
      <c r="Z30" s="1923"/>
      <c r="AA30" s="1923"/>
      <c r="AB30" s="1924"/>
      <c r="AD30" s="903"/>
      <c r="AE30" s="903"/>
      <c r="AF30" s="903"/>
      <c r="AG30" s="903"/>
      <c r="AH30" s="903"/>
      <c r="AI30" s="903"/>
      <c r="AJ30" s="903"/>
      <c r="AK30" s="903"/>
      <c r="AL30" s="903"/>
      <c r="AM30" s="903"/>
      <c r="AN30" s="903"/>
      <c r="AO30" s="903"/>
      <c r="AP30" s="903"/>
      <c r="AQ30" s="903"/>
      <c r="AR30" s="903"/>
      <c r="AS30" s="903"/>
      <c r="AT30" s="903"/>
      <c r="AU30" s="903"/>
      <c r="AV30" s="903"/>
      <c r="AW30" s="903"/>
      <c r="AX30" s="903"/>
      <c r="AY30" s="903"/>
      <c r="AZ30" s="903"/>
      <c r="BA30" s="903"/>
      <c r="BB30" s="903"/>
      <c r="BC30" s="903"/>
      <c r="BD30" s="903"/>
      <c r="BE30" s="903"/>
      <c r="BF30" s="903"/>
      <c r="BG30" s="903"/>
      <c r="BH30" s="903"/>
      <c r="BI30" s="903"/>
      <c r="BJ30" s="903"/>
      <c r="BK30" s="903"/>
      <c r="BL30" s="903"/>
      <c r="BM30" s="903"/>
      <c r="BN30" s="903"/>
      <c r="BO30" s="903"/>
      <c r="BP30" s="903"/>
      <c r="BQ30" s="903"/>
      <c r="BR30" s="903"/>
      <c r="BS30" s="903"/>
      <c r="BT30" s="903"/>
      <c r="BU30" s="903"/>
      <c r="BV30" s="903"/>
      <c r="BW30" s="903"/>
      <c r="BX30" s="903"/>
      <c r="BY30" s="903"/>
      <c r="BZ30" s="903"/>
      <c r="CA30" s="903"/>
      <c r="CB30" s="903"/>
      <c r="CC30" s="903"/>
      <c r="CD30" s="903"/>
      <c r="CE30" s="903"/>
      <c r="CF30" s="903"/>
      <c r="CG30" s="903"/>
      <c r="CH30" s="903"/>
      <c r="CI30" s="903"/>
      <c r="CJ30" s="903"/>
      <c r="CK30" s="903"/>
      <c r="CL30" s="903"/>
      <c r="CM30" s="903"/>
      <c r="CN30" s="903"/>
      <c r="CO30" s="903"/>
      <c r="CP30" s="903"/>
      <c r="CQ30" s="903"/>
      <c r="CR30" s="903"/>
      <c r="CS30" s="903"/>
    </row>
    <row r="31" spans="1:98" s="905" customFormat="1" ht="12" customHeight="1" x14ac:dyDescent="0.2">
      <c r="A31" s="1006"/>
      <c r="B31" s="1921" t="s">
        <v>188</v>
      </c>
      <c r="C31" s="1921"/>
      <c r="D31" s="1921"/>
      <c r="E31" s="1921"/>
      <c r="F31" s="1921"/>
      <c r="G31" s="1921"/>
      <c r="H31" s="1921"/>
      <c r="I31" s="1921"/>
      <c r="J31" s="1922"/>
      <c r="K31" s="1923"/>
      <c r="L31" s="1923"/>
      <c r="M31" s="1923"/>
      <c r="N31" s="1923"/>
      <c r="O31" s="1923"/>
      <c r="P31" s="1923"/>
      <c r="Q31" s="1923"/>
      <c r="R31" s="1923"/>
      <c r="S31" s="1923"/>
      <c r="T31" s="1923"/>
      <c r="U31" s="1923"/>
      <c r="V31" s="1923"/>
      <c r="W31" s="1923"/>
      <c r="X31" s="1923"/>
      <c r="Y31" s="1923"/>
      <c r="Z31" s="1923"/>
      <c r="AA31" s="1923"/>
      <c r="AB31" s="1924"/>
      <c r="AD31" s="903"/>
      <c r="AE31" s="903"/>
      <c r="AF31" s="903"/>
      <c r="AG31" s="903"/>
      <c r="AH31" s="903"/>
      <c r="AI31" s="903"/>
      <c r="AJ31" s="903"/>
      <c r="AK31" s="903"/>
      <c r="AL31" s="903"/>
      <c r="AM31" s="903"/>
      <c r="AN31" s="903"/>
      <c r="AO31" s="903"/>
      <c r="AP31" s="903"/>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c r="BP31" s="903"/>
      <c r="BQ31" s="903"/>
      <c r="BR31" s="903"/>
      <c r="BS31" s="903"/>
      <c r="BT31" s="903"/>
      <c r="BU31" s="903"/>
      <c r="BV31" s="903"/>
      <c r="BW31" s="903"/>
      <c r="BX31" s="903"/>
      <c r="BY31" s="903"/>
      <c r="BZ31" s="903"/>
      <c r="CA31" s="903"/>
      <c r="CB31" s="903"/>
      <c r="CC31" s="903"/>
      <c r="CD31" s="903"/>
      <c r="CE31" s="903"/>
      <c r="CF31" s="903"/>
      <c r="CG31" s="903"/>
      <c r="CH31" s="903"/>
      <c r="CI31" s="903"/>
      <c r="CJ31" s="903"/>
      <c r="CK31" s="903"/>
      <c r="CL31" s="903"/>
      <c r="CM31" s="903"/>
      <c r="CN31" s="903"/>
      <c r="CO31" s="903"/>
      <c r="CP31" s="903"/>
      <c r="CQ31" s="903"/>
      <c r="CR31" s="903"/>
      <c r="CS31" s="903"/>
    </row>
    <row r="32" spans="1:98" s="905" customFormat="1" ht="12" customHeight="1" x14ac:dyDescent="0.2">
      <c r="A32" s="1006"/>
      <c r="B32" s="1921" t="s">
        <v>189</v>
      </c>
      <c r="C32" s="1921"/>
      <c r="D32" s="1921"/>
      <c r="E32" s="1921"/>
      <c r="F32" s="1921"/>
      <c r="G32" s="1921"/>
      <c r="H32" s="1921"/>
      <c r="I32" s="1921"/>
      <c r="J32" s="1922"/>
      <c r="K32" s="1923"/>
      <c r="L32" s="1923"/>
      <c r="M32" s="1923"/>
      <c r="N32" s="1923"/>
      <c r="O32" s="1923"/>
      <c r="P32" s="1923"/>
      <c r="Q32" s="1923"/>
      <c r="R32" s="1923"/>
      <c r="S32" s="1923"/>
      <c r="T32" s="1923"/>
      <c r="U32" s="1923"/>
      <c r="V32" s="1923"/>
      <c r="W32" s="1923"/>
      <c r="X32" s="1923"/>
      <c r="Y32" s="1923"/>
      <c r="Z32" s="1923"/>
      <c r="AA32" s="1923"/>
      <c r="AB32" s="1924"/>
      <c r="AD32" s="903"/>
      <c r="AE32" s="903"/>
      <c r="AF32" s="903"/>
      <c r="AG32" s="903"/>
      <c r="AH32" s="903"/>
      <c r="AI32" s="903"/>
      <c r="AJ32" s="903"/>
      <c r="AK32" s="903"/>
      <c r="AL32" s="903"/>
      <c r="AM32" s="903"/>
      <c r="AN32" s="903"/>
      <c r="AO32" s="903"/>
      <c r="AP32" s="903"/>
      <c r="AQ32" s="903"/>
      <c r="AR32" s="903"/>
      <c r="AS32" s="903"/>
      <c r="AT32" s="903"/>
      <c r="AU32" s="903"/>
      <c r="AV32" s="903"/>
      <c r="AW32" s="903"/>
      <c r="AX32" s="903"/>
      <c r="AY32" s="903"/>
      <c r="AZ32" s="903"/>
      <c r="BA32" s="903"/>
      <c r="BB32" s="903"/>
      <c r="BC32" s="903"/>
      <c r="BD32" s="903"/>
      <c r="BE32" s="903"/>
      <c r="BF32" s="903"/>
      <c r="BG32" s="903"/>
      <c r="BH32" s="903"/>
      <c r="BI32" s="903"/>
      <c r="BJ32" s="903"/>
      <c r="BK32" s="903"/>
      <c r="BL32" s="903"/>
      <c r="BM32" s="903"/>
      <c r="BN32" s="903"/>
      <c r="BO32" s="903"/>
      <c r="BP32" s="903"/>
      <c r="BQ32" s="903"/>
      <c r="BR32" s="903"/>
      <c r="BS32" s="903"/>
      <c r="BT32" s="903"/>
      <c r="BU32" s="903"/>
      <c r="BV32" s="903"/>
      <c r="BW32" s="903"/>
      <c r="BX32" s="903"/>
      <c r="BY32" s="903"/>
      <c r="BZ32" s="903"/>
      <c r="CA32" s="903"/>
      <c r="CB32" s="903"/>
      <c r="CC32" s="903"/>
      <c r="CD32" s="903"/>
      <c r="CE32" s="903"/>
      <c r="CF32" s="903"/>
      <c r="CG32" s="903"/>
      <c r="CH32" s="903"/>
      <c r="CI32" s="903"/>
      <c r="CJ32" s="903"/>
      <c r="CK32" s="903"/>
      <c r="CL32" s="903"/>
      <c r="CM32" s="903"/>
      <c r="CN32" s="903"/>
      <c r="CO32" s="903"/>
      <c r="CP32" s="903"/>
      <c r="CQ32" s="903"/>
      <c r="CR32" s="903"/>
      <c r="CS32" s="903"/>
    </row>
    <row r="33" spans="1:97" s="905" customFormat="1" ht="12" customHeight="1" x14ac:dyDescent="0.2">
      <c r="A33" s="1006"/>
      <c r="B33" s="1921" t="s">
        <v>190</v>
      </c>
      <c r="C33" s="1921"/>
      <c r="D33" s="1921"/>
      <c r="E33" s="1921"/>
      <c r="F33" s="1921"/>
      <c r="G33" s="1921"/>
      <c r="H33" s="1921"/>
      <c r="I33" s="1921"/>
      <c r="J33" s="1922"/>
      <c r="K33" s="1923"/>
      <c r="L33" s="1923"/>
      <c r="M33" s="1923"/>
      <c r="N33" s="1923"/>
      <c r="O33" s="1923"/>
      <c r="P33" s="1923"/>
      <c r="Q33" s="1923"/>
      <c r="R33" s="1923"/>
      <c r="S33" s="1923"/>
      <c r="T33" s="1923"/>
      <c r="U33" s="1923"/>
      <c r="V33" s="1923"/>
      <c r="W33" s="1923"/>
      <c r="X33" s="1923"/>
      <c r="Y33" s="1923"/>
      <c r="Z33" s="1923"/>
      <c r="AA33" s="1923"/>
      <c r="AB33" s="1924"/>
      <c r="AD33" s="903"/>
      <c r="AE33" s="903"/>
      <c r="AF33" s="903"/>
      <c r="AG33" s="903"/>
      <c r="AH33" s="903"/>
      <c r="AI33" s="903"/>
      <c r="AJ33" s="903"/>
      <c r="AK33" s="903"/>
      <c r="AL33" s="903"/>
      <c r="AM33" s="903"/>
      <c r="AN33" s="903"/>
      <c r="AO33" s="903"/>
      <c r="AP33" s="903"/>
      <c r="AQ33" s="903"/>
      <c r="AR33" s="903"/>
      <c r="AS33" s="903"/>
      <c r="AT33" s="903"/>
      <c r="AU33" s="903"/>
      <c r="AV33" s="903"/>
      <c r="AW33" s="903"/>
      <c r="AX33" s="903"/>
      <c r="AY33" s="903"/>
      <c r="AZ33" s="903"/>
      <c r="BA33" s="903"/>
      <c r="BB33" s="903"/>
      <c r="BC33" s="903"/>
      <c r="BD33" s="903"/>
      <c r="BE33" s="903"/>
      <c r="BF33" s="903"/>
      <c r="BG33" s="903"/>
      <c r="BH33" s="903"/>
      <c r="BI33" s="903"/>
      <c r="BJ33" s="903"/>
      <c r="BK33" s="903"/>
      <c r="BL33" s="903"/>
      <c r="BM33" s="903"/>
      <c r="BN33" s="903"/>
      <c r="BO33" s="903"/>
      <c r="BP33" s="903"/>
      <c r="BQ33" s="903"/>
      <c r="BR33" s="903"/>
      <c r="BS33" s="903"/>
      <c r="BT33" s="903"/>
      <c r="BU33" s="903"/>
      <c r="BV33" s="903"/>
      <c r="BW33" s="903"/>
      <c r="BX33" s="903"/>
      <c r="BY33" s="903"/>
      <c r="BZ33" s="903"/>
      <c r="CA33" s="903"/>
      <c r="CB33" s="903"/>
      <c r="CC33" s="903"/>
      <c r="CD33" s="903"/>
      <c r="CE33" s="903"/>
      <c r="CF33" s="903"/>
      <c r="CG33" s="903"/>
      <c r="CH33" s="903"/>
      <c r="CI33" s="903"/>
      <c r="CJ33" s="903"/>
      <c r="CK33" s="903"/>
      <c r="CL33" s="903"/>
      <c r="CM33" s="903"/>
      <c r="CN33" s="903"/>
      <c r="CO33" s="903"/>
      <c r="CP33" s="903"/>
      <c r="CQ33" s="903"/>
      <c r="CR33" s="903"/>
      <c r="CS33" s="903"/>
    </row>
    <row r="34" spans="1:97" s="905" customFormat="1" ht="12" customHeight="1" x14ac:dyDescent="0.2">
      <c r="A34" s="1006"/>
      <c r="B34" s="1921" t="s">
        <v>191</v>
      </c>
      <c r="C34" s="1921"/>
      <c r="D34" s="1921"/>
      <c r="E34" s="1921"/>
      <c r="F34" s="1921"/>
      <c r="G34" s="1921"/>
      <c r="H34" s="1921"/>
      <c r="I34" s="1921"/>
      <c r="J34" s="1922"/>
      <c r="K34" s="1923"/>
      <c r="L34" s="1923"/>
      <c r="M34" s="1923"/>
      <c r="N34" s="1923"/>
      <c r="O34" s="1923"/>
      <c r="P34" s="1923"/>
      <c r="Q34" s="1923"/>
      <c r="R34" s="1923"/>
      <c r="S34" s="1923"/>
      <c r="T34" s="1923"/>
      <c r="U34" s="1923"/>
      <c r="V34" s="1923"/>
      <c r="W34" s="1923"/>
      <c r="X34" s="1923"/>
      <c r="Y34" s="1923"/>
      <c r="Z34" s="1923"/>
      <c r="AA34" s="1923"/>
      <c r="AB34" s="1924"/>
      <c r="AD34" s="903"/>
      <c r="AE34" s="903"/>
      <c r="AF34" s="903"/>
      <c r="AG34" s="903"/>
      <c r="AH34" s="903"/>
      <c r="AI34" s="903"/>
      <c r="AJ34" s="903"/>
      <c r="AK34" s="903"/>
      <c r="AL34" s="903"/>
      <c r="AM34" s="903"/>
      <c r="AN34" s="903"/>
      <c r="AO34" s="903"/>
      <c r="AP34" s="903"/>
      <c r="AQ34" s="903"/>
      <c r="AR34" s="903"/>
      <c r="AS34" s="903"/>
      <c r="AT34" s="903"/>
      <c r="AU34" s="903"/>
      <c r="AV34" s="903"/>
      <c r="AW34" s="903"/>
      <c r="AX34" s="903"/>
      <c r="AY34" s="903"/>
      <c r="AZ34" s="903"/>
      <c r="BA34" s="903"/>
      <c r="BB34" s="903"/>
      <c r="BC34" s="903"/>
      <c r="BD34" s="903"/>
      <c r="BE34" s="903"/>
      <c r="BF34" s="903"/>
      <c r="BG34" s="903"/>
      <c r="BH34" s="903"/>
      <c r="BI34" s="903"/>
      <c r="BJ34" s="903"/>
      <c r="BK34" s="903"/>
      <c r="BL34" s="903"/>
      <c r="BM34" s="903"/>
      <c r="BN34" s="903"/>
      <c r="BO34" s="903"/>
      <c r="BP34" s="903"/>
      <c r="BQ34" s="903"/>
      <c r="BR34" s="903"/>
      <c r="BS34" s="903"/>
      <c r="BT34" s="903"/>
      <c r="BU34" s="903"/>
      <c r="BV34" s="903"/>
      <c r="BW34" s="903"/>
      <c r="BX34" s="903"/>
      <c r="BY34" s="903"/>
      <c r="BZ34" s="903"/>
      <c r="CA34" s="903"/>
      <c r="CB34" s="903"/>
      <c r="CC34" s="903"/>
      <c r="CD34" s="903"/>
      <c r="CE34" s="903"/>
      <c r="CF34" s="903"/>
      <c r="CG34" s="903"/>
      <c r="CH34" s="903"/>
      <c r="CI34" s="903"/>
      <c r="CJ34" s="903"/>
      <c r="CK34" s="903"/>
      <c r="CL34" s="903"/>
      <c r="CM34" s="903"/>
      <c r="CN34" s="903"/>
      <c r="CO34" s="903"/>
      <c r="CP34" s="903"/>
      <c r="CQ34" s="903"/>
      <c r="CR34" s="903"/>
      <c r="CS34" s="903"/>
    </row>
    <row r="35" spans="1:97" s="905" customFormat="1" ht="12" customHeight="1" x14ac:dyDescent="0.2">
      <c r="A35" s="1006"/>
      <c r="B35" s="1921" t="s">
        <v>192</v>
      </c>
      <c r="C35" s="1921"/>
      <c r="D35" s="1921"/>
      <c r="E35" s="1921"/>
      <c r="F35" s="1921"/>
      <c r="G35" s="1921"/>
      <c r="H35" s="1921"/>
      <c r="I35" s="1921"/>
      <c r="J35" s="1922"/>
      <c r="K35" s="1923"/>
      <c r="L35" s="1923"/>
      <c r="M35" s="1923"/>
      <c r="N35" s="1923"/>
      <c r="O35" s="1923"/>
      <c r="P35" s="1923"/>
      <c r="Q35" s="1923"/>
      <c r="R35" s="1923"/>
      <c r="S35" s="1923"/>
      <c r="T35" s="1923"/>
      <c r="U35" s="1923"/>
      <c r="V35" s="1923"/>
      <c r="W35" s="1923"/>
      <c r="X35" s="1923"/>
      <c r="Y35" s="1923"/>
      <c r="Z35" s="1923"/>
      <c r="AA35" s="1923"/>
      <c r="AB35" s="1924"/>
      <c r="AD35" s="903"/>
      <c r="AE35" s="903"/>
      <c r="AF35" s="903"/>
      <c r="AG35" s="903"/>
      <c r="AH35" s="903"/>
      <c r="AI35" s="903"/>
      <c r="AJ35" s="903"/>
      <c r="AK35" s="903"/>
      <c r="AL35" s="903"/>
      <c r="AM35" s="903"/>
      <c r="AN35" s="903"/>
      <c r="AO35" s="903"/>
      <c r="AP35" s="903"/>
      <c r="AQ35" s="903"/>
      <c r="AR35" s="903"/>
      <c r="AS35" s="903"/>
      <c r="AT35" s="903"/>
      <c r="AU35" s="903"/>
      <c r="AV35" s="903"/>
      <c r="AW35" s="903"/>
      <c r="AX35" s="903"/>
      <c r="AY35" s="903"/>
      <c r="AZ35" s="903"/>
      <c r="BA35" s="903"/>
      <c r="BB35" s="903"/>
      <c r="BC35" s="903"/>
      <c r="BD35" s="903"/>
      <c r="BE35" s="903"/>
      <c r="BF35" s="903"/>
      <c r="BG35" s="903"/>
      <c r="BH35" s="903"/>
      <c r="BI35" s="903"/>
      <c r="BJ35" s="903"/>
      <c r="BK35" s="903"/>
      <c r="BL35" s="903"/>
      <c r="BM35" s="903"/>
      <c r="BN35" s="903"/>
      <c r="BO35" s="903"/>
      <c r="BP35" s="903"/>
      <c r="BQ35" s="903"/>
      <c r="BR35" s="903"/>
      <c r="BS35" s="903"/>
      <c r="BT35" s="903"/>
      <c r="BU35" s="903"/>
      <c r="BV35" s="903"/>
      <c r="BW35" s="903"/>
      <c r="BX35" s="903"/>
      <c r="BY35" s="903"/>
      <c r="BZ35" s="903"/>
      <c r="CA35" s="903"/>
      <c r="CB35" s="903"/>
      <c r="CC35" s="903"/>
      <c r="CD35" s="903"/>
      <c r="CE35" s="903"/>
      <c r="CF35" s="903"/>
      <c r="CG35" s="903"/>
      <c r="CH35" s="903"/>
      <c r="CI35" s="903"/>
      <c r="CJ35" s="903"/>
      <c r="CK35" s="903"/>
      <c r="CL35" s="903"/>
      <c r="CM35" s="903"/>
      <c r="CN35" s="903"/>
      <c r="CO35" s="903"/>
      <c r="CP35" s="903"/>
      <c r="CQ35" s="903"/>
      <c r="CR35" s="903"/>
      <c r="CS35" s="903"/>
    </row>
    <row r="36" spans="1:97" s="905" customFormat="1" ht="12" customHeight="1" x14ac:dyDescent="0.2">
      <c r="A36" s="1006"/>
      <c r="B36" s="1921" t="s">
        <v>193</v>
      </c>
      <c r="C36" s="1921"/>
      <c r="D36" s="1921"/>
      <c r="E36" s="1921"/>
      <c r="F36" s="1921"/>
      <c r="G36" s="1921"/>
      <c r="H36" s="1921"/>
      <c r="I36" s="1921"/>
      <c r="J36" s="1007"/>
      <c r="K36" s="1923"/>
      <c r="L36" s="1923"/>
      <c r="M36" s="1923"/>
      <c r="N36" s="1923"/>
      <c r="O36" s="1923"/>
      <c r="P36" s="1923"/>
      <c r="Q36" s="1923"/>
      <c r="R36" s="1923"/>
      <c r="S36" s="1923"/>
      <c r="T36" s="1923"/>
      <c r="U36" s="1923"/>
      <c r="V36" s="1923"/>
      <c r="W36" s="1923"/>
      <c r="X36" s="1923"/>
      <c r="Y36" s="1923"/>
      <c r="Z36" s="1923"/>
      <c r="AA36" s="1923"/>
      <c r="AB36" s="1924"/>
      <c r="AD36" s="903"/>
      <c r="AE36" s="903"/>
      <c r="AF36" s="903"/>
      <c r="AG36" s="903"/>
      <c r="AH36" s="903"/>
      <c r="AI36" s="903"/>
      <c r="AJ36" s="903"/>
      <c r="AK36" s="903"/>
      <c r="AL36" s="903"/>
      <c r="AM36" s="903"/>
      <c r="AN36" s="903"/>
      <c r="AO36" s="903"/>
      <c r="AP36" s="903"/>
      <c r="AQ36" s="903"/>
      <c r="AR36" s="903"/>
      <c r="AS36" s="903"/>
      <c r="AT36" s="903"/>
      <c r="AU36" s="903"/>
      <c r="AV36" s="903"/>
      <c r="AW36" s="903"/>
      <c r="AX36" s="903"/>
      <c r="AY36" s="903"/>
      <c r="AZ36" s="903"/>
      <c r="BA36" s="903"/>
      <c r="BB36" s="903"/>
      <c r="BC36" s="903"/>
      <c r="BD36" s="903"/>
      <c r="BE36" s="903"/>
      <c r="BF36" s="903"/>
      <c r="BG36" s="903"/>
      <c r="BH36" s="903"/>
      <c r="BI36" s="903"/>
      <c r="BJ36" s="903"/>
      <c r="BK36" s="903"/>
      <c r="BL36" s="903"/>
      <c r="BM36" s="903"/>
      <c r="BN36" s="903"/>
      <c r="BO36" s="903"/>
      <c r="BP36" s="903"/>
      <c r="BQ36" s="903"/>
      <c r="BR36" s="903"/>
      <c r="BS36" s="903"/>
      <c r="BT36" s="903"/>
      <c r="BU36" s="903"/>
      <c r="BV36" s="903"/>
      <c r="BW36" s="903"/>
      <c r="BX36" s="903"/>
      <c r="BY36" s="903"/>
      <c r="BZ36" s="903"/>
      <c r="CA36" s="903"/>
      <c r="CB36" s="903"/>
      <c r="CC36" s="903"/>
      <c r="CD36" s="903"/>
      <c r="CE36" s="903"/>
      <c r="CF36" s="903"/>
      <c r="CG36" s="903"/>
      <c r="CH36" s="903"/>
      <c r="CI36" s="903"/>
      <c r="CJ36" s="903"/>
      <c r="CK36" s="903"/>
      <c r="CL36" s="903"/>
      <c r="CM36" s="903"/>
      <c r="CN36" s="903"/>
      <c r="CO36" s="903"/>
      <c r="CP36" s="903"/>
      <c r="CQ36" s="903"/>
      <c r="CR36" s="903"/>
      <c r="CS36" s="903"/>
    </row>
    <row r="37" spans="1:97" s="905" customFormat="1" ht="12" customHeight="1" x14ac:dyDescent="0.2">
      <c r="A37" s="1006"/>
      <c r="B37" s="1005"/>
      <c r="C37" s="1921" t="s">
        <v>194</v>
      </c>
      <c r="D37" s="1921"/>
      <c r="E37" s="1921"/>
      <c r="F37" s="1921"/>
      <c r="G37" s="1921"/>
      <c r="H37" s="1921"/>
      <c r="I37" s="1921"/>
      <c r="J37" s="1922"/>
      <c r="K37" s="1923"/>
      <c r="L37" s="1923"/>
      <c r="M37" s="1923"/>
      <c r="N37" s="1923"/>
      <c r="O37" s="1923"/>
      <c r="P37" s="1923"/>
      <c r="Q37" s="1923"/>
      <c r="R37" s="1923"/>
      <c r="S37" s="1923"/>
      <c r="T37" s="1923"/>
      <c r="U37" s="1923"/>
      <c r="V37" s="1923"/>
      <c r="W37" s="1923"/>
      <c r="X37" s="1923"/>
      <c r="Y37" s="1923"/>
      <c r="Z37" s="1923"/>
      <c r="AA37" s="1923"/>
      <c r="AB37" s="1924"/>
      <c r="AD37" s="903"/>
      <c r="AE37" s="903"/>
      <c r="AF37" s="903"/>
      <c r="AG37" s="903"/>
      <c r="AH37" s="903"/>
      <c r="AI37" s="903"/>
      <c r="AJ37" s="903"/>
      <c r="AK37" s="903"/>
      <c r="AL37" s="903"/>
      <c r="AM37" s="903"/>
      <c r="AN37" s="903"/>
      <c r="AO37" s="903"/>
      <c r="AP37" s="903"/>
      <c r="AQ37" s="903"/>
      <c r="AR37" s="903"/>
      <c r="AS37" s="903"/>
      <c r="AT37" s="903"/>
      <c r="AU37" s="903"/>
      <c r="AV37" s="903"/>
      <c r="AW37" s="903"/>
      <c r="AX37" s="903"/>
      <c r="AY37" s="903"/>
      <c r="AZ37" s="903"/>
      <c r="BA37" s="903"/>
      <c r="BB37" s="903"/>
      <c r="BC37" s="903"/>
      <c r="BD37" s="903"/>
      <c r="BE37" s="903"/>
      <c r="BF37" s="903"/>
      <c r="BG37" s="903"/>
      <c r="BH37" s="903"/>
      <c r="BI37" s="903"/>
      <c r="BJ37" s="903"/>
      <c r="BK37" s="903"/>
      <c r="BL37" s="903"/>
      <c r="BM37" s="903"/>
      <c r="BN37" s="903"/>
      <c r="BO37" s="903"/>
      <c r="BP37" s="903"/>
      <c r="BQ37" s="903"/>
      <c r="BR37" s="903"/>
      <c r="BS37" s="903"/>
      <c r="BT37" s="903"/>
      <c r="BU37" s="903"/>
      <c r="BV37" s="903"/>
      <c r="BW37" s="903"/>
      <c r="BX37" s="903"/>
      <c r="BY37" s="903"/>
      <c r="BZ37" s="903"/>
      <c r="CA37" s="903"/>
      <c r="CB37" s="903"/>
      <c r="CC37" s="903"/>
      <c r="CD37" s="903"/>
      <c r="CE37" s="903"/>
      <c r="CF37" s="903"/>
      <c r="CG37" s="903"/>
      <c r="CH37" s="903"/>
      <c r="CI37" s="903"/>
      <c r="CJ37" s="903"/>
      <c r="CK37" s="903"/>
      <c r="CL37" s="903"/>
      <c r="CM37" s="903"/>
      <c r="CN37" s="903"/>
      <c r="CO37" s="903"/>
      <c r="CP37" s="903"/>
      <c r="CQ37" s="903"/>
      <c r="CR37" s="903"/>
      <c r="CS37" s="903"/>
    </row>
    <row r="38" spans="1:97" s="905" customFormat="1" ht="12" customHeight="1" x14ac:dyDescent="0.2">
      <c r="A38" s="1006"/>
      <c r="B38" s="1005"/>
      <c r="C38" s="1921" t="s">
        <v>195</v>
      </c>
      <c r="D38" s="1921"/>
      <c r="E38" s="1921"/>
      <c r="F38" s="1921"/>
      <c r="G38" s="1921"/>
      <c r="H38" s="1921"/>
      <c r="I38" s="1921"/>
      <c r="J38" s="1922"/>
      <c r="K38" s="1923"/>
      <c r="L38" s="1923"/>
      <c r="M38" s="1923"/>
      <c r="N38" s="1923"/>
      <c r="O38" s="1923"/>
      <c r="P38" s="1923"/>
      <c r="Q38" s="1923"/>
      <c r="R38" s="1923"/>
      <c r="S38" s="1923"/>
      <c r="T38" s="1923"/>
      <c r="U38" s="1923"/>
      <c r="V38" s="1923"/>
      <c r="W38" s="1923"/>
      <c r="X38" s="1923"/>
      <c r="Y38" s="1923"/>
      <c r="Z38" s="1923"/>
      <c r="AA38" s="1923"/>
      <c r="AB38" s="1924"/>
      <c r="AD38" s="903"/>
      <c r="AE38" s="903"/>
      <c r="AF38" s="903"/>
      <c r="AG38" s="903"/>
      <c r="AH38" s="903"/>
      <c r="AI38" s="903"/>
      <c r="AJ38" s="903"/>
      <c r="AK38" s="903"/>
      <c r="AL38" s="903"/>
      <c r="AM38" s="903"/>
      <c r="AN38" s="903"/>
      <c r="AO38" s="903"/>
      <c r="AP38" s="903"/>
      <c r="AQ38" s="903"/>
      <c r="AR38" s="903"/>
      <c r="AS38" s="903"/>
      <c r="AT38" s="903"/>
      <c r="AU38" s="903"/>
      <c r="AV38" s="903"/>
      <c r="AW38" s="903"/>
      <c r="AX38" s="903"/>
      <c r="AY38" s="903"/>
      <c r="AZ38" s="903"/>
      <c r="BA38" s="903"/>
      <c r="BB38" s="903"/>
      <c r="BC38" s="903"/>
      <c r="BD38" s="903"/>
      <c r="BE38" s="903"/>
      <c r="BF38" s="903"/>
      <c r="BG38" s="903"/>
      <c r="BH38" s="903"/>
      <c r="BI38" s="903"/>
      <c r="BJ38" s="903"/>
      <c r="BK38" s="903"/>
      <c r="BL38" s="903"/>
      <c r="BM38" s="903"/>
      <c r="BN38" s="903"/>
      <c r="BO38" s="903"/>
      <c r="BP38" s="903"/>
      <c r="BQ38" s="903"/>
      <c r="BR38" s="903"/>
      <c r="BS38" s="903"/>
      <c r="BT38" s="903"/>
      <c r="BU38" s="903"/>
      <c r="BV38" s="903"/>
      <c r="BW38" s="903"/>
      <c r="BX38" s="903"/>
      <c r="BY38" s="903"/>
      <c r="BZ38" s="903"/>
      <c r="CA38" s="903"/>
      <c r="CB38" s="903"/>
      <c r="CC38" s="903"/>
      <c r="CD38" s="903"/>
      <c r="CE38" s="903"/>
      <c r="CF38" s="903"/>
      <c r="CG38" s="903"/>
      <c r="CH38" s="903"/>
      <c r="CI38" s="903"/>
      <c r="CJ38" s="903"/>
      <c r="CK38" s="903"/>
      <c r="CL38" s="903"/>
      <c r="CM38" s="903"/>
      <c r="CN38" s="903"/>
      <c r="CO38" s="903"/>
      <c r="CP38" s="903"/>
      <c r="CQ38" s="903"/>
      <c r="CR38" s="903"/>
      <c r="CS38" s="903"/>
    </row>
    <row r="39" spans="1:97" s="905" customFormat="1" ht="12" customHeight="1" x14ac:dyDescent="0.2">
      <c r="A39" s="1008"/>
      <c r="B39" s="1935" t="s">
        <v>196</v>
      </c>
      <c r="C39" s="1935"/>
      <c r="D39" s="1935"/>
      <c r="E39" s="1935"/>
      <c r="F39" s="1935"/>
      <c r="G39" s="1935"/>
      <c r="H39" s="1935"/>
      <c r="I39" s="1935"/>
      <c r="J39" s="1936"/>
      <c r="K39" s="1928"/>
      <c r="L39" s="1928"/>
      <c r="M39" s="1928"/>
      <c r="N39" s="1928"/>
      <c r="O39" s="1928"/>
      <c r="P39" s="1928"/>
      <c r="Q39" s="1928"/>
      <c r="R39" s="1928"/>
      <c r="S39" s="1928"/>
      <c r="T39" s="1928"/>
      <c r="U39" s="1928"/>
      <c r="V39" s="1928"/>
      <c r="W39" s="1928"/>
      <c r="X39" s="1928"/>
      <c r="Y39" s="1928"/>
      <c r="Z39" s="1928"/>
      <c r="AA39" s="1928"/>
      <c r="AB39" s="1929"/>
      <c r="AD39" s="903"/>
      <c r="AE39" s="903"/>
      <c r="AF39" s="903"/>
      <c r="AG39" s="903"/>
      <c r="AH39" s="903"/>
      <c r="AI39" s="903"/>
      <c r="AJ39" s="903"/>
      <c r="AK39" s="903"/>
      <c r="AL39" s="903"/>
      <c r="AM39" s="903"/>
      <c r="AN39" s="903"/>
      <c r="AO39" s="903"/>
      <c r="AP39" s="903"/>
      <c r="AQ39" s="903"/>
      <c r="AR39" s="903"/>
      <c r="AS39" s="903"/>
      <c r="AT39" s="903"/>
      <c r="AU39" s="903"/>
      <c r="AV39" s="903"/>
      <c r="AW39" s="903"/>
      <c r="AX39" s="903"/>
      <c r="AY39" s="903"/>
      <c r="AZ39" s="903"/>
      <c r="BA39" s="903"/>
      <c r="BB39" s="903"/>
      <c r="BC39" s="903"/>
      <c r="BD39" s="903"/>
      <c r="BE39" s="903"/>
      <c r="BF39" s="903"/>
      <c r="BG39" s="903"/>
      <c r="BH39" s="903"/>
      <c r="BI39" s="903"/>
      <c r="BJ39" s="903"/>
      <c r="BK39" s="903"/>
      <c r="BL39" s="903"/>
      <c r="BM39" s="903"/>
      <c r="BN39" s="903"/>
      <c r="BO39" s="903"/>
      <c r="BP39" s="903"/>
      <c r="BQ39" s="903"/>
      <c r="BR39" s="903"/>
      <c r="BS39" s="903"/>
      <c r="BT39" s="903"/>
      <c r="BU39" s="903"/>
      <c r="BV39" s="903"/>
      <c r="BW39" s="903"/>
      <c r="BX39" s="903"/>
      <c r="BY39" s="903"/>
      <c r="BZ39" s="903"/>
      <c r="CA39" s="903"/>
      <c r="CB39" s="903"/>
      <c r="CC39" s="903"/>
      <c r="CD39" s="903"/>
      <c r="CE39" s="903"/>
      <c r="CF39" s="903"/>
      <c r="CG39" s="903"/>
      <c r="CH39" s="903"/>
      <c r="CI39" s="903"/>
      <c r="CJ39" s="903"/>
      <c r="CK39" s="903"/>
      <c r="CL39" s="903"/>
      <c r="CM39" s="903"/>
      <c r="CN39" s="903"/>
      <c r="CO39" s="903"/>
      <c r="CP39" s="903"/>
      <c r="CQ39" s="903"/>
      <c r="CR39" s="903"/>
      <c r="CS39" s="903"/>
    </row>
    <row r="40" spans="1:97" s="905" customFormat="1" ht="12" customHeight="1" x14ac:dyDescent="0.2">
      <c r="A40" s="1930" t="s">
        <v>197</v>
      </c>
      <c r="B40" s="1931"/>
      <c r="C40" s="1931"/>
      <c r="D40" s="1931"/>
      <c r="E40" s="1931"/>
      <c r="F40" s="1931"/>
      <c r="G40" s="1931"/>
      <c r="H40" s="1931"/>
      <c r="I40" s="1931"/>
      <c r="J40" s="1932"/>
      <c r="K40" s="1933"/>
      <c r="L40" s="1933"/>
      <c r="M40" s="1933"/>
      <c r="N40" s="1933"/>
      <c r="O40" s="1933"/>
      <c r="P40" s="1933"/>
      <c r="Q40" s="1933"/>
      <c r="R40" s="1933"/>
      <c r="S40" s="1933"/>
      <c r="T40" s="1933"/>
      <c r="U40" s="1933"/>
      <c r="V40" s="1933"/>
      <c r="W40" s="1933"/>
      <c r="X40" s="1933"/>
      <c r="Y40" s="1933"/>
      <c r="Z40" s="1933"/>
      <c r="AA40" s="1933"/>
      <c r="AB40" s="1934"/>
      <c r="AD40" s="903"/>
      <c r="AE40" s="903"/>
      <c r="AF40" s="903"/>
      <c r="AG40" s="903"/>
      <c r="AH40" s="903"/>
      <c r="AI40" s="903"/>
      <c r="AJ40" s="903"/>
      <c r="AK40" s="903"/>
      <c r="AL40" s="903"/>
      <c r="AM40" s="903"/>
      <c r="AN40" s="903"/>
      <c r="AO40" s="903"/>
      <c r="AP40" s="903"/>
      <c r="AQ40" s="903"/>
      <c r="AR40" s="903"/>
      <c r="AS40" s="903"/>
      <c r="AT40" s="903"/>
      <c r="AU40" s="903"/>
      <c r="AV40" s="903"/>
      <c r="AW40" s="903"/>
      <c r="AX40" s="903"/>
      <c r="AY40" s="903"/>
      <c r="AZ40" s="903"/>
      <c r="BA40" s="903"/>
      <c r="BB40" s="903"/>
      <c r="BC40" s="903"/>
      <c r="BD40" s="903"/>
      <c r="BE40" s="903"/>
      <c r="BF40" s="903"/>
      <c r="BG40" s="903"/>
      <c r="BH40" s="903"/>
      <c r="BI40" s="903"/>
      <c r="BJ40" s="903"/>
      <c r="BK40" s="903"/>
      <c r="BL40" s="903"/>
      <c r="BM40" s="903"/>
      <c r="BN40" s="903"/>
      <c r="BO40" s="903"/>
      <c r="BP40" s="903"/>
      <c r="BQ40" s="903"/>
      <c r="BR40" s="903"/>
      <c r="BS40" s="903"/>
      <c r="BT40" s="903"/>
      <c r="BU40" s="903"/>
      <c r="BV40" s="903"/>
      <c r="BW40" s="903"/>
      <c r="BX40" s="903"/>
      <c r="BY40" s="903"/>
      <c r="BZ40" s="903"/>
      <c r="CA40" s="903"/>
      <c r="CB40" s="903"/>
      <c r="CC40" s="903"/>
      <c r="CD40" s="903"/>
      <c r="CE40" s="903"/>
      <c r="CF40" s="903"/>
      <c r="CG40" s="903"/>
      <c r="CH40" s="903"/>
      <c r="CI40" s="903"/>
      <c r="CJ40" s="903"/>
      <c r="CK40" s="903"/>
      <c r="CL40" s="903"/>
      <c r="CM40" s="903"/>
      <c r="CN40" s="903"/>
      <c r="CO40" s="903"/>
      <c r="CP40" s="903"/>
      <c r="CQ40" s="903"/>
      <c r="CR40" s="903"/>
      <c r="CS40" s="903"/>
    </row>
    <row r="41" spans="1:97" s="905" customFormat="1" ht="12" customHeight="1" x14ac:dyDescent="0.2">
      <c r="A41" s="1006"/>
      <c r="B41" s="1921" t="s">
        <v>198</v>
      </c>
      <c r="C41" s="1921"/>
      <c r="D41" s="1921"/>
      <c r="E41" s="1921"/>
      <c r="F41" s="1921"/>
      <c r="G41" s="1921"/>
      <c r="H41" s="1921"/>
      <c r="I41" s="1921"/>
      <c r="J41" s="1007"/>
      <c r="K41" s="1923"/>
      <c r="L41" s="1923"/>
      <c r="M41" s="1923"/>
      <c r="N41" s="1923"/>
      <c r="O41" s="1923"/>
      <c r="P41" s="1923"/>
      <c r="Q41" s="1923"/>
      <c r="R41" s="1923"/>
      <c r="S41" s="1923"/>
      <c r="T41" s="1923"/>
      <c r="U41" s="1923"/>
      <c r="V41" s="1923"/>
      <c r="W41" s="1923"/>
      <c r="X41" s="1923"/>
      <c r="Y41" s="1923"/>
      <c r="Z41" s="1923"/>
      <c r="AA41" s="1923"/>
      <c r="AB41" s="1924"/>
      <c r="AD41" s="903"/>
      <c r="AE41" s="903"/>
      <c r="AF41" s="903"/>
      <c r="AG41" s="903"/>
      <c r="AH41" s="903"/>
      <c r="AI41" s="903"/>
      <c r="AJ41" s="903"/>
      <c r="AK41" s="903"/>
      <c r="AL41" s="903"/>
      <c r="AM41" s="903"/>
      <c r="AN41" s="903"/>
      <c r="AO41" s="903"/>
      <c r="AP41" s="903"/>
      <c r="AQ41" s="903"/>
      <c r="AR41" s="903"/>
      <c r="AS41" s="903"/>
      <c r="AT41" s="903"/>
      <c r="AU41" s="903"/>
      <c r="AV41" s="903"/>
      <c r="AW41" s="903"/>
      <c r="AX41" s="903"/>
      <c r="AY41" s="903"/>
      <c r="AZ41" s="903"/>
      <c r="BA41" s="903"/>
      <c r="BB41" s="903"/>
      <c r="BC41" s="903"/>
      <c r="BD41" s="903"/>
      <c r="BE41" s="903"/>
      <c r="BF41" s="903"/>
      <c r="BG41" s="903"/>
      <c r="BH41" s="903"/>
      <c r="BI41" s="903"/>
      <c r="BJ41" s="903"/>
      <c r="BK41" s="903"/>
      <c r="BL41" s="903"/>
      <c r="BM41" s="903"/>
      <c r="BN41" s="903"/>
      <c r="BO41" s="903"/>
      <c r="BP41" s="903"/>
      <c r="BQ41" s="903"/>
      <c r="BR41" s="903"/>
      <c r="BS41" s="903"/>
      <c r="BT41" s="903"/>
      <c r="BU41" s="903"/>
      <c r="BV41" s="903"/>
      <c r="BW41" s="903"/>
      <c r="BX41" s="903"/>
      <c r="BY41" s="903"/>
      <c r="BZ41" s="903"/>
      <c r="CA41" s="903"/>
      <c r="CB41" s="903"/>
      <c r="CC41" s="903"/>
      <c r="CD41" s="903"/>
      <c r="CE41" s="903"/>
      <c r="CF41" s="903"/>
      <c r="CG41" s="903"/>
      <c r="CH41" s="903"/>
      <c r="CI41" s="903"/>
      <c r="CJ41" s="903"/>
      <c r="CK41" s="903"/>
      <c r="CL41" s="903"/>
      <c r="CM41" s="903"/>
      <c r="CN41" s="903"/>
      <c r="CO41" s="903"/>
      <c r="CP41" s="903"/>
      <c r="CQ41" s="903"/>
      <c r="CR41" s="903"/>
      <c r="CS41" s="903"/>
    </row>
    <row r="42" spans="1:97" s="905" customFormat="1" ht="12" customHeight="1" x14ac:dyDescent="0.2">
      <c r="A42" s="1006"/>
      <c r="B42" s="1921" t="s">
        <v>52</v>
      </c>
      <c r="C42" s="1921"/>
      <c r="D42" s="1921"/>
      <c r="E42" s="1921"/>
      <c r="F42" s="1921"/>
      <c r="G42" s="1921"/>
      <c r="H42" s="1921"/>
      <c r="I42" s="1921"/>
      <c r="J42" s="1922"/>
      <c r="K42" s="1923"/>
      <c r="L42" s="1923"/>
      <c r="M42" s="1923"/>
      <c r="N42" s="1923"/>
      <c r="O42" s="1923"/>
      <c r="P42" s="1923"/>
      <c r="Q42" s="1923"/>
      <c r="R42" s="1923"/>
      <c r="S42" s="1923"/>
      <c r="T42" s="1923"/>
      <c r="U42" s="1923"/>
      <c r="V42" s="1923"/>
      <c r="W42" s="1923"/>
      <c r="X42" s="1923"/>
      <c r="Y42" s="1923"/>
      <c r="Z42" s="1923"/>
      <c r="AA42" s="1923"/>
      <c r="AB42" s="1924"/>
      <c r="AD42" s="903"/>
      <c r="AE42" s="903"/>
      <c r="AF42" s="903"/>
      <c r="AG42" s="903"/>
      <c r="AH42" s="903"/>
      <c r="AI42" s="903"/>
      <c r="AJ42" s="903"/>
      <c r="AK42" s="903"/>
      <c r="AL42" s="903"/>
      <c r="AM42" s="903"/>
      <c r="AN42" s="903"/>
      <c r="AO42" s="903"/>
      <c r="AP42" s="903"/>
      <c r="AQ42" s="903"/>
      <c r="AR42" s="903"/>
      <c r="AS42" s="903"/>
      <c r="AT42" s="903"/>
      <c r="AU42" s="903"/>
      <c r="AV42" s="903"/>
      <c r="AW42" s="903"/>
      <c r="AX42" s="903"/>
      <c r="AY42" s="903"/>
      <c r="AZ42" s="903"/>
      <c r="BA42" s="903"/>
      <c r="BB42" s="903"/>
      <c r="BC42" s="903"/>
      <c r="BD42" s="903"/>
      <c r="BE42" s="903"/>
      <c r="BF42" s="903"/>
      <c r="BG42" s="903"/>
      <c r="BH42" s="903"/>
      <c r="BI42" s="903"/>
      <c r="BJ42" s="903"/>
      <c r="BK42" s="903"/>
      <c r="BL42" s="903"/>
      <c r="BM42" s="903"/>
      <c r="BN42" s="903"/>
      <c r="BO42" s="903"/>
      <c r="BP42" s="903"/>
      <c r="BQ42" s="903"/>
      <c r="BR42" s="903"/>
      <c r="BS42" s="903"/>
      <c r="BT42" s="903"/>
      <c r="BU42" s="903"/>
      <c r="BV42" s="903"/>
      <c r="BW42" s="903"/>
      <c r="BX42" s="903"/>
      <c r="BY42" s="903"/>
      <c r="BZ42" s="903"/>
      <c r="CA42" s="903"/>
      <c r="CB42" s="903"/>
      <c r="CC42" s="903"/>
      <c r="CD42" s="903"/>
      <c r="CE42" s="903"/>
      <c r="CF42" s="903"/>
      <c r="CG42" s="903"/>
      <c r="CH42" s="903"/>
      <c r="CI42" s="903"/>
      <c r="CJ42" s="903"/>
      <c r="CK42" s="903"/>
      <c r="CL42" s="903"/>
      <c r="CM42" s="903"/>
      <c r="CN42" s="903"/>
      <c r="CO42" s="903"/>
      <c r="CP42" s="903"/>
      <c r="CQ42" s="903"/>
      <c r="CR42" s="903"/>
      <c r="CS42" s="903"/>
    </row>
    <row r="43" spans="1:97" s="905" customFormat="1" ht="12" customHeight="1" x14ac:dyDescent="0.2">
      <c r="A43" s="1006"/>
      <c r="B43" s="1921" t="s">
        <v>53</v>
      </c>
      <c r="C43" s="1921"/>
      <c r="D43" s="1921"/>
      <c r="E43" s="1921"/>
      <c r="F43" s="1921"/>
      <c r="G43" s="1921"/>
      <c r="H43" s="1921"/>
      <c r="I43" s="1921"/>
      <c r="J43" s="1922"/>
      <c r="K43" s="1923"/>
      <c r="L43" s="1923"/>
      <c r="M43" s="1923"/>
      <c r="N43" s="1923"/>
      <c r="O43" s="1923"/>
      <c r="P43" s="1923"/>
      <c r="Q43" s="1923"/>
      <c r="R43" s="1923"/>
      <c r="S43" s="1923"/>
      <c r="T43" s="1923"/>
      <c r="U43" s="1923"/>
      <c r="V43" s="1923"/>
      <c r="W43" s="1923"/>
      <c r="X43" s="1923"/>
      <c r="Y43" s="1923"/>
      <c r="Z43" s="1923"/>
      <c r="AA43" s="1923"/>
      <c r="AB43" s="1924"/>
      <c r="AD43" s="903"/>
      <c r="AE43" s="903"/>
      <c r="AF43" s="903"/>
      <c r="AG43" s="903"/>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903"/>
      <c r="BF43" s="903"/>
      <c r="BG43" s="903"/>
      <c r="BH43" s="903"/>
      <c r="BI43" s="903"/>
      <c r="BJ43" s="903"/>
      <c r="BK43" s="903"/>
      <c r="BL43" s="903"/>
      <c r="BM43" s="903"/>
      <c r="BN43" s="903"/>
      <c r="BO43" s="903"/>
      <c r="BP43" s="903"/>
      <c r="BQ43" s="903"/>
      <c r="BR43" s="903"/>
      <c r="BS43" s="903"/>
      <c r="BT43" s="903"/>
      <c r="BU43" s="903"/>
      <c r="BV43" s="903"/>
      <c r="BW43" s="903"/>
      <c r="BX43" s="903"/>
      <c r="BY43" s="903"/>
      <c r="BZ43" s="903"/>
      <c r="CA43" s="903"/>
      <c r="CB43" s="903"/>
      <c r="CC43" s="903"/>
      <c r="CD43" s="903"/>
      <c r="CE43" s="903"/>
      <c r="CF43" s="903"/>
      <c r="CG43" s="903"/>
      <c r="CH43" s="903"/>
      <c r="CI43" s="903"/>
      <c r="CJ43" s="903"/>
      <c r="CK43" s="903"/>
      <c r="CL43" s="903"/>
      <c r="CM43" s="903"/>
      <c r="CN43" s="903"/>
      <c r="CO43" s="903"/>
      <c r="CP43" s="903"/>
      <c r="CQ43" s="903"/>
      <c r="CR43" s="903"/>
      <c r="CS43" s="903"/>
    </row>
    <row r="44" spans="1:97" s="905" customFormat="1" ht="12" customHeight="1" x14ac:dyDescent="0.2">
      <c r="A44" s="1006"/>
      <c r="B44" s="1921" t="s">
        <v>51</v>
      </c>
      <c r="C44" s="1921"/>
      <c r="D44" s="1921"/>
      <c r="E44" s="1921"/>
      <c r="F44" s="1921"/>
      <c r="G44" s="1921"/>
      <c r="H44" s="1921"/>
      <c r="I44" s="1921"/>
      <c r="J44" s="1922"/>
      <c r="K44" s="1923"/>
      <c r="L44" s="1923"/>
      <c r="M44" s="1923"/>
      <c r="N44" s="1923"/>
      <c r="O44" s="1923"/>
      <c r="P44" s="1923"/>
      <c r="Q44" s="1923"/>
      <c r="R44" s="1923"/>
      <c r="S44" s="1923"/>
      <c r="T44" s="1923"/>
      <c r="U44" s="1923"/>
      <c r="V44" s="1923"/>
      <c r="W44" s="1923"/>
      <c r="X44" s="1923"/>
      <c r="Y44" s="1923"/>
      <c r="Z44" s="1923"/>
      <c r="AA44" s="1923"/>
      <c r="AB44" s="1924"/>
      <c r="AD44" s="903"/>
      <c r="AE44" s="903"/>
      <c r="AF44" s="903"/>
      <c r="AG44" s="903"/>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3"/>
      <c r="CC44" s="903"/>
      <c r="CD44" s="903"/>
      <c r="CE44" s="903"/>
      <c r="CF44" s="903"/>
      <c r="CG44" s="903"/>
      <c r="CH44" s="903"/>
      <c r="CI44" s="903"/>
      <c r="CJ44" s="903"/>
      <c r="CK44" s="903"/>
      <c r="CL44" s="903"/>
      <c r="CM44" s="903"/>
      <c r="CN44" s="903"/>
      <c r="CO44" s="903"/>
      <c r="CP44" s="903"/>
      <c r="CQ44" s="903"/>
      <c r="CR44" s="903"/>
      <c r="CS44" s="903"/>
    </row>
    <row r="45" spans="1:97" s="905" customFormat="1" ht="12" customHeight="1" x14ac:dyDescent="0.2">
      <c r="A45" s="1006"/>
      <c r="B45" s="1921" t="s">
        <v>45</v>
      </c>
      <c r="C45" s="1921"/>
      <c r="D45" s="1921"/>
      <c r="E45" s="1921"/>
      <c r="F45" s="1921"/>
      <c r="G45" s="1921"/>
      <c r="H45" s="1921"/>
      <c r="I45" s="1921"/>
      <c r="J45" s="1922"/>
      <c r="K45" s="1923"/>
      <c r="L45" s="1923"/>
      <c r="M45" s="1923"/>
      <c r="N45" s="1923"/>
      <c r="O45" s="1923"/>
      <c r="P45" s="1923"/>
      <c r="Q45" s="1923"/>
      <c r="R45" s="1923"/>
      <c r="S45" s="1923"/>
      <c r="T45" s="1923"/>
      <c r="U45" s="1923"/>
      <c r="V45" s="1923"/>
      <c r="W45" s="1923"/>
      <c r="X45" s="1923"/>
      <c r="Y45" s="1923"/>
      <c r="Z45" s="1923"/>
      <c r="AA45" s="1923"/>
      <c r="AB45" s="1924"/>
      <c r="AD45" s="903"/>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c r="BA45" s="903"/>
      <c r="BB45" s="903"/>
      <c r="BC45" s="903"/>
      <c r="BD45" s="903"/>
      <c r="BE45" s="903"/>
      <c r="BF45" s="903"/>
      <c r="BG45" s="903"/>
      <c r="BH45" s="903"/>
      <c r="BI45" s="903"/>
      <c r="BJ45" s="903"/>
      <c r="BK45" s="903"/>
      <c r="BL45" s="903"/>
      <c r="BM45" s="903"/>
      <c r="BN45" s="903"/>
      <c r="BO45" s="903"/>
      <c r="BP45" s="903"/>
      <c r="BQ45" s="903"/>
      <c r="BR45" s="903"/>
      <c r="BS45" s="903"/>
      <c r="BT45" s="903"/>
      <c r="BU45" s="903"/>
      <c r="BV45" s="903"/>
      <c r="BW45" s="903"/>
      <c r="BX45" s="903"/>
      <c r="BY45" s="903"/>
      <c r="BZ45" s="903"/>
      <c r="CA45" s="903"/>
      <c r="CB45" s="903"/>
      <c r="CC45" s="903"/>
      <c r="CD45" s="903"/>
      <c r="CE45" s="903"/>
      <c r="CF45" s="903"/>
      <c r="CG45" s="903"/>
      <c r="CH45" s="903"/>
      <c r="CI45" s="903"/>
      <c r="CJ45" s="903"/>
      <c r="CK45" s="903"/>
      <c r="CL45" s="903"/>
      <c r="CM45" s="903"/>
      <c r="CN45" s="903"/>
      <c r="CO45" s="903"/>
      <c r="CP45" s="903"/>
      <c r="CQ45" s="903"/>
      <c r="CR45" s="903"/>
      <c r="CS45" s="903"/>
    </row>
    <row r="46" spans="1:97" s="905" customFormat="1" ht="12" customHeight="1" x14ac:dyDescent="0.2">
      <c r="A46" s="1008"/>
      <c r="B46" s="1935" t="s">
        <v>54</v>
      </c>
      <c r="C46" s="1935"/>
      <c r="D46" s="1935"/>
      <c r="E46" s="1935"/>
      <c r="F46" s="1935"/>
      <c r="G46" s="1935"/>
      <c r="H46" s="1935"/>
      <c r="I46" s="1935"/>
      <c r="J46" s="1936"/>
      <c r="K46" s="1928"/>
      <c r="L46" s="1928"/>
      <c r="M46" s="1928"/>
      <c r="N46" s="1928"/>
      <c r="O46" s="1928"/>
      <c r="P46" s="1928"/>
      <c r="Q46" s="1928"/>
      <c r="R46" s="1928"/>
      <c r="S46" s="1928"/>
      <c r="T46" s="1928"/>
      <c r="U46" s="1928"/>
      <c r="V46" s="1928"/>
      <c r="W46" s="1928"/>
      <c r="X46" s="1928"/>
      <c r="Y46" s="1928"/>
      <c r="Z46" s="1928"/>
      <c r="AA46" s="1928"/>
      <c r="AB46" s="1929"/>
      <c r="AD46" s="903"/>
      <c r="AE46" s="903"/>
      <c r="AF46" s="903"/>
      <c r="AG46" s="903"/>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c r="BF46" s="903"/>
      <c r="BG46" s="903"/>
      <c r="BH46" s="903"/>
      <c r="BI46" s="903"/>
      <c r="BJ46" s="903"/>
      <c r="BK46" s="903"/>
      <c r="BL46" s="903"/>
      <c r="BM46" s="903"/>
      <c r="BN46" s="903"/>
      <c r="BO46" s="903"/>
      <c r="BP46" s="903"/>
      <c r="BQ46" s="903"/>
      <c r="BR46" s="903"/>
      <c r="BS46" s="903"/>
      <c r="BT46" s="903"/>
      <c r="BU46" s="903"/>
      <c r="BV46" s="903"/>
      <c r="BW46" s="903"/>
      <c r="BX46" s="903"/>
      <c r="BY46" s="903"/>
      <c r="BZ46" s="903"/>
      <c r="CA46" s="903"/>
      <c r="CB46" s="903"/>
      <c r="CC46" s="903"/>
      <c r="CD46" s="903"/>
      <c r="CE46" s="903"/>
      <c r="CF46" s="903"/>
      <c r="CG46" s="903"/>
      <c r="CH46" s="903"/>
      <c r="CI46" s="903"/>
      <c r="CJ46" s="903"/>
      <c r="CK46" s="903"/>
      <c r="CL46" s="903"/>
      <c r="CM46" s="903"/>
      <c r="CN46" s="903"/>
      <c r="CO46" s="903"/>
      <c r="CP46" s="903"/>
      <c r="CQ46" s="903"/>
      <c r="CR46" s="903"/>
      <c r="CS46" s="903"/>
    </row>
    <row r="47" spans="1:97" s="905" customFormat="1" ht="12" customHeight="1" x14ac:dyDescent="0.2">
      <c r="A47" s="1947" t="s">
        <v>199</v>
      </c>
      <c r="B47" s="1948"/>
      <c r="C47" s="1948"/>
      <c r="D47" s="1948"/>
      <c r="E47" s="1948"/>
      <c r="F47" s="1948"/>
      <c r="G47" s="1948"/>
      <c r="H47" s="1948"/>
      <c r="I47" s="1948"/>
      <c r="J47" s="1949"/>
      <c r="K47" s="1940"/>
      <c r="L47" s="1941"/>
      <c r="M47" s="1950"/>
      <c r="N47" s="1940"/>
      <c r="O47" s="1941"/>
      <c r="P47" s="1950"/>
      <c r="Q47" s="1940"/>
      <c r="R47" s="1941"/>
      <c r="S47" s="1950"/>
      <c r="T47" s="1940"/>
      <c r="U47" s="1941"/>
      <c r="V47" s="1950"/>
      <c r="W47" s="1940"/>
      <c r="X47" s="1941"/>
      <c r="Y47" s="1950"/>
      <c r="Z47" s="1940"/>
      <c r="AA47" s="1941"/>
      <c r="AB47" s="1942"/>
      <c r="AD47" s="903"/>
      <c r="AE47" s="903"/>
      <c r="AF47" s="903"/>
      <c r="AG47" s="903"/>
      <c r="AH47" s="903"/>
      <c r="AI47" s="903"/>
      <c r="AJ47" s="903"/>
      <c r="AK47" s="903"/>
      <c r="AL47" s="903"/>
      <c r="AM47" s="903"/>
      <c r="AN47" s="903"/>
      <c r="AO47" s="903"/>
      <c r="AP47" s="903"/>
      <c r="AQ47" s="903"/>
      <c r="AR47" s="903"/>
      <c r="AS47" s="903"/>
      <c r="AT47" s="903"/>
      <c r="AU47" s="903"/>
      <c r="AV47" s="903"/>
      <c r="AW47" s="903"/>
      <c r="AX47" s="903"/>
      <c r="AY47" s="903"/>
      <c r="AZ47" s="903"/>
      <c r="BA47" s="903"/>
      <c r="BB47" s="903"/>
      <c r="BC47" s="903"/>
      <c r="BD47" s="903"/>
      <c r="BE47" s="903"/>
      <c r="BF47" s="903"/>
      <c r="BG47" s="903"/>
      <c r="BH47" s="903"/>
      <c r="BI47" s="903"/>
      <c r="BJ47" s="903"/>
      <c r="BK47" s="903"/>
      <c r="BL47" s="903"/>
      <c r="BM47" s="903"/>
      <c r="BN47" s="903"/>
      <c r="BO47" s="903"/>
      <c r="BP47" s="903"/>
      <c r="BQ47" s="903"/>
      <c r="BR47" s="903"/>
      <c r="BS47" s="903"/>
      <c r="BT47" s="903"/>
      <c r="BU47" s="903"/>
      <c r="BV47" s="903"/>
      <c r="BW47" s="903"/>
      <c r="BX47" s="903"/>
      <c r="BY47" s="903"/>
      <c r="BZ47" s="903"/>
      <c r="CA47" s="903"/>
      <c r="CB47" s="903"/>
      <c r="CC47" s="903"/>
      <c r="CD47" s="903"/>
      <c r="CE47" s="903"/>
      <c r="CF47" s="903"/>
      <c r="CG47" s="903"/>
      <c r="CH47" s="903"/>
      <c r="CI47" s="903"/>
      <c r="CJ47" s="903"/>
      <c r="CK47" s="903"/>
      <c r="CL47" s="903"/>
      <c r="CM47" s="903"/>
      <c r="CN47" s="903"/>
      <c r="CO47" s="903"/>
      <c r="CP47" s="903"/>
      <c r="CQ47" s="903"/>
      <c r="CR47" s="903"/>
      <c r="CS47" s="903"/>
    </row>
    <row r="48" spans="1:97" s="905" customFormat="1" ht="12" customHeight="1" thickBot="1" x14ac:dyDescent="0.25">
      <c r="A48" s="1009"/>
      <c r="B48" s="1943"/>
      <c r="C48" s="1943"/>
      <c r="D48" s="1943"/>
      <c r="E48" s="1943"/>
      <c r="F48" s="1943"/>
      <c r="G48" s="1943"/>
      <c r="H48" s="1943"/>
      <c r="I48" s="1943"/>
      <c r="J48" s="1944"/>
      <c r="K48" s="1945"/>
      <c r="L48" s="1945"/>
      <c r="M48" s="1945"/>
      <c r="N48" s="1945"/>
      <c r="O48" s="1945"/>
      <c r="P48" s="1945"/>
      <c r="Q48" s="1945"/>
      <c r="R48" s="1945"/>
      <c r="S48" s="1945"/>
      <c r="T48" s="1945"/>
      <c r="U48" s="1945"/>
      <c r="V48" s="1945"/>
      <c r="W48" s="1945"/>
      <c r="X48" s="1945"/>
      <c r="Y48" s="1945"/>
      <c r="Z48" s="1945"/>
      <c r="AA48" s="1945"/>
      <c r="AB48" s="1946"/>
      <c r="AD48" s="903"/>
      <c r="AE48" s="903"/>
      <c r="AF48" s="903"/>
      <c r="AG48" s="903"/>
      <c r="AH48" s="903"/>
      <c r="AI48" s="903"/>
      <c r="AJ48" s="903"/>
      <c r="AK48" s="903"/>
      <c r="AL48" s="903"/>
      <c r="AM48" s="903"/>
      <c r="AN48" s="903"/>
      <c r="AO48" s="903"/>
      <c r="AP48" s="903"/>
      <c r="AQ48" s="903"/>
      <c r="AR48" s="903"/>
      <c r="AS48" s="903"/>
      <c r="AT48" s="903"/>
      <c r="AU48" s="903"/>
      <c r="AV48" s="903"/>
      <c r="AW48" s="903"/>
      <c r="AX48" s="903"/>
      <c r="AY48" s="903"/>
      <c r="AZ48" s="903"/>
      <c r="BA48" s="903"/>
      <c r="BB48" s="903"/>
      <c r="BC48" s="903"/>
      <c r="BD48" s="903"/>
      <c r="BE48" s="903"/>
      <c r="BF48" s="903"/>
      <c r="BG48" s="903"/>
      <c r="BH48" s="903"/>
      <c r="BI48" s="903"/>
      <c r="BJ48" s="903"/>
      <c r="BK48" s="903"/>
      <c r="BL48" s="903"/>
      <c r="BM48" s="903"/>
      <c r="BN48" s="903"/>
      <c r="BO48" s="903"/>
      <c r="BP48" s="903"/>
      <c r="BQ48" s="903"/>
      <c r="BR48" s="903"/>
      <c r="BS48" s="903"/>
      <c r="BT48" s="903"/>
      <c r="BU48" s="903"/>
      <c r="BV48" s="903"/>
      <c r="BW48" s="903"/>
      <c r="BX48" s="903"/>
      <c r="BY48" s="903"/>
      <c r="BZ48" s="903"/>
      <c r="CA48" s="903"/>
      <c r="CB48" s="903"/>
      <c r="CC48" s="903"/>
      <c r="CD48" s="903"/>
      <c r="CE48" s="903"/>
      <c r="CF48" s="903"/>
      <c r="CG48" s="903"/>
      <c r="CH48" s="903"/>
      <c r="CI48" s="903"/>
      <c r="CJ48" s="903"/>
      <c r="CK48" s="903"/>
      <c r="CL48" s="903"/>
      <c r="CM48" s="903"/>
      <c r="CN48" s="903"/>
      <c r="CO48" s="903"/>
      <c r="CP48" s="903"/>
      <c r="CQ48" s="903"/>
      <c r="CR48" s="903"/>
      <c r="CS48" s="903"/>
    </row>
    <row r="49" spans="1:98" s="905" customFormat="1" ht="12" customHeight="1" x14ac:dyDescent="0.2">
      <c r="B49" s="995"/>
      <c r="C49" s="1010"/>
      <c r="N49" s="903"/>
      <c r="O49" s="906"/>
      <c r="P49" s="906"/>
      <c r="Q49" s="982"/>
      <c r="R49" s="982"/>
      <c r="S49" s="991"/>
      <c r="T49" s="908"/>
      <c r="U49" s="908"/>
      <c r="V49" s="908"/>
      <c r="W49" s="908"/>
      <c r="X49" s="908"/>
      <c r="Y49" s="908"/>
      <c r="Z49" s="908"/>
      <c r="AA49" s="999"/>
      <c r="AB49" s="908"/>
      <c r="AD49" s="903"/>
      <c r="AE49" s="903"/>
      <c r="AF49" s="903"/>
      <c r="AG49" s="1011"/>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c r="BE49" s="903"/>
      <c r="BF49" s="903"/>
      <c r="BG49" s="903"/>
      <c r="BH49" s="903"/>
      <c r="BI49" s="903"/>
      <c r="BJ49" s="903"/>
      <c r="BK49" s="903"/>
      <c r="BL49" s="903"/>
      <c r="BM49" s="903"/>
      <c r="BN49" s="903"/>
      <c r="BO49" s="903"/>
      <c r="BP49" s="903"/>
      <c r="BQ49" s="903"/>
      <c r="BR49" s="903"/>
      <c r="BS49" s="903"/>
      <c r="BT49" s="903"/>
      <c r="BU49" s="903"/>
      <c r="BV49" s="903"/>
      <c r="BW49" s="903"/>
      <c r="BX49" s="903"/>
      <c r="BY49" s="903"/>
      <c r="BZ49" s="903"/>
      <c r="CA49" s="903"/>
      <c r="CB49" s="903"/>
      <c r="CC49" s="903"/>
      <c r="CD49" s="903"/>
      <c r="CE49" s="903"/>
      <c r="CF49" s="903"/>
      <c r="CG49" s="903"/>
      <c r="CH49" s="903"/>
      <c r="CI49" s="903"/>
      <c r="CJ49" s="903"/>
      <c r="CK49" s="903"/>
      <c r="CL49" s="903"/>
      <c r="CM49" s="903"/>
      <c r="CN49" s="903"/>
      <c r="CO49" s="903"/>
      <c r="CP49" s="903"/>
      <c r="CQ49" s="903"/>
      <c r="CR49" s="903"/>
      <c r="CS49" s="903"/>
      <c r="CT49" s="903"/>
    </row>
    <row r="50" spans="1:98" s="905" customFormat="1" ht="12" customHeight="1" x14ac:dyDescent="0.2">
      <c r="A50" s="992" t="s">
        <v>200</v>
      </c>
      <c r="B50" s="995"/>
      <c r="C50" s="1010"/>
      <c r="N50" s="903"/>
      <c r="O50" s="906"/>
      <c r="P50" s="906"/>
      <c r="Q50" s="982"/>
      <c r="R50" s="982"/>
      <c r="S50" s="991"/>
      <c r="T50" s="908"/>
      <c r="U50" s="908"/>
      <c r="V50" s="908"/>
      <c r="W50" s="908"/>
      <c r="X50" s="908"/>
      <c r="Y50" s="908"/>
      <c r="Z50" s="908"/>
      <c r="AA50" s="908"/>
      <c r="AB50" s="908"/>
      <c r="AD50" s="903"/>
      <c r="AE50" s="903"/>
      <c r="AF50" s="903"/>
      <c r="AG50" s="1011"/>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3"/>
      <c r="CC50" s="903"/>
      <c r="CD50" s="903"/>
      <c r="CE50" s="903"/>
      <c r="CF50" s="903"/>
      <c r="CG50" s="903"/>
      <c r="CH50" s="903"/>
      <c r="CI50" s="903"/>
      <c r="CJ50" s="903"/>
      <c r="CK50" s="903"/>
      <c r="CL50" s="903"/>
      <c r="CM50" s="903"/>
      <c r="CN50" s="903"/>
      <c r="CO50" s="903"/>
      <c r="CP50" s="903"/>
      <c r="CQ50" s="903"/>
      <c r="CR50" s="903"/>
      <c r="CS50" s="903"/>
      <c r="CT50" s="903"/>
    </row>
    <row r="51" spans="1:98" s="905" customFormat="1" ht="12" customHeight="1" x14ac:dyDescent="0.2">
      <c r="B51" s="995"/>
      <c r="C51" s="1010"/>
      <c r="V51" s="908"/>
      <c r="W51" s="908"/>
      <c r="X51" s="908"/>
      <c r="Y51" s="908"/>
      <c r="Z51" s="908"/>
      <c r="AA51" s="908"/>
      <c r="AB51" s="999"/>
      <c r="AD51" s="903"/>
      <c r="AE51" s="903"/>
      <c r="AF51" s="903"/>
      <c r="AG51" s="1011"/>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c r="BG51" s="903"/>
      <c r="BH51" s="903"/>
      <c r="BI51" s="903"/>
      <c r="BJ51" s="903"/>
      <c r="BK51" s="903"/>
      <c r="BL51" s="903"/>
      <c r="BM51" s="903"/>
      <c r="BN51" s="903"/>
      <c r="BO51" s="903"/>
      <c r="BP51" s="903"/>
      <c r="BQ51" s="903"/>
      <c r="BR51" s="903"/>
      <c r="BS51" s="903"/>
      <c r="BT51" s="903"/>
      <c r="BU51" s="903"/>
      <c r="BV51" s="903"/>
      <c r="BW51" s="903"/>
      <c r="BX51" s="903"/>
      <c r="BY51" s="903"/>
      <c r="BZ51" s="903"/>
      <c r="CA51" s="903"/>
      <c r="CB51" s="903"/>
      <c r="CC51" s="903"/>
      <c r="CD51" s="903"/>
      <c r="CE51" s="903"/>
      <c r="CF51" s="903"/>
      <c r="CG51" s="903"/>
      <c r="CH51" s="903"/>
      <c r="CI51" s="903"/>
      <c r="CJ51" s="903"/>
      <c r="CK51" s="903"/>
      <c r="CL51" s="903"/>
      <c r="CM51" s="903"/>
      <c r="CN51" s="903"/>
      <c r="CO51" s="903"/>
      <c r="CP51" s="903"/>
      <c r="CQ51" s="903"/>
      <c r="CR51" s="903"/>
      <c r="CS51" s="903"/>
      <c r="CT51" s="903"/>
    </row>
    <row r="52" spans="1:98" s="905" customFormat="1" ht="12" customHeight="1" x14ac:dyDescent="0.2">
      <c r="B52" s="995"/>
      <c r="F52" s="1012" t="s">
        <v>201</v>
      </c>
      <c r="H52" s="967"/>
      <c r="I52" s="993" t="s">
        <v>178</v>
      </c>
      <c r="J52" s="993"/>
      <c r="K52" s="967"/>
      <c r="L52" s="993" t="s">
        <v>179</v>
      </c>
      <c r="M52" s="993"/>
      <c r="N52" s="967"/>
      <c r="O52" s="993" t="s">
        <v>180</v>
      </c>
      <c r="P52" s="993"/>
      <c r="Q52" s="967"/>
      <c r="R52" s="993" t="s">
        <v>181</v>
      </c>
      <c r="S52" s="993"/>
      <c r="T52" s="967"/>
      <c r="U52" s="993" t="s">
        <v>182</v>
      </c>
      <c r="V52" s="993"/>
      <c r="W52" s="908"/>
      <c r="X52" s="1937"/>
      <c r="Y52" s="1937"/>
      <c r="Z52" s="1937"/>
      <c r="AA52" s="1937"/>
      <c r="AB52" s="1937"/>
      <c r="AD52" s="903"/>
      <c r="AE52" s="903"/>
      <c r="AF52" s="903"/>
      <c r="AG52" s="1011"/>
      <c r="AH52" s="903"/>
      <c r="AI52" s="903"/>
      <c r="AJ52" s="903"/>
      <c r="AK52" s="903"/>
      <c r="AL52" s="903"/>
      <c r="AM52" s="903"/>
      <c r="AN52" s="903"/>
      <c r="AO52" s="903"/>
      <c r="AP52" s="903"/>
      <c r="AQ52" s="903"/>
      <c r="AR52" s="903"/>
      <c r="AS52" s="903"/>
      <c r="AT52" s="903"/>
      <c r="AU52" s="903"/>
      <c r="AV52" s="903"/>
      <c r="AW52" s="903"/>
      <c r="AX52" s="903"/>
      <c r="AY52" s="903"/>
      <c r="AZ52" s="903"/>
      <c r="BA52" s="903"/>
      <c r="BB52" s="903"/>
      <c r="BC52" s="903"/>
      <c r="BD52" s="903"/>
      <c r="BE52" s="903"/>
      <c r="BF52" s="903"/>
      <c r="BG52" s="903"/>
      <c r="BH52" s="903"/>
      <c r="BI52" s="903"/>
      <c r="BJ52" s="903"/>
      <c r="BK52" s="903"/>
      <c r="BL52" s="903"/>
      <c r="BM52" s="903"/>
      <c r="BN52" s="903"/>
      <c r="BO52" s="903"/>
      <c r="BP52" s="903"/>
      <c r="BQ52" s="903"/>
      <c r="BR52" s="903"/>
      <c r="BS52" s="903"/>
      <c r="BT52" s="903"/>
      <c r="BU52" s="903"/>
      <c r="BV52" s="903"/>
      <c r="BW52" s="903"/>
      <c r="BX52" s="903"/>
      <c r="BY52" s="903"/>
      <c r="BZ52" s="903"/>
      <c r="CA52" s="903"/>
      <c r="CB52" s="903"/>
      <c r="CC52" s="903"/>
      <c r="CD52" s="903"/>
      <c r="CE52" s="903"/>
      <c r="CF52" s="903"/>
      <c r="CG52" s="903"/>
      <c r="CH52" s="903"/>
      <c r="CI52" s="903"/>
      <c r="CJ52" s="903"/>
      <c r="CK52" s="903"/>
      <c r="CL52" s="903"/>
      <c r="CM52" s="903"/>
      <c r="CN52" s="903"/>
      <c r="CO52" s="903"/>
      <c r="CP52" s="903"/>
      <c r="CQ52" s="903"/>
      <c r="CR52" s="903"/>
      <c r="CS52" s="903"/>
      <c r="CT52" s="903"/>
    </row>
    <row r="53" spans="1:98" s="905" customFormat="1" ht="14.1" customHeight="1" thickBot="1" x14ac:dyDescent="0.25">
      <c r="D53" s="112"/>
      <c r="E53" s="112"/>
      <c r="F53" s="112"/>
      <c r="G53" s="112"/>
      <c r="K53" s="112"/>
      <c r="L53" s="972"/>
      <c r="M53" s="973"/>
      <c r="N53" s="973"/>
      <c r="O53" s="973"/>
      <c r="P53" s="973"/>
      <c r="Q53" s="973"/>
      <c r="R53" s="973"/>
      <c r="S53" s="973"/>
      <c r="T53" s="973"/>
      <c r="U53" s="973"/>
      <c r="V53" s="973"/>
      <c r="W53" s="973"/>
      <c r="X53" s="1013"/>
      <c r="Y53" s="1013"/>
      <c r="Z53" s="113"/>
      <c r="AA53" s="113"/>
      <c r="AB53" s="799"/>
      <c r="AD53" s="903"/>
      <c r="AE53" s="903"/>
      <c r="AF53" s="903"/>
      <c r="AH53" s="903"/>
      <c r="AI53" s="903"/>
      <c r="AJ53" s="903"/>
      <c r="AK53" s="903"/>
      <c r="AL53" s="903"/>
      <c r="AM53" s="903"/>
      <c r="AN53" s="903"/>
      <c r="AO53" s="903"/>
      <c r="AP53" s="903"/>
      <c r="AQ53" s="903"/>
      <c r="AR53" s="903"/>
      <c r="AS53" s="903"/>
      <c r="AT53" s="903"/>
      <c r="AU53" s="903"/>
      <c r="AV53" s="903"/>
      <c r="AW53" s="903"/>
      <c r="AX53" s="903"/>
      <c r="AY53" s="903"/>
      <c r="AZ53" s="903"/>
      <c r="BA53" s="903"/>
      <c r="BB53" s="903"/>
      <c r="BC53" s="903"/>
      <c r="BD53" s="903"/>
      <c r="BE53" s="903"/>
      <c r="BF53" s="903"/>
      <c r="BG53" s="903"/>
      <c r="BH53" s="903"/>
      <c r="BI53" s="903"/>
      <c r="BJ53" s="903"/>
      <c r="BK53" s="903"/>
      <c r="BL53" s="903"/>
      <c r="BM53" s="903"/>
      <c r="BN53" s="903"/>
      <c r="BO53" s="903"/>
      <c r="BP53" s="903"/>
      <c r="BQ53" s="903"/>
      <c r="BR53" s="903"/>
      <c r="BS53" s="903"/>
      <c r="BT53" s="903"/>
      <c r="BU53" s="903"/>
      <c r="BV53" s="903"/>
      <c r="BW53" s="903"/>
      <c r="BX53" s="903"/>
      <c r="BY53" s="903"/>
      <c r="BZ53" s="903"/>
      <c r="CA53" s="903"/>
      <c r="CB53" s="903"/>
      <c r="CC53" s="903"/>
      <c r="CD53" s="903"/>
      <c r="CE53" s="903"/>
      <c r="CF53" s="903"/>
      <c r="CG53" s="903"/>
      <c r="CH53" s="903"/>
      <c r="CI53" s="903"/>
      <c r="CJ53" s="903"/>
      <c r="CK53" s="903"/>
      <c r="CL53" s="903"/>
      <c r="CM53" s="903"/>
      <c r="CN53" s="903"/>
      <c r="CO53" s="903"/>
      <c r="CP53" s="903"/>
      <c r="CQ53" s="903"/>
      <c r="CR53" s="903"/>
      <c r="CS53" s="903"/>
      <c r="CT53" s="903"/>
    </row>
    <row r="54" spans="1:98" s="905" customFormat="1" ht="22.5" customHeight="1" x14ac:dyDescent="0.2">
      <c r="A54" s="1892" t="s">
        <v>14</v>
      </c>
      <c r="B54" s="1893"/>
      <c r="C54" s="1893"/>
      <c r="D54" s="1893"/>
      <c r="E54" s="1894"/>
      <c r="F54" s="389" t="s">
        <v>356</v>
      </c>
      <c r="G54" s="974"/>
      <c r="H54" s="974"/>
      <c r="I54" s="394"/>
      <c r="J54" s="1938" t="s">
        <v>357</v>
      </c>
      <c r="K54" s="1938"/>
      <c r="L54" s="1938"/>
      <c r="M54" s="1938"/>
      <c r="N54" s="1938"/>
      <c r="O54" s="1938"/>
      <c r="P54" s="1938"/>
      <c r="Q54" s="1938"/>
      <c r="R54" s="1938"/>
      <c r="S54" s="1938"/>
      <c r="T54" s="1938"/>
      <c r="U54" s="1938"/>
      <c r="V54" s="1938"/>
      <c r="W54" s="1938"/>
      <c r="X54" s="1938"/>
      <c r="Y54" s="1938"/>
      <c r="Z54" s="1938"/>
      <c r="AA54" s="1938"/>
      <c r="AB54" s="1939"/>
      <c r="AC54" s="200"/>
      <c r="AD54" s="903"/>
      <c r="AE54" s="903"/>
      <c r="AF54" s="903"/>
      <c r="AH54" s="903"/>
      <c r="AI54" s="903"/>
      <c r="AJ54" s="903"/>
      <c r="AK54" s="903"/>
      <c r="AL54" s="903"/>
      <c r="AM54" s="903"/>
      <c r="AN54" s="903"/>
      <c r="AO54" s="903"/>
      <c r="AP54" s="903"/>
      <c r="AQ54" s="903"/>
      <c r="AR54" s="903"/>
      <c r="AS54" s="903"/>
      <c r="AT54" s="903"/>
      <c r="AU54" s="903"/>
      <c r="AV54" s="903"/>
      <c r="AW54" s="903"/>
      <c r="AX54" s="903"/>
      <c r="AY54" s="903"/>
      <c r="AZ54" s="903"/>
      <c r="BA54" s="903"/>
      <c r="BB54" s="903"/>
      <c r="BC54" s="903"/>
      <c r="BD54" s="903"/>
      <c r="BE54" s="903"/>
      <c r="BF54" s="903"/>
      <c r="BG54" s="903"/>
      <c r="BH54" s="903"/>
      <c r="BI54" s="903"/>
      <c r="BJ54" s="903"/>
      <c r="BK54" s="903"/>
      <c r="BL54" s="903"/>
      <c r="BM54" s="903"/>
      <c r="BN54" s="903"/>
      <c r="BO54" s="903"/>
      <c r="BP54" s="903"/>
      <c r="BQ54" s="903"/>
      <c r="BR54" s="903"/>
      <c r="BS54" s="903"/>
      <c r="BT54" s="903"/>
      <c r="BU54" s="903"/>
      <c r="BV54" s="903"/>
      <c r="BW54" s="903"/>
      <c r="BX54" s="903"/>
      <c r="BY54" s="903"/>
      <c r="BZ54" s="903"/>
      <c r="CA54" s="903"/>
      <c r="CB54" s="903"/>
      <c r="CC54" s="903"/>
      <c r="CD54" s="903"/>
      <c r="CE54" s="903"/>
      <c r="CF54" s="903"/>
      <c r="CG54" s="903"/>
      <c r="CH54" s="903"/>
      <c r="CI54" s="903"/>
      <c r="CJ54" s="903"/>
      <c r="CK54" s="903"/>
      <c r="CL54" s="903"/>
      <c r="CM54" s="903"/>
      <c r="CN54" s="903"/>
      <c r="CO54" s="903"/>
      <c r="CP54" s="903"/>
      <c r="CQ54" s="903"/>
      <c r="CR54" s="903"/>
      <c r="CS54" s="903"/>
      <c r="CT54" s="903"/>
    </row>
    <row r="55" spans="1:98" s="905" customFormat="1" ht="12" customHeight="1" thickBot="1" x14ac:dyDescent="0.25">
      <c r="A55" s="1898"/>
      <c r="B55" s="1899"/>
      <c r="C55" s="1899"/>
      <c r="D55" s="1899"/>
      <c r="E55" s="1900"/>
      <c r="F55" s="395" t="s">
        <v>79</v>
      </c>
      <c r="G55" s="977"/>
      <c r="H55" s="978"/>
      <c r="I55" s="393"/>
      <c r="J55" s="1905" t="s">
        <v>349</v>
      </c>
      <c r="K55" s="1905"/>
      <c r="L55" s="1905"/>
      <c r="M55" s="1905"/>
      <c r="N55" s="1905"/>
      <c r="O55" s="1905"/>
      <c r="P55" s="1905"/>
      <c r="Q55" s="1905"/>
      <c r="R55" s="1905"/>
      <c r="S55" s="1905"/>
      <c r="T55" s="1905"/>
      <c r="U55" s="1905"/>
      <c r="V55" s="1905"/>
      <c r="W55" s="1905"/>
      <c r="X55" s="1905"/>
      <c r="Y55" s="1905"/>
      <c r="Z55" s="1905"/>
      <c r="AA55" s="1905"/>
      <c r="AB55" s="800"/>
      <c r="AC55" s="961"/>
      <c r="AD55" s="903"/>
      <c r="AE55" s="903"/>
      <c r="AF55" s="903"/>
      <c r="AG55" s="903"/>
      <c r="AH55" s="903"/>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903"/>
      <c r="BE55" s="903"/>
      <c r="BF55" s="903"/>
      <c r="BG55" s="903"/>
      <c r="BH55" s="903"/>
      <c r="BI55" s="903"/>
      <c r="BJ55" s="903"/>
      <c r="BK55" s="903"/>
      <c r="BL55" s="903"/>
      <c r="BM55" s="903"/>
      <c r="BN55" s="903"/>
      <c r="BO55" s="903"/>
      <c r="BP55" s="903"/>
      <c r="BQ55" s="903"/>
      <c r="BR55" s="903"/>
      <c r="BS55" s="903"/>
      <c r="BT55" s="903"/>
      <c r="BU55" s="903"/>
      <c r="BV55" s="903"/>
      <c r="BW55" s="903"/>
      <c r="BX55" s="903"/>
      <c r="BY55" s="903"/>
      <c r="BZ55" s="903"/>
      <c r="CA55" s="903"/>
      <c r="CB55" s="903"/>
      <c r="CC55" s="903"/>
      <c r="CD55" s="903"/>
      <c r="CE55" s="903"/>
      <c r="CF55" s="903"/>
      <c r="CG55" s="903"/>
      <c r="CH55" s="903"/>
      <c r="CI55" s="903"/>
      <c r="CJ55" s="903"/>
      <c r="CK55" s="903"/>
      <c r="CL55" s="903"/>
      <c r="CM55" s="903"/>
      <c r="CN55" s="903"/>
      <c r="CO55" s="903"/>
      <c r="CP55" s="903"/>
      <c r="CQ55" s="903"/>
      <c r="CR55" s="903"/>
      <c r="CS55" s="903"/>
      <c r="CT55" s="903"/>
    </row>
    <row r="57" spans="1:98" ht="16.5" customHeight="1" x14ac:dyDescent="0.2">
      <c r="AB57" s="980"/>
    </row>
    <row r="59" spans="1:98" ht="16.5" customHeight="1" x14ac:dyDescent="0.2">
      <c r="AB59" s="980"/>
    </row>
    <row r="61" spans="1:98" ht="16.5" customHeight="1" x14ac:dyDescent="0.2">
      <c r="AB61" s="980"/>
    </row>
    <row r="63" spans="1:98" ht="16.5" customHeight="1" x14ac:dyDescent="0.2">
      <c r="AB63" s="980"/>
    </row>
  </sheetData>
  <mergeCells count="190">
    <mergeCell ref="X52:AB52"/>
    <mergeCell ref="A54:E55"/>
    <mergeCell ref="J54:AB54"/>
    <mergeCell ref="J55:AA55"/>
    <mergeCell ref="Z47:AB47"/>
    <mergeCell ref="B48:J48"/>
    <mergeCell ref="K48:M48"/>
    <mergeCell ref="N48:P48"/>
    <mergeCell ref="Q48:S48"/>
    <mergeCell ref="T48:V48"/>
    <mergeCell ref="W48:Y48"/>
    <mergeCell ref="Z48:AB48"/>
    <mergeCell ref="A47:J47"/>
    <mergeCell ref="K47:M47"/>
    <mergeCell ref="N47:P47"/>
    <mergeCell ref="Q47:S47"/>
    <mergeCell ref="T47:V47"/>
    <mergeCell ref="W47:Y47"/>
    <mergeCell ref="Z45:AB45"/>
    <mergeCell ref="B46:J46"/>
    <mergeCell ref="K46:M46"/>
    <mergeCell ref="N46:P46"/>
    <mergeCell ref="Q46:S46"/>
    <mergeCell ref="T46:V46"/>
    <mergeCell ref="W46:Y46"/>
    <mergeCell ref="Z46:AB46"/>
    <mergeCell ref="B45:J45"/>
    <mergeCell ref="K45:M45"/>
    <mergeCell ref="N45:P45"/>
    <mergeCell ref="Q45:S45"/>
    <mergeCell ref="T45:V45"/>
    <mergeCell ref="W45:Y45"/>
    <mergeCell ref="Z43:AB43"/>
    <mergeCell ref="B44:J44"/>
    <mergeCell ref="K44:M44"/>
    <mergeCell ref="N44:P44"/>
    <mergeCell ref="Q44:S44"/>
    <mergeCell ref="T44:V44"/>
    <mergeCell ref="W44:Y44"/>
    <mergeCell ref="Z44:AB44"/>
    <mergeCell ref="B43:J43"/>
    <mergeCell ref="K43:M43"/>
    <mergeCell ref="N43:P43"/>
    <mergeCell ref="Q43:S43"/>
    <mergeCell ref="T43:V43"/>
    <mergeCell ref="W43:Y43"/>
    <mergeCell ref="Z41:AB41"/>
    <mergeCell ref="B42:J42"/>
    <mergeCell ref="K42:M42"/>
    <mergeCell ref="N42:P42"/>
    <mergeCell ref="Q42:S42"/>
    <mergeCell ref="T42:V42"/>
    <mergeCell ref="W42:Y42"/>
    <mergeCell ref="Z42:AB42"/>
    <mergeCell ref="B41:I41"/>
    <mergeCell ref="K41:M41"/>
    <mergeCell ref="N41:P41"/>
    <mergeCell ref="Q41:S41"/>
    <mergeCell ref="T41:V41"/>
    <mergeCell ref="W41:Y41"/>
    <mergeCell ref="Z39:AB39"/>
    <mergeCell ref="A40:J40"/>
    <mergeCell ref="K40:M40"/>
    <mergeCell ref="N40:P40"/>
    <mergeCell ref="Q40:S40"/>
    <mergeCell ref="T40:V40"/>
    <mergeCell ref="W40:Y40"/>
    <mergeCell ref="Z40:AB40"/>
    <mergeCell ref="B39:J39"/>
    <mergeCell ref="K39:M39"/>
    <mergeCell ref="N39:P39"/>
    <mergeCell ref="Q39:S39"/>
    <mergeCell ref="T39:V39"/>
    <mergeCell ref="W39:Y39"/>
    <mergeCell ref="Z37:AB37"/>
    <mergeCell ref="C38:J38"/>
    <mergeCell ref="K38:M38"/>
    <mergeCell ref="N38:P38"/>
    <mergeCell ref="Q38:S38"/>
    <mergeCell ref="T38:V38"/>
    <mergeCell ref="W38:Y38"/>
    <mergeCell ref="Z38:AB38"/>
    <mergeCell ref="C37:J37"/>
    <mergeCell ref="K37:M37"/>
    <mergeCell ref="N37:P37"/>
    <mergeCell ref="Q37:S37"/>
    <mergeCell ref="T37:V37"/>
    <mergeCell ref="W37:Y37"/>
    <mergeCell ref="Z35:AB35"/>
    <mergeCell ref="B36:I36"/>
    <mergeCell ref="K36:M36"/>
    <mergeCell ref="N36:P36"/>
    <mergeCell ref="Q36:S36"/>
    <mergeCell ref="T36:V36"/>
    <mergeCell ref="W36:Y36"/>
    <mergeCell ref="Z36:AB36"/>
    <mergeCell ref="B35:J35"/>
    <mergeCell ref="K35:M35"/>
    <mergeCell ref="N35:P35"/>
    <mergeCell ref="Q35:S35"/>
    <mergeCell ref="T35:V35"/>
    <mergeCell ref="W35:Y35"/>
    <mergeCell ref="Z33:AB33"/>
    <mergeCell ref="B34:J34"/>
    <mergeCell ref="K34:M34"/>
    <mergeCell ref="N34:P34"/>
    <mergeCell ref="Q34:S34"/>
    <mergeCell ref="T34:V34"/>
    <mergeCell ref="W34:Y34"/>
    <mergeCell ref="Z34:AB34"/>
    <mergeCell ref="B33:J33"/>
    <mergeCell ref="K33:M33"/>
    <mergeCell ref="N33:P33"/>
    <mergeCell ref="Q33:S33"/>
    <mergeCell ref="T33:V33"/>
    <mergeCell ref="W33:Y33"/>
    <mergeCell ref="Z31:AB31"/>
    <mergeCell ref="B32:J32"/>
    <mergeCell ref="K32:M32"/>
    <mergeCell ref="N32:P32"/>
    <mergeCell ref="Q32:S32"/>
    <mergeCell ref="T32:V32"/>
    <mergeCell ref="W32:Y32"/>
    <mergeCell ref="Z32:AB32"/>
    <mergeCell ref="B31:J31"/>
    <mergeCell ref="K31:M31"/>
    <mergeCell ref="N31:P31"/>
    <mergeCell ref="Q31:S31"/>
    <mergeCell ref="T31:V31"/>
    <mergeCell ref="W31:Y31"/>
    <mergeCell ref="Z29:AB29"/>
    <mergeCell ref="C30:J30"/>
    <mergeCell ref="K30:M30"/>
    <mergeCell ref="N30:P30"/>
    <mergeCell ref="Q30:S30"/>
    <mergeCell ref="T30:V30"/>
    <mergeCell ref="W30:Y30"/>
    <mergeCell ref="Z30:AB30"/>
    <mergeCell ref="C29:J29"/>
    <mergeCell ref="K29:M29"/>
    <mergeCell ref="N29:P29"/>
    <mergeCell ref="Q29:S29"/>
    <mergeCell ref="T29:V29"/>
    <mergeCell ref="W29:Y29"/>
    <mergeCell ref="Z27:AB27"/>
    <mergeCell ref="C28:J28"/>
    <mergeCell ref="K28:M28"/>
    <mergeCell ref="N28:P28"/>
    <mergeCell ref="Q28:S28"/>
    <mergeCell ref="T28:V28"/>
    <mergeCell ref="W28:Y28"/>
    <mergeCell ref="Z28:AB28"/>
    <mergeCell ref="C27:J27"/>
    <mergeCell ref="K27:M27"/>
    <mergeCell ref="N27:P27"/>
    <mergeCell ref="Q27:S27"/>
    <mergeCell ref="T27:V27"/>
    <mergeCell ref="W27:Y27"/>
    <mergeCell ref="Z25:AB25"/>
    <mergeCell ref="B26:J26"/>
    <mergeCell ref="K26:M26"/>
    <mergeCell ref="N26:P26"/>
    <mergeCell ref="Q26:S26"/>
    <mergeCell ref="T26:V26"/>
    <mergeCell ref="W26:Y26"/>
    <mergeCell ref="Z26:AB26"/>
    <mergeCell ref="A25:J25"/>
    <mergeCell ref="K25:M25"/>
    <mergeCell ref="N25:P25"/>
    <mergeCell ref="Q25:S25"/>
    <mergeCell ref="T25:V25"/>
    <mergeCell ref="W25:Y25"/>
    <mergeCell ref="T15:AB15"/>
    <mergeCell ref="T16:AB16"/>
    <mergeCell ref="T17:AB17"/>
    <mergeCell ref="K24:M24"/>
    <mergeCell ref="N24:P24"/>
    <mergeCell ref="Q24:S24"/>
    <mergeCell ref="T24:V24"/>
    <mergeCell ref="W24:Y24"/>
    <mergeCell ref="Z24:AB24"/>
    <mergeCell ref="T3:AB3"/>
    <mergeCell ref="T4:AB4"/>
    <mergeCell ref="A6:E10"/>
    <mergeCell ref="F6:AB6"/>
    <mergeCell ref="F7:AB7"/>
    <mergeCell ref="F8:AB8"/>
    <mergeCell ref="F9:AB9"/>
    <mergeCell ref="F10:AB10"/>
    <mergeCell ref="T14:AB14"/>
  </mergeCells>
  <dataValidations count="2">
    <dataValidation type="list" allowBlank="1" sqref="B21 K25:AB46">
      <formula1>Check</formula1>
    </dataValidation>
    <dataValidation type="list" allowBlank="1" showInputMessage="1" showErrorMessage="1" sqref="T52 F21 J21 T21 H52 K52 N52 Q52">
      <formula1>Check</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FR66"/>
  <sheetViews>
    <sheetView showGridLines="0" zoomScale="120" zoomScaleNormal="120" workbookViewId="0">
      <selection sqref="A1:AH1"/>
    </sheetView>
  </sheetViews>
  <sheetFormatPr defaultColWidth="8.85546875" defaultRowHeight="12.75" x14ac:dyDescent="0.2"/>
  <cols>
    <col min="1" max="34" width="2.7109375" customWidth="1"/>
  </cols>
  <sheetData>
    <row r="1" spans="1:174" ht="25.5" customHeight="1" x14ac:dyDescent="0.35">
      <c r="A1" s="1979" t="s">
        <v>279</v>
      </c>
      <c r="B1" s="1979"/>
      <c r="C1" s="1979"/>
      <c r="D1" s="1979"/>
      <c r="E1" s="1979"/>
      <c r="F1" s="1979"/>
      <c r="G1" s="1979"/>
      <c r="H1" s="1979"/>
      <c r="I1" s="1979"/>
      <c r="J1" s="1979"/>
      <c r="K1" s="1979"/>
      <c r="L1" s="1979"/>
      <c r="M1" s="1979"/>
      <c r="N1" s="1979"/>
      <c r="O1" s="1979"/>
      <c r="P1" s="1979"/>
      <c r="Q1" s="1979"/>
      <c r="R1" s="1979"/>
      <c r="S1" s="1979"/>
      <c r="T1" s="1979"/>
      <c r="U1" s="1979"/>
      <c r="V1" s="1979"/>
      <c r="W1" s="1979"/>
      <c r="X1" s="1979"/>
      <c r="Y1" s="1979"/>
      <c r="Z1" s="1979"/>
      <c r="AA1" s="1979"/>
      <c r="AB1" s="1979"/>
      <c r="AC1" s="1979"/>
      <c r="AD1" s="1979"/>
      <c r="AE1" s="1979"/>
      <c r="AF1" s="1979"/>
      <c r="AG1" s="1979"/>
      <c r="AH1" s="1979"/>
    </row>
    <row r="2" spans="1:174" ht="12" customHeight="1" x14ac:dyDescent="0.2">
      <c r="A2" s="228"/>
      <c r="B2" s="230"/>
      <c r="C2" s="229"/>
      <c r="D2" s="229"/>
      <c r="E2" s="229"/>
      <c r="F2" s="229"/>
      <c r="G2" s="229"/>
      <c r="H2" s="229"/>
      <c r="I2" s="229"/>
      <c r="J2" s="229"/>
      <c r="K2" s="229"/>
      <c r="L2" s="229"/>
      <c r="M2" s="229"/>
      <c r="N2" s="229"/>
      <c r="O2" s="229"/>
      <c r="P2" s="229"/>
      <c r="Q2" s="229"/>
      <c r="R2" s="229"/>
      <c r="S2" s="229"/>
      <c r="T2" s="229"/>
      <c r="U2" s="229"/>
      <c r="V2" s="229"/>
      <c r="W2" s="229"/>
      <c r="X2" s="229"/>
      <c r="Y2" s="229"/>
      <c r="Z2" s="88"/>
      <c r="AA2" s="230"/>
      <c r="AB2" s="231"/>
      <c r="AC2" s="231"/>
      <c r="AD2" s="231"/>
      <c r="AE2" s="231"/>
      <c r="AF2" s="230"/>
      <c r="AG2" s="230"/>
      <c r="AH2" s="230"/>
    </row>
    <row r="3" spans="1:174" s="11" customFormat="1" ht="18.75" customHeight="1" x14ac:dyDescent="0.25">
      <c r="H3" s="14"/>
      <c r="I3" s="14"/>
      <c r="J3" s="14"/>
      <c r="K3" s="14"/>
      <c r="L3" s="14"/>
      <c r="M3" s="14"/>
      <c r="O3" s="14"/>
      <c r="P3" s="14"/>
      <c r="Q3" s="15"/>
      <c r="S3" s="782"/>
      <c r="T3" s="782"/>
      <c r="V3" s="111"/>
      <c r="W3" s="111"/>
      <c r="X3" s="111"/>
      <c r="Y3" s="111"/>
      <c r="Z3" s="111"/>
      <c r="AA3" s="34" t="s">
        <v>621</v>
      </c>
      <c r="AB3" s="1090"/>
      <c r="AC3" s="1090"/>
      <c r="AD3" s="1090"/>
      <c r="AE3" s="1090"/>
      <c r="AF3" s="1090"/>
      <c r="AG3" s="1090"/>
      <c r="AH3" s="1090"/>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row>
    <row r="4" spans="1:174" ht="18.75" customHeight="1" x14ac:dyDescent="0.25">
      <c r="A4" s="228"/>
      <c r="B4" s="230"/>
      <c r="C4" s="34" t="s">
        <v>15</v>
      </c>
      <c r="D4" s="1980">
        <f>Facility</f>
        <v>0</v>
      </c>
      <c r="E4" s="1980"/>
      <c r="F4" s="1980"/>
      <c r="G4" s="1980"/>
      <c r="H4" s="1980"/>
      <c r="I4" s="1980"/>
      <c r="J4" s="1980"/>
      <c r="K4" s="1980"/>
      <c r="L4" s="1980"/>
      <c r="M4" s="1980"/>
      <c r="N4" s="1980"/>
      <c r="O4" s="1980"/>
      <c r="P4" s="1980"/>
      <c r="Q4" s="1980"/>
      <c r="R4" s="1980"/>
      <c r="S4" s="1980"/>
      <c r="T4" s="1980"/>
      <c r="U4" s="229"/>
      <c r="V4" s="229"/>
      <c r="W4" s="230"/>
      <c r="X4" s="34" t="s">
        <v>16</v>
      </c>
      <c r="Y4" s="1981">
        <f>RmID</f>
        <v>0</v>
      </c>
      <c r="Z4" s="1981"/>
      <c r="AA4" s="1981"/>
      <c r="AB4" s="1981"/>
      <c r="AC4" s="1981"/>
      <c r="AD4" s="1981"/>
      <c r="AE4" s="1981"/>
      <c r="AF4" s="1981"/>
      <c r="AG4" s="1981"/>
      <c r="AH4" s="1981"/>
    </row>
    <row r="5" spans="1:174" ht="18.75" customHeight="1" x14ac:dyDescent="0.2">
      <c r="A5" s="228"/>
      <c r="B5" s="230"/>
      <c r="C5" s="229"/>
      <c r="D5" s="229"/>
      <c r="E5" s="230"/>
      <c r="F5" s="230"/>
      <c r="G5" s="229"/>
      <c r="H5" s="30" t="s">
        <v>462</v>
      </c>
      <c r="I5" s="1982">
        <f>MAPID</f>
        <v>0</v>
      </c>
      <c r="J5" s="1982"/>
      <c r="K5" s="1982"/>
      <c r="L5" s="593" t="s">
        <v>530</v>
      </c>
      <c r="M5" s="1983">
        <f>MAPRm</f>
        <v>0</v>
      </c>
      <c r="N5" s="1983"/>
      <c r="O5" s="648"/>
      <c r="P5" s="593"/>
      <c r="Q5" s="649"/>
      <c r="R5" s="649"/>
      <c r="S5" s="229"/>
      <c r="T5" s="743" t="s">
        <v>123</v>
      </c>
      <c r="U5" s="1101" t="str">
        <f>CONCATENATE(MFR," ",MOD)</f>
        <v xml:space="preserve"> </v>
      </c>
      <c r="V5" s="1101"/>
      <c r="W5" s="1101"/>
      <c r="X5" s="1101"/>
      <c r="Y5" s="1101"/>
      <c r="Z5" s="1101"/>
      <c r="AA5" s="1101"/>
      <c r="AB5" s="1101"/>
      <c r="AC5" s="1101"/>
      <c r="AD5" s="1101"/>
      <c r="AE5" s="1101"/>
      <c r="AF5" s="1101"/>
      <c r="AG5" s="1101"/>
      <c r="AH5" s="1101"/>
    </row>
    <row r="6" spans="1:174" ht="12" customHeight="1" x14ac:dyDescent="0.2">
      <c r="A6" s="228"/>
      <c r="B6" s="230"/>
      <c r="C6" s="229"/>
      <c r="D6" s="229"/>
      <c r="E6" s="229"/>
      <c r="F6" s="229"/>
      <c r="G6" s="229"/>
      <c r="H6" s="229"/>
      <c r="I6" s="229"/>
      <c r="J6" s="229"/>
      <c r="K6" s="229"/>
      <c r="L6" s="229"/>
      <c r="M6" s="229"/>
      <c r="N6" s="229"/>
      <c r="O6" s="229"/>
      <c r="P6" s="229"/>
      <c r="Q6" s="229"/>
      <c r="R6" s="229"/>
      <c r="S6" s="229"/>
      <c r="T6" s="229"/>
      <c r="U6" s="229"/>
      <c r="V6" s="229"/>
      <c r="W6" s="229"/>
      <c r="X6" s="229"/>
      <c r="Y6" s="88"/>
      <c r="Z6" s="230"/>
      <c r="AA6" s="231"/>
      <c r="AB6" s="231"/>
      <c r="AC6" s="231"/>
      <c r="AD6" s="231"/>
      <c r="AE6" s="230"/>
      <c r="AF6" s="230"/>
      <c r="AG6" s="230"/>
      <c r="AH6" s="230"/>
    </row>
    <row r="7" spans="1:174" ht="15" customHeight="1" x14ac:dyDescent="0.2">
      <c r="A7" s="1959" t="s">
        <v>207</v>
      </c>
      <c r="B7" s="1960"/>
      <c r="C7" s="1960"/>
      <c r="D7" s="1960"/>
      <c r="E7" s="1960"/>
      <c r="F7" s="1960"/>
      <c r="G7" s="1960"/>
      <c r="H7" s="1960"/>
      <c r="I7" s="1960"/>
      <c r="J7" s="1960"/>
      <c r="K7" s="1960"/>
      <c r="L7" s="1960"/>
      <c r="M7" s="1960"/>
      <c r="N7" s="1960"/>
      <c r="O7" s="1960"/>
      <c r="P7" s="1960"/>
      <c r="Q7" s="1960"/>
      <c r="R7" s="1960"/>
      <c r="S7" s="1960"/>
      <c r="T7" s="1960"/>
      <c r="U7" s="1960"/>
      <c r="V7" s="1960"/>
      <c r="W7" s="1960"/>
      <c r="X7" s="1960"/>
      <c r="Y7" s="1960"/>
      <c r="Z7" s="1960"/>
      <c r="AA7" s="1960"/>
      <c r="AB7" s="1961"/>
      <c r="AC7" s="1960"/>
      <c r="AD7" s="1960"/>
      <c r="AE7" s="1960"/>
      <c r="AF7" s="1960"/>
      <c r="AG7" s="1960"/>
      <c r="AH7" s="1962"/>
    </row>
    <row r="8" spans="1:174" ht="12" customHeight="1" x14ac:dyDescent="0.2">
      <c r="A8" s="233"/>
      <c r="B8" s="230"/>
      <c r="C8" s="229"/>
      <c r="D8" s="229"/>
      <c r="E8" s="229"/>
      <c r="F8" s="229"/>
      <c r="G8" s="229"/>
      <c r="H8" s="229"/>
      <c r="I8" s="229"/>
      <c r="J8" s="229"/>
      <c r="K8" s="229"/>
      <c r="L8" s="229"/>
      <c r="M8" s="229"/>
      <c r="N8" s="229"/>
      <c r="O8" s="229"/>
      <c r="P8" s="229"/>
      <c r="Q8" s="229"/>
      <c r="R8" s="229"/>
      <c r="S8" s="229"/>
      <c r="T8" s="229"/>
      <c r="U8" s="229"/>
      <c r="V8" s="229"/>
      <c r="W8" s="229"/>
      <c r="X8" s="229"/>
      <c r="Y8" s="229"/>
      <c r="Z8" s="88"/>
      <c r="AA8" s="230"/>
      <c r="AB8" s="427"/>
      <c r="AC8" s="427"/>
      <c r="AD8" s="427"/>
      <c r="AE8" s="427"/>
      <c r="AF8" s="230"/>
      <c r="AG8" s="230"/>
      <c r="AH8" s="230"/>
    </row>
    <row r="9" spans="1:174" ht="11.25" customHeight="1" x14ac:dyDescent="0.2">
      <c r="A9" s="428" t="s">
        <v>328</v>
      </c>
      <c r="B9" s="331"/>
      <c r="C9" s="429"/>
      <c r="D9" s="429"/>
      <c r="F9" s="1047" t="s">
        <v>643</v>
      </c>
      <c r="G9" s="1024"/>
      <c r="H9" s="1024"/>
      <c r="I9" s="1024"/>
      <c r="J9" s="1024"/>
      <c r="K9" s="1024"/>
      <c r="L9" s="1024"/>
      <c r="M9" s="1024"/>
      <c r="N9" s="1024"/>
      <c r="O9" s="1024"/>
      <c r="P9" s="1024"/>
      <c r="Q9" s="1024"/>
      <c r="R9" s="1024"/>
      <c r="S9" s="1024"/>
      <c r="T9" s="1024"/>
      <c r="U9" s="1024"/>
      <c r="V9" s="1024"/>
      <c r="W9" s="1024"/>
      <c r="X9" s="1024"/>
      <c r="Y9" s="1024"/>
      <c r="Z9" s="1024"/>
      <c r="AA9" s="1024"/>
      <c r="AB9" s="1024"/>
      <c r="AC9" s="1024"/>
      <c r="AD9" s="1024"/>
      <c r="AE9" s="1024"/>
      <c r="AF9" s="1024"/>
    </row>
    <row r="10" spans="1:174" ht="11.25" customHeight="1" x14ac:dyDescent="0.2">
      <c r="A10" s="331"/>
      <c r="B10" s="331"/>
      <c r="C10" s="429"/>
      <c r="D10" s="429"/>
      <c r="F10" s="331" t="s">
        <v>329</v>
      </c>
      <c r="G10" s="430"/>
      <c r="H10" s="430"/>
      <c r="I10" s="430"/>
      <c r="J10" s="430"/>
      <c r="K10" s="430"/>
      <c r="L10" s="430"/>
      <c r="M10" s="430"/>
      <c r="N10" s="430"/>
      <c r="O10" s="430"/>
      <c r="P10" s="430"/>
      <c r="Q10" s="430"/>
      <c r="R10" s="430"/>
      <c r="S10" s="430"/>
      <c r="T10" s="430"/>
      <c r="U10" s="430"/>
      <c r="V10" s="430"/>
      <c r="W10" s="430"/>
      <c r="X10" s="431"/>
      <c r="Y10" s="429"/>
      <c r="Z10" s="432"/>
      <c r="AA10" s="432"/>
      <c r="AB10" s="432"/>
      <c r="AC10" s="432"/>
      <c r="AD10" s="429"/>
      <c r="AE10" s="429"/>
      <c r="AF10" s="433"/>
    </row>
    <row r="11" spans="1:174" ht="11.25" customHeight="1" x14ac:dyDescent="0.2">
      <c r="A11" s="434"/>
      <c r="B11" s="434"/>
      <c r="C11" s="434"/>
      <c r="D11" s="434"/>
      <c r="F11" s="68" t="s">
        <v>239</v>
      </c>
      <c r="G11" s="435"/>
      <c r="H11" s="435"/>
      <c r="I11" s="435"/>
      <c r="J11" s="435"/>
      <c r="K11" s="435"/>
      <c r="L11" s="435"/>
      <c r="M11" s="435"/>
      <c r="N11" s="435"/>
      <c r="O11" s="435"/>
      <c r="P11" s="435"/>
      <c r="Q11" s="435"/>
      <c r="R11" s="435"/>
      <c r="S11" s="435"/>
      <c r="T11" s="435"/>
      <c r="U11" s="435"/>
      <c r="V11" s="435"/>
      <c r="W11" s="435"/>
      <c r="X11" s="436"/>
      <c r="Y11" s="434"/>
      <c r="Z11" s="423"/>
      <c r="AA11" s="423"/>
      <c r="AB11" s="423"/>
      <c r="AC11" s="423"/>
      <c r="AD11" s="434"/>
      <c r="AE11" s="434"/>
      <c r="AF11" s="434"/>
    </row>
    <row r="12" spans="1:174" ht="11.25" customHeight="1" x14ac:dyDescent="0.2">
      <c r="A12" s="437"/>
      <c r="B12" s="434"/>
      <c r="C12" s="434"/>
      <c r="D12" s="434"/>
      <c r="F12" s="68" t="s">
        <v>240</v>
      </c>
      <c r="G12" s="435"/>
      <c r="H12" s="435"/>
      <c r="I12" s="435"/>
      <c r="J12" s="435"/>
      <c r="K12" s="435"/>
      <c r="L12" s="435"/>
      <c r="M12" s="435"/>
      <c r="N12" s="435"/>
      <c r="O12" s="435"/>
      <c r="P12" s="435"/>
      <c r="Q12" s="435"/>
      <c r="R12" s="435"/>
      <c r="S12" s="435"/>
      <c r="T12" s="435"/>
      <c r="U12" s="435"/>
      <c r="V12" s="435"/>
      <c r="W12" s="435"/>
      <c r="X12" s="436"/>
      <c r="Y12" s="434"/>
      <c r="Z12" s="423"/>
      <c r="AA12" s="423"/>
      <c r="AB12" s="423"/>
      <c r="AC12" s="423"/>
      <c r="AD12" s="434"/>
      <c r="AE12" s="434"/>
      <c r="AF12" s="434"/>
    </row>
    <row r="13" spans="1:174" ht="11.25" customHeight="1" x14ac:dyDescent="0.2">
      <c r="A13" s="437"/>
      <c r="B13" s="434"/>
      <c r="C13" s="434"/>
      <c r="D13" s="434"/>
      <c r="F13" s="68" t="s">
        <v>641</v>
      </c>
      <c r="G13" s="435"/>
      <c r="H13" s="435"/>
      <c r="I13" s="435"/>
      <c r="J13" s="435"/>
      <c r="K13" s="435"/>
      <c r="L13" s="435"/>
      <c r="M13" s="435"/>
      <c r="N13" s="435"/>
      <c r="O13" s="435"/>
      <c r="P13" s="435"/>
      <c r="Q13" s="435"/>
      <c r="R13" s="435"/>
      <c r="S13" s="435"/>
      <c r="T13" s="435"/>
      <c r="U13" s="435"/>
      <c r="V13" s="435"/>
      <c r="W13" s="435"/>
      <c r="X13" s="436"/>
      <c r="Y13" s="434"/>
      <c r="Z13" s="423"/>
      <c r="AA13" s="423"/>
      <c r="AB13" s="423"/>
      <c r="AC13" s="423"/>
      <c r="AD13" s="434"/>
      <c r="AE13" s="434"/>
      <c r="AF13" s="434"/>
    </row>
    <row r="14" spans="1:174" s="782" customFormat="1" ht="11.25" customHeight="1" x14ac:dyDescent="0.2">
      <c r="A14" s="437"/>
      <c r="B14" s="434"/>
      <c r="C14" s="434"/>
      <c r="D14" s="434"/>
      <c r="F14" s="68" t="s">
        <v>642</v>
      </c>
      <c r="G14" s="435"/>
      <c r="H14" s="435"/>
      <c r="I14" s="435"/>
      <c r="J14" s="435"/>
      <c r="K14" s="435"/>
      <c r="L14" s="435"/>
      <c r="M14" s="435"/>
      <c r="N14" s="435"/>
      <c r="O14" s="435"/>
      <c r="P14" s="435"/>
      <c r="Q14" s="435"/>
      <c r="R14" s="435"/>
      <c r="S14" s="435"/>
      <c r="T14" s="435"/>
      <c r="U14" s="435"/>
      <c r="V14" s="435"/>
      <c r="W14" s="435"/>
      <c r="X14" s="436"/>
      <c r="Y14" s="434"/>
      <c r="Z14" s="423"/>
      <c r="AA14" s="423"/>
      <c r="AB14" s="423"/>
      <c r="AC14" s="423"/>
      <c r="AD14" s="434"/>
      <c r="AE14" s="434"/>
      <c r="AF14" s="434"/>
    </row>
    <row r="15" spans="1:174" ht="11.25" customHeight="1" x14ac:dyDescent="0.2">
      <c r="A15" s="437"/>
      <c r="B15" s="434"/>
      <c r="C15" s="434"/>
      <c r="D15" s="434"/>
      <c r="F15" s="68" t="s">
        <v>446</v>
      </c>
      <c r="G15" s="435"/>
      <c r="H15" s="435"/>
      <c r="I15" s="435"/>
      <c r="J15" s="435"/>
      <c r="K15" s="435"/>
      <c r="L15" s="435"/>
      <c r="M15" s="435"/>
      <c r="N15" s="435"/>
      <c r="O15" s="435"/>
      <c r="P15" s="435"/>
      <c r="Q15" s="435"/>
      <c r="R15" s="435"/>
      <c r="S15" s="435"/>
      <c r="T15" s="435"/>
      <c r="U15" s="435"/>
      <c r="V15" s="435"/>
      <c r="W15" s="435"/>
      <c r="X15" s="436"/>
      <c r="Y15" s="434"/>
      <c r="Z15" s="423"/>
      <c r="AA15" s="423"/>
      <c r="AB15" s="423"/>
      <c r="AC15" s="423"/>
      <c r="AD15" s="434"/>
      <c r="AE15" s="434"/>
      <c r="AF15" s="434"/>
    </row>
    <row r="16" spans="1:174" ht="11.25" customHeight="1" x14ac:dyDescent="0.2">
      <c r="A16" s="437"/>
      <c r="B16" s="434"/>
      <c r="C16" s="434"/>
      <c r="D16" s="434"/>
      <c r="F16" s="68" t="s">
        <v>241</v>
      </c>
      <c r="G16" s="435"/>
      <c r="H16" s="435"/>
      <c r="I16" s="435"/>
      <c r="J16" s="435"/>
      <c r="K16" s="435"/>
      <c r="L16" s="435"/>
      <c r="M16" s="435"/>
      <c r="N16" s="435"/>
      <c r="O16" s="435"/>
      <c r="P16" s="435"/>
      <c r="Q16" s="435"/>
      <c r="R16" s="435"/>
      <c r="S16" s="435"/>
      <c r="T16" s="435"/>
      <c r="U16" s="435"/>
      <c r="V16" s="435"/>
      <c r="W16" s="435"/>
      <c r="X16" s="436"/>
      <c r="Y16" s="434"/>
      <c r="Z16" s="423"/>
      <c r="AA16" s="423"/>
      <c r="AB16" s="423"/>
      <c r="AC16" s="423"/>
      <c r="AD16" s="434"/>
      <c r="AE16" s="434"/>
      <c r="AF16" s="434"/>
    </row>
    <row r="17" spans="1:38" ht="11.25" customHeight="1" thickBot="1" x14ac:dyDescent="0.25">
      <c r="A17" s="438"/>
      <c r="B17" s="434"/>
      <c r="C17" s="435"/>
      <c r="D17" s="435"/>
      <c r="E17" s="435"/>
      <c r="F17" s="435"/>
      <c r="G17" s="435"/>
      <c r="H17" s="435"/>
      <c r="I17" s="435"/>
      <c r="J17" s="229"/>
      <c r="K17" s="229"/>
      <c r="L17" s="229"/>
      <c r="M17" s="229"/>
      <c r="N17" s="229"/>
      <c r="O17" s="229"/>
      <c r="P17" s="229"/>
      <c r="Q17" s="229"/>
      <c r="R17" s="229"/>
      <c r="S17" s="229"/>
      <c r="T17" s="229"/>
      <c r="U17" s="229"/>
      <c r="V17" s="229"/>
      <c r="W17" s="229"/>
      <c r="X17" s="229"/>
      <c r="Y17" s="229"/>
      <c r="Z17" s="88"/>
      <c r="AA17" s="230"/>
      <c r="AB17" s="427"/>
      <c r="AC17" s="427"/>
      <c r="AD17" s="427"/>
      <c r="AE17" s="427"/>
      <c r="AF17" s="230"/>
      <c r="AG17" s="230"/>
      <c r="AH17" s="230"/>
    </row>
    <row r="18" spans="1:38" ht="15.75" customHeight="1" x14ac:dyDescent="0.2">
      <c r="A18" s="1963" t="s">
        <v>94</v>
      </c>
      <c r="B18" s="1964"/>
      <c r="C18" s="1965"/>
      <c r="D18" s="1976" t="s">
        <v>8</v>
      </c>
      <c r="E18" s="1977"/>
      <c r="F18" s="1977"/>
      <c r="G18" s="1977"/>
      <c r="H18" s="1977"/>
      <c r="I18" s="1977"/>
      <c r="J18" s="1977"/>
      <c r="K18" s="1977"/>
      <c r="L18" s="1977"/>
      <c r="M18" s="1978"/>
      <c r="N18" s="1972"/>
      <c r="O18" s="1972"/>
      <c r="P18" s="1972"/>
      <c r="Q18" s="1972"/>
      <c r="R18" s="1972"/>
      <c r="S18" s="1972"/>
      <c r="T18" s="1972"/>
      <c r="U18" s="1972"/>
      <c r="V18" s="1972"/>
      <c r="W18" s="1972"/>
      <c r="X18" s="1972"/>
      <c r="Y18" s="1972"/>
      <c r="Z18" s="1972"/>
      <c r="AA18" s="1972"/>
      <c r="AB18" s="1972"/>
      <c r="AC18" s="1972"/>
      <c r="AD18" s="1972"/>
      <c r="AE18" s="1972"/>
      <c r="AF18" s="1972"/>
      <c r="AG18" s="1973"/>
      <c r="AH18" s="237"/>
    </row>
    <row r="19" spans="1:38" ht="15.75" customHeight="1" x14ac:dyDescent="0.2">
      <c r="A19" s="1966"/>
      <c r="B19" s="1967"/>
      <c r="C19" s="1968"/>
      <c r="D19" s="1984" t="s">
        <v>529</v>
      </c>
      <c r="E19" s="1985"/>
      <c r="F19" s="1985"/>
      <c r="G19" s="1985"/>
      <c r="H19" s="1985"/>
      <c r="I19" s="1985"/>
      <c r="J19" s="1985"/>
      <c r="K19" s="1985"/>
      <c r="L19" s="1985"/>
      <c r="M19" s="1986"/>
      <c r="N19" s="1974"/>
      <c r="O19" s="1974"/>
      <c r="P19" s="1974"/>
      <c r="Q19" s="1974"/>
      <c r="R19" s="1974"/>
      <c r="S19" s="1974"/>
      <c r="T19" s="1974"/>
      <c r="U19" s="1974"/>
      <c r="V19" s="1974"/>
      <c r="W19" s="1974"/>
      <c r="X19" s="1974"/>
      <c r="Y19" s="1974"/>
      <c r="Z19" s="1974"/>
      <c r="AA19" s="1974"/>
      <c r="AB19" s="1618"/>
      <c r="AC19" s="1974"/>
      <c r="AD19" s="1974"/>
      <c r="AE19" s="1974"/>
      <c r="AF19" s="1974"/>
      <c r="AG19" s="1975"/>
      <c r="AH19" s="237"/>
    </row>
    <row r="20" spans="1:38" ht="15.75" customHeight="1" x14ac:dyDescent="0.2">
      <c r="A20" s="1966"/>
      <c r="B20" s="1967"/>
      <c r="C20" s="1968"/>
      <c r="D20" s="1987" t="s">
        <v>365</v>
      </c>
      <c r="E20" s="1988"/>
      <c r="F20" s="1988"/>
      <c r="G20" s="1988"/>
      <c r="H20" s="1988"/>
      <c r="I20" s="1988"/>
      <c r="J20" s="1988"/>
      <c r="K20" s="1988"/>
      <c r="L20" s="1988"/>
      <c r="M20" s="1989"/>
      <c r="N20" s="1951"/>
      <c r="O20" s="1951"/>
      <c r="P20" s="1951"/>
      <c r="Q20" s="1951"/>
      <c r="R20" s="1951"/>
      <c r="S20" s="1951"/>
      <c r="T20" s="1951"/>
      <c r="U20" s="1951"/>
      <c r="V20" s="1951"/>
      <c r="W20" s="1951"/>
      <c r="X20" s="1951"/>
      <c r="Y20" s="1951"/>
      <c r="Z20" s="1951"/>
      <c r="AA20" s="1951"/>
      <c r="AB20" s="1951"/>
      <c r="AC20" s="1951"/>
      <c r="AD20" s="1951"/>
      <c r="AE20" s="1951"/>
      <c r="AF20" s="1951"/>
      <c r="AG20" s="1952"/>
      <c r="AH20" s="232"/>
      <c r="AL20" s="782"/>
    </row>
    <row r="21" spans="1:38" ht="15.75" customHeight="1" x14ac:dyDescent="0.2">
      <c r="A21" s="1966"/>
      <c r="B21" s="1967"/>
      <c r="C21" s="1968"/>
      <c r="D21" s="1987" t="s">
        <v>366</v>
      </c>
      <c r="E21" s="1988"/>
      <c r="F21" s="1988"/>
      <c r="G21" s="1988"/>
      <c r="H21" s="1988"/>
      <c r="I21" s="1988"/>
      <c r="J21" s="1988"/>
      <c r="K21" s="1988"/>
      <c r="L21" s="1988"/>
      <c r="M21" s="1989"/>
      <c r="N21" s="1951"/>
      <c r="O21" s="1951"/>
      <c r="P21" s="1951"/>
      <c r="Q21" s="1951"/>
      <c r="R21" s="1951"/>
      <c r="S21" s="1951"/>
      <c r="T21" s="1951"/>
      <c r="U21" s="1951"/>
      <c r="V21" s="1951"/>
      <c r="W21" s="1951"/>
      <c r="X21" s="1951"/>
      <c r="Y21" s="1951"/>
      <c r="Z21" s="1951"/>
      <c r="AA21" s="1951"/>
      <c r="AB21" s="1951"/>
      <c r="AC21" s="1951"/>
      <c r="AD21" s="1951"/>
      <c r="AE21" s="1951"/>
      <c r="AF21" s="1951"/>
      <c r="AG21" s="1952"/>
      <c r="AH21" s="232"/>
    </row>
    <row r="22" spans="1:38" ht="15.75" customHeight="1" x14ac:dyDescent="0.2">
      <c r="A22" s="1966"/>
      <c r="B22" s="1967"/>
      <c r="C22" s="1968"/>
      <c r="D22" s="1987" t="s">
        <v>459</v>
      </c>
      <c r="E22" s="1988"/>
      <c r="F22" s="1988"/>
      <c r="G22" s="1988"/>
      <c r="H22" s="1988"/>
      <c r="I22" s="1988"/>
      <c r="J22" s="1988"/>
      <c r="K22" s="1988"/>
      <c r="L22" s="1988"/>
      <c r="M22" s="1989"/>
      <c r="N22" s="1951"/>
      <c r="O22" s="1951"/>
      <c r="P22" s="1951"/>
      <c r="Q22" s="1951"/>
      <c r="R22" s="1951"/>
      <c r="S22" s="1951"/>
      <c r="T22" s="1951"/>
      <c r="U22" s="1951"/>
      <c r="V22" s="1951"/>
      <c r="W22" s="1951"/>
      <c r="X22" s="1951"/>
      <c r="Y22" s="1951"/>
      <c r="Z22" s="1951"/>
      <c r="AA22" s="1951"/>
      <c r="AB22" s="1951"/>
      <c r="AC22" s="1951"/>
      <c r="AD22" s="1951"/>
      <c r="AE22" s="1951"/>
      <c r="AF22" s="1951"/>
      <c r="AG22" s="1952"/>
      <c r="AH22" s="232"/>
    </row>
    <row r="23" spans="1:38" s="782" customFormat="1" ht="15.75" customHeight="1" x14ac:dyDescent="0.2">
      <c r="A23" s="1966"/>
      <c r="B23" s="1967"/>
      <c r="C23" s="1968"/>
      <c r="D23" s="1987" t="s">
        <v>639</v>
      </c>
      <c r="E23" s="1988"/>
      <c r="F23" s="1988"/>
      <c r="G23" s="1988"/>
      <c r="H23" s="1988"/>
      <c r="I23" s="1988"/>
      <c r="J23" s="1988"/>
      <c r="K23" s="1988"/>
      <c r="L23" s="1988"/>
      <c r="M23" s="1989"/>
      <c r="N23" s="1951"/>
      <c r="O23" s="1951"/>
      <c r="P23" s="1951"/>
      <c r="Q23" s="1951"/>
      <c r="R23" s="1951"/>
      <c r="S23" s="1951"/>
      <c r="T23" s="1951"/>
      <c r="U23" s="1951"/>
      <c r="V23" s="1951"/>
      <c r="W23" s="1951"/>
      <c r="X23" s="1951"/>
      <c r="Y23" s="1951"/>
      <c r="Z23" s="1951"/>
      <c r="AA23" s="1951"/>
      <c r="AB23" s="1951"/>
      <c r="AC23" s="1951"/>
      <c r="AD23" s="1951"/>
      <c r="AE23" s="1951"/>
      <c r="AF23" s="1951"/>
      <c r="AG23" s="1952"/>
      <c r="AH23" s="232"/>
    </row>
    <row r="24" spans="1:38" ht="15.75" customHeight="1" x14ac:dyDescent="0.2">
      <c r="A24" s="1966"/>
      <c r="B24" s="1967"/>
      <c r="C24" s="1968"/>
      <c r="D24" s="1987" t="s">
        <v>367</v>
      </c>
      <c r="E24" s="1988"/>
      <c r="F24" s="1988"/>
      <c r="G24" s="1988"/>
      <c r="H24" s="1988"/>
      <c r="I24" s="1988"/>
      <c r="J24" s="1988"/>
      <c r="K24" s="1988"/>
      <c r="L24" s="1988"/>
      <c r="M24" s="1989"/>
      <c r="N24" s="1953"/>
      <c r="O24" s="1387"/>
      <c r="P24" s="1387"/>
      <c r="Q24" s="1387"/>
      <c r="R24" s="1954"/>
      <c r="S24" s="1953"/>
      <c r="T24" s="1387"/>
      <c r="U24" s="1387"/>
      <c r="V24" s="1387"/>
      <c r="W24" s="1954"/>
      <c r="X24" s="1953"/>
      <c r="Y24" s="1387"/>
      <c r="Z24" s="1387"/>
      <c r="AA24" s="1958"/>
      <c r="AB24" s="1954"/>
      <c r="AC24" s="1953"/>
      <c r="AD24" s="1387"/>
      <c r="AE24" s="1387"/>
      <c r="AF24" s="1387"/>
      <c r="AG24" s="1955"/>
      <c r="AH24" s="232"/>
    </row>
    <row r="25" spans="1:38" ht="15.75" customHeight="1" x14ac:dyDescent="0.2">
      <c r="A25" s="1966"/>
      <c r="B25" s="1967"/>
      <c r="C25" s="1968"/>
      <c r="D25" s="1987" t="s">
        <v>368</v>
      </c>
      <c r="E25" s="1988"/>
      <c r="F25" s="1988"/>
      <c r="G25" s="1988"/>
      <c r="H25" s="1988"/>
      <c r="I25" s="1988"/>
      <c r="J25" s="1988"/>
      <c r="K25" s="1988"/>
      <c r="L25" s="1988"/>
      <c r="M25" s="1989"/>
      <c r="N25" s="1953"/>
      <c r="O25" s="1387"/>
      <c r="P25" s="1387"/>
      <c r="Q25" s="1387"/>
      <c r="R25" s="1954"/>
      <c r="S25" s="1953"/>
      <c r="T25" s="1387"/>
      <c r="U25" s="1387"/>
      <c r="V25" s="1387"/>
      <c r="W25" s="1954"/>
      <c r="X25" s="1953"/>
      <c r="Y25" s="1387"/>
      <c r="Z25" s="1387"/>
      <c r="AA25" s="1387"/>
      <c r="AB25" s="1954"/>
      <c r="AC25" s="1953"/>
      <c r="AD25" s="1387"/>
      <c r="AE25" s="1387"/>
      <c r="AF25" s="1387"/>
      <c r="AG25" s="1955"/>
      <c r="AH25" s="232"/>
    </row>
    <row r="26" spans="1:38" ht="15.75" customHeight="1" x14ac:dyDescent="0.2">
      <c r="A26" s="1966"/>
      <c r="B26" s="1967"/>
      <c r="C26" s="1968"/>
      <c r="D26" s="1987" t="s">
        <v>369</v>
      </c>
      <c r="E26" s="1988"/>
      <c r="F26" s="1988"/>
      <c r="G26" s="1988"/>
      <c r="H26" s="1988"/>
      <c r="I26" s="1988"/>
      <c r="J26" s="1988"/>
      <c r="K26" s="1988"/>
      <c r="L26" s="1988"/>
      <c r="M26" s="1989"/>
      <c r="N26" s="1953"/>
      <c r="O26" s="1387"/>
      <c r="P26" s="1387"/>
      <c r="Q26" s="1387"/>
      <c r="R26" s="1954"/>
      <c r="S26" s="1953"/>
      <c r="T26" s="1387"/>
      <c r="U26" s="1387"/>
      <c r="V26" s="1387"/>
      <c r="W26" s="1954"/>
      <c r="X26" s="1953"/>
      <c r="Y26" s="1387"/>
      <c r="Z26" s="1387"/>
      <c r="AA26" s="1387"/>
      <c r="AB26" s="1954"/>
      <c r="AC26" s="1953"/>
      <c r="AD26" s="1387"/>
      <c r="AE26" s="1387"/>
      <c r="AF26" s="1387"/>
      <c r="AG26" s="1955"/>
      <c r="AH26" s="232"/>
    </row>
    <row r="27" spans="1:38" ht="15.75" customHeight="1" x14ac:dyDescent="0.2">
      <c r="A27" s="1966"/>
      <c r="B27" s="1967"/>
      <c r="C27" s="1968"/>
      <c r="D27" s="1987" t="s">
        <v>370</v>
      </c>
      <c r="E27" s="1988"/>
      <c r="F27" s="1988"/>
      <c r="G27" s="1988"/>
      <c r="H27" s="1988"/>
      <c r="I27" s="1988"/>
      <c r="J27" s="1988"/>
      <c r="K27" s="1988"/>
      <c r="L27" s="1988"/>
      <c r="M27" s="1989"/>
      <c r="N27" s="1953"/>
      <c r="O27" s="1387"/>
      <c r="P27" s="1387"/>
      <c r="Q27" s="1387"/>
      <c r="R27" s="1954"/>
      <c r="S27" s="1953"/>
      <c r="T27" s="1387"/>
      <c r="U27" s="1387"/>
      <c r="V27" s="1387"/>
      <c r="W27" s="1954"/>
      <c r="X27" s="1953"/>
      <c r="Y27" s="1387"/>
      <c r="Z27" s="1387"/>
      <c r="AA27" s="1387"/>
      <c r="AB27" s="1954"/>
      <c r="AC27" s="1953"/>
      <c r="AD27" s="1387"/>
      <c r="AE27" s="1387"/>
      <c r="AF27" s="1387"/>
      <c r="AG27" s="1955"/>
      <c r="AH27" s="232"/>
    </row>
    <row r="28" spans="1:38" ht="15.75" customHeight="1" x14ac:dyDescent="0.2">
      <c r="A28" s="1966"/>
      <c r="B28" s="1967"/>
      <c r="C28" s="1968"/>
      <c r="D28" s="1987" t="s">
        <v>371</v>
      </c>
      <c r="E28" s="1988"/>
      <c r="F28" s="1988"/>
      <c r="G28" s="1988"/>
      <c r="H28" s="1988"/>
      <c r="I28" s="1988"/>
      <c r="J28" s="1988"/>
      <c r="K28" s="1988"/>
      <c r="L28" s="1988"/>
      <c r="M28" s="1989"/>
      <c r="N28" s="1951"/>
      <c r="O28" s="1951"/>
      <c r="P28" s="1951"/>
      <c r="Q28" s="1951"/>
      <c r="R28" s="1951"/>
      <c r="S28" s="1951"/>
      <c r="T28" s="1951"/>
      <c r="U28" s="1951"/>
      <c r="V28" s="1951"/>
      <c r="W28" s="1951"/>
      <c r="X28" s="1951"/>
      <c r="Y28" s="1951"/>
      <c r="Z28" s="1951"/>
      <c r="AA28" s="1951"/>
      <c r="AB28" s="1951"/>
      <c r="AC28" s="1951"/>
      <c r="AD28" s="1951"/>
      <c r="AE28" s="1951"/>
      <c r="AF28" s="1951"/>
      <c r="AG28" s="1952"/>
      <c r="AH28" s="232"/>
    </row>
    <row r="29" spans="1:38" ht="15.75" customHeight="1" x14ac:dyDescent="0.2">
      <c r="A29" s="1966"/>
      <c r="B29" s="1967"/>
      <c r="C29" s="1968"/>
      <c r="D29" s="1987" t="s">
        <v>447</v>
      </c>
      <c r="E29" s="1988"/>
      <c r="F29" s="1988"/>
      <c r="G29" s="1988"/>
      <c r="H29" s="1988"/>
      <c r="I29" s="1988"/>
      <c r="J29" s="1988"/>
      <c r="K29" s="1988"/>
      <c r="L29" s="1988"/>
      <c r="M29" s="1989"/>
      <c r="N29" s="1951"/>
      <c r="O29" s="1951"/>
      <c r="P29" s="1951"/>
      <c r="Q29" s="1951"/>
      <c r="R29" s="1951"/>
      <c r="S29" s="1951"/>
      <c r="T29" s="1951"/>
      <c r="U29" s="1951"/>
      <c r="V29" s="1951"/>
      <c r="W29" s="1951"/>
      <c r="X29" s="1951"/>
      <c r="Y29" s="1951"/>
      <c r="Z29" s="1951"/>
      <c r="AA29" s="1951"/>
      <c r="AB29" s="1951"/>
      <c r="AC29" s="1951"/>
      <c r="AD29" s="1951"/>
      <c r="AE29" s="1951"/>
      <c r="AF29" s="1951"/>
      <c r="AG29" s="1952"/>
      <c r="AH29" s="232"/>
    </row>
    <row r="30" spans="1:38" ht="15.75" customHeight="1" x14ac:dyDescent="0.2">
      <c r="A30" s="1966"/>
      <c r="B30" s="1967"/>
      <c r="C30" s="1968"/>
      <c r="D30" s="1111" t="s">
        <v>363</v>
      </c>
      <c r="E30" s="1112"/>
      <c r="F30" s="1112"/>
      <c r="G30" s="1112"/>
      <c r="H30" s="1112"/>
      <c r="I30" s="1112"/>
      <c r="J30" s="1112"/>
      <c r="K30" s="1112"/>
      <c r="L30" s="1112"/>
      <c r="M30" s="1113"/>
      <c r="N30" s="1951"/>
      <c r="O30" s="1951"/>
      <c r="P30" s="1951"/>
      <c r="Q30" s="1951"/>
      <c r="R30" s="1951"/>
      <c r="S30" s="1951"/>
      <c r="T30" s="1951"/>
      <c r="U30" s="1951"/>
      <c r="V30" s="1951"/>
      <c r="W30" s="1951"/>
      <c r="X30" s="1951"/>
      <c r="Y30" s="1951"/>
      <c r="Z30" s="1951"/>
      <c r="AA30" s="1951"/>
      <c r="AB30" s="1951"/>
      <c r="AC30" s="1951"/>
      <c r="AD30" s="1951"/>
      <c r="AE30" s="1951"/>
      <c r="AF30" s="1951"/>
      <c r="AG30" s="1952"/>
      <c r="AH30" s="232"/>
    </row>
    <row r="31" spans="1:38" ht="15.75" customHeight="1" thickBot="1" x14ac:dyDescent="0.25">
      <c r="A31" s="1969"/>
      <c r="B31" s="1970"/>
      <c r="C31" s="1971"/>
      <c r="D31" s="1990" t="s">
        <v>364</v>
      </c>
      <c r="E31" s="1991"/>
      <c r="F31" s="1991"/>
      <c r="G31" s="1991"/>
      <c r="H31" s="1991"/>
      <c r="I31" s="1991"/>
      <c r="J31" s="1991"/>
      <c r="K31" s="1991"/>
      <c r="L31" s="1991"/>
      <c r="M31" s="1992"/>
      <c r="N31" s="1956"/>
      <c r="O31" s="1956"/>
      <c r="P31" s="1956"/>
      <c r="Q31" s="1956"/>
      <c r="R31" s="1956"/>
      <c r="S31" s="1956"/>
      <c r="T31" s="1956"/>
      <c r="U31" s="1956"/>
      <c r="V31" s="1956"/>
      <c r="W31" s="1956"/>
      <c r="X31" s="1956"/>
      <c r="Y31" s="1956"/>
      <c r="Z31" s="1956"/>
      <c r="AA31" s="1956"/>
      <c r="AB31" s="1956"/>
      <c r="AC31" s="1956"/>
      <c r="AD31" s="1956"/>
      <c r="AE31" s="1956"/>
      <c r="AF31" s="1956"/>
      <c r="AG31" s="1957"/>
      <c r="AH31" s="232"/>
    </row>
    <row r="32" spans="1:38" ht="12" customHeight="1" x14ac:dyDescent="0.2">
      <c r="A32" s="232"/>
      <c r="B32" s="236"/>
      <c r="C32" s="236"/>
      <c r="D32" s="232"/>
      <c r="E32" s="232"/>
      <c r="F32" s="232"/>
      <c r="G32" s="232"/>
      <c r="H32" s="234"/>
      <c r="I32" s="234"/>
      <c r="J32" s="235"/>
      <c r="K32" s="235"/>
      <c r="L32" s="235"/>
      <c r="M32" s="235"/>
      <c r="N32" s="235"/>
      <c r="O32" s="235"/>
      <c r="P32" s="235"/>
      <c r="Q32" s="235"/>
      <c r="R32" s="235"/>
      <c r="S32" s="235"/>
      <c r="T32" s="235"/>
      <c r="U32" s="235"/>
      <c r="V32" s="235"/>
      <c r="W32" s="235"/>
      <c r="X32" s="235"/>
      <c r="Y32" s="235"/>
      <c r="Z32" s="235"/>
      <c r="AA32" s="797"/>
      <c r="AB32" s="231"/>
      <c r="AC32" s="231"/>
      <c r="AD32" s="231"/>
      <c r="AE32" s="231"/>
      <c r="AF32" s="236"/>
      <c r="AG32" s="236"/>
      <c r="AH32" s="232"/>
    </row>
    <row r="33" spans="1:34" ht="12" customHeight="1" x14ac:dyDescent="0.2">
      <c r="A33" s="232"/>
      <c r="B33" s="236"/>
      <c r="C33" s="236"/>
      <c r="D33" s="232"/>
      <c r="E33" s="232"/>
      <c r="F33" s="232"/>
      <c r="G33" s="232"/>
      <c r="H33" s="234"/>
      <c r="I33" s="234"/>
      <c r="J33" s="235"/>
      <c r="K33" s="235"/>
      <c r="L33" s="235"/>
      <c r="M33" s="235"/>
      <c r="N33" s="235"/>
      <c r="O33" s="235"/>
      <c r="P33" s="235"/>
      <c r="Q33" s="235"/>
      <c r="R33" s="235"/>
      <c r="S33" s="235"/>
      <c r="T33" s="235"/>
      <c r="U33" s="235"/>
      <c r="V33" s="235"/>
      <c r="W33" s="235"/>
      <c r="X33" s="235"/>
      <c r="Y33" s="235"/>
      <c r="Z33" s="235"/>
      <c r="AA33" s="236"/>
      <c r="AB33" s="231"/>
      <c r="AC33" s="231"/>
      <c r="AD33" s="231"/>
      <c r="AE33" s="231"/>
      <c r="AF33" s="236"/>
      <c r="AG33" s="236"/>
      <c r="AH33" s="232"/>
    </row>
    <row r="34" spans="1:34" ht="12" customHeight="1" x14ac:dyDescent="0.2">
      <c r="A34" s="232"/>
      <c r="B34" s="236"/>
      <c r="C34" s="236"/>
      <c r="D34" s="232"/>
      <c r="E34" s="232"/>
      <c r="F34" s="232"/>
      <c r="G34" s="232"/>
      <c r="H34" s="234"/>
      <c r="I34" s="234"/>
      <c r="J34" s="235"/>
      <c r="K34" s="235"/>
      <c r="L34" s="235"/>
      <c r="M34" s="235"/>
      <c r="N34" s="235"/>
      <c r="O34" s="235"/>
      <c r="P34" s="235"/>
      <c r="Q34" s="235"/>
      <c r="R34" s="235"/>
      <c r="S34" s="235"/>
      <c r="T34" s="235"/>
      <c r="U34" s="235"/>
      <c r="V34" s="235"/>
      <c r="W34" s="235"/>
      <c r="X34" s="235"/>
      <c r="Y34" s="235"/>
      <c r="Z34" s="235"/>
      <c r="AA34" s="797"/>
      <c r="AB34" s="231"/>
      <c r="AC34" s="231"/>
      <c r="AD34" s="231"/>
      <c r="AE34" s="231"/>
      <c r="AF34" s="236"/>
      <c r="AG34" s="236"/>
      <c r="AH34" s="232"/>
    </row>
    <row r="35" spans="1:34" ht="12" customHeight="1" x14ac:dyDescent="0.2">
      <c r="A35" s="232"/>
      <c r="B35" s="236"/>
      <c r="C35" s="236"/>
      <c r="D35" s="232"/>
      <c r="E35" s="232"/>
      <c r="F35" s="232"/>
      <c r="G35" s="232"/>
      <c r="H35" s="234"/>
      <c r="I35" s="234"/>
      <c r="J35" s="235"/>
      <c r="K35" s="235"/>
      <c r="L35" s="235"/>
      <c r="M35" s="235"/>
      <c r="N35" s="235"/>
      <c r="O35" s="235"/>
      <c r="P35" s="235"/>
      <c r="Q35" s="235"/>
      <c r="R35" s="235"/>
      <c r="S35" s="235"/>
      <c r="T35" s="235"/>
      <c r="U35" s="235"/>
      <c r="V35" s="235"/>
      <c r="W35" s="235"/>
      <c r="X35" s="235"/>
      <c r="Y35" s="235"/>
      <c r="Z35" s="235"/>
      <c r="AA35" s="236"/>
      <c r="AB35" s="231"/>
      <c r="AC35" s="231"/>
      <c r="AD35" s="231"/>
      <c r="AE35" s="231"/>
      <c r="AF35" s="236"/>
      <c r="AG35" s="236"/>
      <c r="AH35" s="232"/>
    </row>
    <row r="36" spans="1:34" ht="12" customHeight="1" x14ac:dyDescent="0.2">
      <c r="A36" s="232"/>
      <c r="B36" s="236"/>
      <c r="C36" s="236"/>
      <c r="D36" s="232"/>
      <c r="E36" s="232"/>
      <c r="F36" s="232"/>
      <c r="G36" s="232"/>
      <c r="H36" s="234"/>
      <c r="I36" s="234"/>
      <c r="J36" s="235"/>
      <c r="K36" s="235"/>
      <c r="L36" s="235"/>
      <c r="M36" s="235"/>
      <c r="N36" s="235"/>
      <c r="O36" s="235"/>
      <c r="P36" s="235"/>
      <c r="Q36" s="235"/>
      <c r="R36" s="235"/>
      <c r="S36" s="235"/>
      <c r="T36" s="235"/>
      <c r="U36" s="235"/>
      <c r="V36" s="235"/>
      <c r="W36" s="235"/>
      <c r="X36" s="235"/>
      <c r="Y36" s="235"/>
      <c r="Z36" s="235"/>
      <c r="AA36" s="797"/>
      <c r="AB36" s="231"/>
      <c r="AC36" s="231"/>
      <c r="AD36" s="231"/>
      <c r="AE36" s="231"/>
      <c r="AF36" s="236"/>
      <c r="AG36" s="236"/>
      <c r="AH36" s="232"/>
    </row>
    <row r="37" spans="1:34" ht="12" customHeight="1" x14ac:dyDescent="0.2">
      <c r="A37" s="232"/>
      <c r="B37" s="236"/>
      <c r="C37" s="236"/>
      <c r="D37" s="232"/>
      <c r="E37" s="232"/>
      <c r="F37" s="232"/>
      <c r="G37" s="232"/>
      <c r="H37" s="234"/>
      <c r="I37" s="234"/>
      <c r="J37" s="235"/>
      <c r="K37" s="235"/>
      <c r="L37" s="235"/>
      <c r="M37" s="235"/>
      <c r="N37" s="235"/>
      <c r="O37" s="235"/>
      <c r="P37" s="235"/>
      <c r="Q37" s="235"/>
      <c r="R37" s="235"/>
      <c r="S37" s="235"/>
      <c r="T37" s="235"/>
      <c r="U37" s="235"/>
      <c r="V37" s="235"/>
      <c r="W37" s="235"/>
      <c r="X37" s="235"/>
      <c r="Y37" s="235"/>
      <c r="Z37" s="235"/>
      <c r="AA37" s="236"/>
      <c r="AB37" s="231"/>
      <c r="AC37" s="231"/>
      <c r="AD37" s="231"/>
      <c r="AE37" s="231"/>
      <c r="AF37" s="236"/>
      <c r="AG37" s="236"/>
      <c r="AH37" s="232"/>
    </row>
    <row r="38" spans="1:34" ht="12" customHeight="1" x14ac:dyDescent="0.2">
      <c r="A38" s="232"/>
      <c r="B38" s="236"/>
      <c r="C38" s="236"/>
      <c r="D38" s="232"/>
      <c r="E38" s="232"/>
      <c r="F38" s="232"/>
      <c r="G38" s="232"/>
      <c r="H38" s="234"/>
      <c r="I38" s="234"/>
      <c r="J38" s="235"/>
      <c r="K38" s="235"/>
      <c r="L38" s="235"/>
      <c r="M38" s="235"/>
      <c r="N38" s="235"/>
      <c r="O38" s="235"/>
      <c r="P38" s="235"/>
      <c r="Q38" s="235"/>
      <c r="R38" s="235"/>
      <c r="S38" s="235"/>
      <c r="T38" s="235"/>
      <c r="U38" s="235"/>
      <c r="V38" s="235"/>
      <c r="W38" s="235"/>
      <c r="X38" s="235"/>
      <c r="Y38" s="235"/>
      <c r="Z38" s="235"/>
      <c r="AA38" s="797"/>
      <c r="AB38" s="231"/>
      <c r="AC38" s="231"/>
      <c r="AD38" s="231"/>
      <c r="AE38" s="231"/>
      <c r="AF38" s="236"/>
      <c r="AG38" s="236"/>
      <c r="AH38" s="232"/>
    </row>
    <row r="39" spans="1:34" ht="12" customHeight="1" x14ac:dyDescent="0.2">
      <c r="A39" s="232"/>
      <c r="B39" s="236"/>
      <c r="C39" s="236"/>
      <c r="D39" s="232"/>
      <c r="E39" s="232"/>
      <c r="F39" s="232"/>
      <c r="G39" s="232"/>
      <c r="H39" s="234"/>
      <c r="I39" s="234"/>
      <c r="J39" s="235"/>
      <c r="K39" s="235"/>
      <c r="L39" s="235"/>
      <c r="M39" s="235"/>
      <c r="N39" s="235"/>
      <c r="O39" s="235"/>
      <c r="P39" s="235"/>
      <c r="Q39" s="235"/>
      <c r="R39" s="235"/>
      <c r="S39" s="235"/>
      <c r="T39" s="235"/>
      <c r="U39" s="235"/>
      <c r="V39" s="235"/>
      <c r="W39" s="235"/>
      <c r="X39" s="235"/>
      <c r="Y39" s="235"/>
      <c r="Z39" s="235"/>
      <c r="AA39" s="236"/>
      <c r="AB39" s="231"/>
      <c r="AC39" s="231"/>
      <c r="AD39" s="231"/>
      <c r="AE39" s="231"/>
      <c r="AF39" s="236"/>
      <c r="AG39" s="236"/>
      <c r="AH39" s="232"/>
    </row>
    <row r="40" spans="1:34" ht="12" customHeight="1" x14ac:dyDescent="0.2">
      <c r="A40" s="232"/>
      <c r="B40" s="236"/>
      <c r="C40" s="236"/>
      <c r="D40" s="232"/>
      <c r="E40" s="232"/>
      <c r="F40" s="232"/>
      <c r="G40" s="232"/>
      <c r="H40" s="234"/>
      <c r="I40" s="234"/>
      <c r="J40" s="235"/>
      <c r="K40" s="235"/>
      <c r="L40" s="235"/>
      <c r="M40" s="235"/>
      <c r="N40" s="235"/>
      <c r="O40" s="235"/>
      <c r="P40" s="235"/>
      <c r="Q40" s="235"/>
      <c r="R40" s="235"/>
      <c r="S40" s="235"/>
      <c r="T40" s="235"/>
      <c r="U40" s="235"/>
      <c r="V40" s="235"/>
      <c r="W40" s="235"/>
      <c r="X40" s="235"/>
      <c r="Y40" s="235"/>
      <c r="Z40" s="235"/>
      <c r="AA40" s="797"/>
      <c r="AB40" s="231"/>
      <c r="AC40" s="231"/>
      <c r="AD40" s="231"/>
      <c r="AE40" s="231"/>
      <c r="AF40" s="236"/>
      <c r="AG40" s="236"/>
      <c r="AH40" s="232"/>
    </row>
    <row r="41" spans="1:34" ht="12" customHeight="1" x14ac:dyDescent="0.2">
      <c r="A41" s="232"/>
      <c r="B41" s="236"/>
      <c r="C41" s="236"/>
      <c r="D41" s="232"/>
      <c r="E41" s="232"/>
      <c r="F41" s="232"/>
      <c r="G41" s="232"/>
      <c r="H41" s="234"/>
      <c r="I41" s="234"/>
      <c r="J41" s="235"/>
      <c r="K41" s="235"/>
      <c r="L41" s="235"/>
      <c r="M41" s="235"/>
      <c r="N41" s="235"/>
      <c r="O41" s="235"/>
      <c r="P41" s="235"/>
      <c r="Q41" s="235"/>
      <c r="R41" s="235"/>
      <c r="S41" s="235"/>
      <c r="T41" s="235"/>
      <c r="U41" s="235"/>
      <c r="V41" s="235"/>
      <c r="W41" s="235"/>
      <c r="X41" s="235"/>
      <c r="Y41" s="235"/>
      <c r="Z41" s="235"/>
      <c r="AA41" s="236"/>
      <c r="AB41" s="231"/>
      <c r="AC41" s="231"/>
      <c r="AD41" s="231"/>
      <c r="AE41" s="231"/>
      <c r="AF41" s="236"/>
      <c r="AG41" s="236"/>
      <c r="AH41" s="232"/>
    </row>
    <row r="42" spans="1:34" ht="12" customHeight="1" x14ac:dyDescent="0.2">
      <c r="A42" s="232"/>
      <c r="B42" s="236"/>
      <c r="C42" s="236"/>
      <c r="D42" s="232"/>
      <c r="E42" s="232"/>
      <c r="F42" s="232"/>
      <c r="G42" s="232"/>
      <c r="H42" s="234"/>
      <c r="I42" s="234"/>
      <c r="J42" s="235"/>
      <c r="K42" s="235"/>
      <c r="L42" s="235"/>
      <c r="M42" s="235"/>
      <c r="N42" s="235"/>
      <c r="O42" s="235"/>
      <c r="P42" s="235"/>
      <c r="Q42" s="235"/>
      <c r="R42" s="235"/>
      <c r="S42" s="235"/>
      <c r="T42" s="235"/>
      <c r="U42" s="235"/>
      <c r="V42" s="235"/>
      <c r="W42" s="235"/>
      <c r="X42" s="235"/>
      <c r="Y42" s="235"/>
      <c r="Z42" s="235"/>
      <c r="AA42" s="797"/>
      <c r="AB42" s="231"/>
      <c r="AC42" s="231"/>
      <c r="AD42" s="231"/>
      <c r="AE42" s="231"/>
      <c r="AF42" s="236"/>
      <c r="AG42" s="236"/>
      <c r="AH42" s="232"/>
    </row>
    <row r="43" spans="1:34" ht="12" customHeight="1" x14ac:dyDescent="0.2">
      <c r="A43" s="232"/>
      <c r="B43" s="236"/>
      <c r="C43" s="236"/>
      <c r="D43" s="232"/>
      <c r="E43" s="232"/>
      <c r="F43" s="232"/>
      <c r="G43" s="232"/>
      <c r="H43" s="234"/>
      <c r="I43" s="234"/>
      <c r="J43" s="235"/>
      <c r="K43" s="235"/>
      <c r="L43" s="235"/>
      <c r="M43" s="235"/>
      <c r="N43" s="235"/>
      <c r="O43" s="235"/>
      <c r="P43" s="235"/>
      <c r="Q43" s="235"/>
      <c r="R43" s="235"/>
      <c r="S43" s="235"/>
      <c r="T43" s="235"/>
      <c r="U43" s="235"/>
      <c r="V43" s="235"/>
      <c r="W43" s="235"/>
      <c r="X43" s="235"/>
      <c r="Y43" s="235"/>
      <c r="Z43" s="235"/>
      <c r="AA43" s="236"/>
      <c r="AB43" s="231"/>
      <c r="AC43" s="231"/>
      <c r="AD43" s="231"/>
      <c r="AE43" s="231"/>
      <c r="AF43" s="236"/>
      <c r="AG43" s="236"/>
      <c r="AH43" s="232"/>
    </row>
    <row r="44" spans="1:34" ht="12" customHeight="1" x14ac:dyDescent="0.2">
      <c r="A44" s="232"/>
      <c r="B44" s="236"/>
      <c r="C44" s="236"/>
      <c r="D44" s="232"/>
      <c r="E44" s="232"/>
      <c r="F44" s="232"/>
      <c r="G44" s="232"/>
      <c r="H44" s="234"/>
      <c r="I44" s="234"/>
      <c r="J44" s="235"/>
      <c r="K44" s="235"/>
      <c r="L44" s="235"/>
      <c r="M44" s="235"/>
      <c r="N44" s="235"/>
      <c r="O44" s="235"/>
      <c r="P44" s="235"/>
      <c r="Q44" s="235"/>
      <c r="R44" s="235"/>
      <c r="S44" s="235"/>
      <c r="T44" s="235"/>
      <c r="U44" s="235"/>
      <c r="V44" s="235"/>
      <c r="W44" s="235"/>
      <c r="X44" s="235"/>
      <c r="Y44" s="235"/>
      <c r="Z44" s="235"/>
      <c r="AA44" s="797"/>
      <c r="AB44" s="231"/>
      <c r="AC44" s="231"/>
      <c r="AD44" s="231"/>
      <c r="AE44" s="231"/>
      <c r="AF44" s="236"/>
      <c r="AG44" s="236"/>
      <c r="AH44" s="232"/>
    </row>
    <row r="45" spans="1:34" ht="12" customHeight="1" x14ac:dyDescent="0.2">
      <c r="A45" s="232"/>
      <c r="B45" s="236"/>
      <c r="C45" s="236"/>
      <c r="D45" s="232"/>
      <c r="E45" s="232"/>
      <c r="F45" s="232"/>
      <c r="G45" s="232"/>
      <c r="H45" s="234"/>
      <c r="I45" s="234"/>
      <c r="J45" s="235"/>
      <c r="K45" s="235"/>
      <c r="L45" s="235"/>
      <c r="M45" s="235"/>
      <c r="N45" s="235"/>
      <c r="O45" s="235"/>
      <c r="P45" s="235"/>
      <c r="Q45" s="235"/>
      <c r="R45" s="235"/>
      <c r="S45" s="235"/>
      <c r="T45" s="235"/>
      <c r="U45" s="235"/>
      <c r="V45" s="235"/>
      <c r="W45" s="235"/>
      <c r="X45" s="235"/>
      <c r="Y45" s="235"/>
      <c r="Z45" s="235"/>
      <c r="AA45" s="236"/>
      <c r="AB45" s="231"/>
      <c r="AC45" s="231"/>
      <c r="AD45" s="231"/>
      <c r="AE45" s="231"/>
      <c r="AF45" s="236"/>
      <c r="AG45" s="236"/>
      <c r="AH45" s="232"/>
    </row>
    <row r="46" spans="1:34" ht="12" customHeight="1" x14ac:dyDescent="0.2">
      <c r="A46" s="232"/>
      <c r="B46" s="236"/>
      <c r="C46" s="236"/>
      <c r="D46" s="232"/>
      <c r="E46" s="232"/>
      <c r="F46" s="232"/>
      <c r="G46" s="232"/>
      <c r="H46" s="234"/>
      <c r="I46" s="234"/>
      <c r="J46" s="235"/>
      <c r="K46" s="235"/>
      <c r="L46" s="235"/>
      <c r="M46" s="235"/>
      <c r="N46" s="235"/>
      <c r="O46" s="235"/>
      <c r="P46" s="235"/>
      <c r="Q46" s="235"/>
      <c r="R46" s="235"/>
      <c r="S46" s="235"/>
      <c r="T46" s="235"/>
      <c r="U46" s="235"/>
      <c r="V46" s="235"/>
      <c r="W46" s="235"/>
      <c r="X46" s="235"/>
      <c r="Y46" s="235"/>
      <c r="Z46" s="235"/>
      <c r="AA46" s="797"/>
      <c r="AB46" s="231"/>
      <c r="AC46" s="231"/>
      <c r="AD46" s="231"/>
      <c r="AE46" s="231"/>
      <c r="AF46" s="236"/>
      <c r="AG46" s="236"/>
      <c r="AH46" s="232"/>
    </row>
    <row r="47" spans="1:34" ht="12" customHeight="1" x14ac:dyDescent="0.2">
      <c r="A47" s="232"/>
      <c r="B47" s="236"/>
      <c r="C47" s="236"/>
      <c r="D47" s="232"/>
      <c r="E47" s="232"/>
      <c r="F47" s="232"/>
      <c r="G47" s="232"/>
      <c r="H47" s="234"/>
      <c r="I47" s="234"/>
      <c r="J47" s="235"/>
      <c r="K47" s="235"/>
      <c r="L47" s="235"/>
      <c r="M47" s="235"/>
      <c r="N47" s="235"/>
      <c r="O47" s="235"/>
      <c r="P47" s="235"/>
      <c r="Q47" s="235"/>
      <c r="R47" s="235"/>
      <c r="S47" s="235"/>
      <c r="T47" s="235"/>
      <c r="U47" s="235"/>
      <c r="V47" s="235"/>
      <c r="W47" s="235"/>
      <c r="X47" s="235"/>
      <c r="Y47" s="235"/>
      <c r="Z47" s="235"/>
      <c r="AA47" s="236"/>
      <c r="AB47" s="231"/>
      <c r="AC47" s="231"/>
      <c r="AD47" s="231"/>
      <c r="AE47" s="231"/>
      <c r="AF47" s="236"/>
      <c r="AG47" s="236"/>
      <c r="AH47" s="232"/>
    </row>
    <row r="48" spans="1:34" ht="12" customHeight="1" x14ac:dyDescent="0.2">
      <c r="A48" s="232"/>
      <c r="B48" s="236"/>
      <c r="C48" s="236"/>
      <c r="D48" s="232"/>
      <c r="E48" s="232"/>
      <c r="F48" s="232"/>
      <c r="G48" s="232"/>
      <c r="H48" s="234"/>
      <c r="I48" s="234"/>
      <c r="J48" s="235"/>
      <c r="K48" s="235"/>
      <c r="L48" s="235"/>
      <c r="M48" s="235"/>
      <c r="N48" s="235"/>
      <c r="O48" s="235"/>
      <c r="P48" s="235"/>
      <c r="Q48" s="235"/>
      <c r="R48" s="235"/>
      <c r="S48" s="235"/>
      <c r="T48" s="235"/>
      <c r="U48" s="235"/>
      <c r="V48" s="235"/>
      <c r="W48" s="235"/>
      <c r="X48" s="235"/>
      <c r="Y48" s="235"/>
      <c r="Z48" s="235"/>
      <c r="AA48" s="797"/>
      <c r="AB48" s="231"/>
      <c r="AC48" s="231"/>
      <c r="AD48" s="231"/>
      <c r="AE48" s="231"/>
      <c r="AF48" s="236"/>
      <c r="AG48" s="236"/>
      <c r="AH48" s="232"/>
    </row>
    <row r="49" spans="1:34" ht="12" customHeight="1" x14ac:dyDescent="0.2">
      <c r="A49" s="232"/>
      <c r="B49" s="236"/>
      <c r="C49" s="236"/>
      <c r="D49" s="232"/>
      <c r="E49" s="232"/>
      <c r="F49" s="232"/>
      <c r="G49" s="232"/>
      <c r="H49" s="234"/>
      <c r="I49" s="234"/>
      <c r="J49" s="235"/>
      <c r="K49" s="235"/>
      <c r="L49" s="235"/>
      <c r="M49" s="235"/>
      <c r="N49" s="235"/>
      <c r="O49" s="235"/>
      <c r="P49" s="235"/>
      <c r="Q49" s="235"/>
      <c r="R49" s="235"/>
      <c r="S49" s="235"/>
      <c r="T49" s="235"/>
      <c r="U49" s="235"/>
      <c r="V49" s="235"/>
      <c r="W49" s="235"/>
      <c r="X49" s="235"/>
      <c r="Y49" s="235"/>
      <c r="Z49" s="235"/>
      <c r="AA49" s="236"/>
      <c r="AB49" s="231"/>
      <c r="AC49" s="231"/>
      <c r="AD49" s="231"/>
      <c r="AE49" s="231"/>
      <c r="AF49" s="236"/>
      <c r="AG49" s="236"/>
      <c r="AH49" s="232"/>
    </row>
    <row r="50" spans="1:34" ht="12" customHeight="1" x14ac:dyDescent="0.2">
      <c r="A50" s="232"/>
      <c r="B50" s="236"/>
      <c r="C50" s="236"/>
      <c r="D50" s="232"/>
      <c r="E50" s="232"/>
      <c r="F50" s="232"/>
      <c r="G50" s="232"/>
      <c r="H50" s="234"/>
      <c r="I50" s="234"/>
      <c r="J50" s="235"/>
      <c r="K50" s="235"/>
      <c r="L50" s="235"/>
      <c r="M50" s="235"/>
      <c r="N50" s="235"/>
      <c r="O50" s="235"/>
      <c r="P50" s="235"/>
      <c r="Q50" s="235"/>
      <c r="R50" s="235"/>
      <c r="S50" s="235"/>
      <c r="T50" s="235"/>
      <c r="U50" s="235"/>
      <c r="V50" s="235"/>
      <c r="W50" s="235"/>
      <c r="X50" s="235"/>
      <c r="Y50" s="235"/>
      <c r="Z50" s="235"/>
      <c r="AA50" s="797"/>
      <c r="AB50" s="231"/>
      <c r="AC50" s="231"/>
      <c r="AD50" s="231"/>
      <c r="AE50" s="231"/>
      <c r="AF50" s="236"/>
      <c r="AG50" s="236"/>
      <c r="AH50" s="232"/>
    </row>
    <row r="51" spans="1:34" ht="12" customHeight="1" x14ac:dyDescent="0.2">
      <c r="A51" s="232"/>
      <c r="B51" s="236"/>
      <c r="C51" s="236"/>
      <c r="D51" s="232"/>
      <c r="E51" s="232"/>
      <c r="F51" s="232"/>
      <c r="G51" s="232"/>
      <c r="H51" s="234"/>
      <c r="I51" s="234"/>
      <c r="J51" s="235"/>
      <c r="K51" s="235"/>
      <c r="L51" s="235"/>
      <c r="M51" s="235"/>
      <c r="N51" s="235"/>
      <c r="O51" s="235"/>
      <c r="P51" s="235"/>
      <c r="Q51" s="235"/>
      <c r="R51" s="235"/>
      <c r="S51" s="235"/>
      <c r="T51" s="235"/>
      <c r="U51" s="235"/>
      <c r="V51" s="235"/>
      <c r="W51" s="235"/>
      <c r="X51" s="235"/>
      <c r="Y51" s="235"/>
      <c r="Z51" s="235"/>
      <c r="AA51" s="236"/>
      <c r="AB51" s="231"/>
      <c r="AC51" s="231"/>
      <c r="AD51" s="231"/>
      <c r="AE51" s="231"/>
      <c r="AF51" s="236"/>
      <c r="AG51" s="236"/>
      <c r="AH51" s="232"/>
    </row>
    <row r="52" spans="1:34" ht="12" customHeight="1" x14ac:dyDescent="0.2">
      <c r="A52" s="232"/>
      <c r="B52" s="236"/>
      <c r="C52" s="236"/>
      <c r="D52" s="232"/>
      <c r="E52" s="232"/>
      <c r="F52" s="232"/>
      <c r="G52" s="232"/>
      <c r="H52" s="234"/>
      <c r="I52" s="234"/>
      <c r="J52" s="235"/>
      <c r="K52" s="235"/>
      <c r="L52" s="235"/>
      <c r="M52" s="235"/>
      <c r="N52" s="235"/>
      <c r="O52" s="235"/>
      <c r="P52" s="235"/>
      <c r="Q52" s="235"/>
      <c r="R52" s="235"/>
      <c r="S52" s="235"/>
      <c r="T52" s="235"/>
      <c r="U52" s="235"/>
      <c r="V52" s="235"/>
      <c r="W52" s="235"/>
      <c r="X52" s="235"/>
      <c r="Y52" s="235"/>
      <c r="Z52" s="235"/>
      <c r="AA52" s="797"/>
      <c r="AB52" s="231"/>
      <c r="AC52" s="231"/>
      <c r="AD52" s="231"/>
      <c r="AE52" s="231"/>
      <c r="AF52" s="236"/>
      <c r="AG52" s="236"/>
      <c r="AH52" s="232"/>
    </row>
    <row r="53" spans="1:34" ht="12" customHeight="1" x14ac:dyDescent="0.2">
      <c r="A53" s="232"/>
      <c r="B53" s="236"/>
      <c r="C53" s="236"/>
      <c r="D53" s="232"/>
      <c r="E53" s="232"/>
      <c r="F53" s="232"/>
      <c r="G53" s="232"/>
      <c r="H53" s="234"/>
      <c r="I53" s="234"/>
      <c r="J53" s="235"/>
      <c r="K53" s="235"/>
      <c r="L53" s="235"/>
      <c r="M53" s="235"/>
      <c r="N53" s="235"/>
      <c r="O53" s="235"/>
      <c r="P53" s="235"/>
      <c r="Q53" s="235"/>
      <c r="R53" s="235"/>
      <c r="S53" s="235"/>
      <c r="T53" s="235"/>
      <c r="U53" s="235"/>
      <c r="V53" s="235"/>
      <c r="W53" s="235"/>
      <c r="X53" s="235"/>
      <c r="Y53" s="235"/>
      <c r="Z53" s="235"/>
      <c r="AA53" s="236"/>
      <c r="AB53" s="231"/>
      <c r="AC53" s="231"/>
      <c r="AD53" s="231"/>
      <c r="AE53" s="231"/>
      <c r="AF53" s="236"/>
      <c r="AG53" s="236"/>
      <c r="AH53" s="232"/>
    </row>
    <row r="54" spans="1:34" s="742" customFormat="1" ht="12" customHeight="1" x14ac:dyDescent="0.2">
      <c r="A54" s="232"/>
      <c r="B54" s="236"/>
      <c r="C54" s="236"/>
      <c r="D54" s="232"/>
      <c r="E54" s="232"/>
      <c r="F54" s="232"/>
      <c r="G54" s="232"/>
      <c r="H54" s="234"/>
      <c r="I54" s="234"/>
      <c r="J54" s="235"/>
      <c r="K54" s="235"/>
      <c r="L54" s="235"/>
      <c r="M54" s="235"/>
      <c r="N54" s="235"/>
      <c r="O54" s="235"/>
      <c r="P54" s="235"/>
      <c r="Q54" s="235"/>
      <c r="R54" s="235"/>
      <c r="S54" s="235"/>
      <c r="T54" s="235"/>
      <c r="U54" s="235"/>
      <c r="V54" s="235"/>
      <c r="W54" s="235"/>
      <c r="X54" s="235"/>
      <c r="Y54" s="235"/>
      <c r="Z54" s="235"/>
      <c r="AA54" s="236"/>
      <c r="AB54" s="797"/>
      <c r="AC54" s="231"/>
      <c r="AD54" s="231"/>
      <c r="AE54" s="231"/>
      <c r="AF54" s="236"/>
      <c r="AG54" s="236"/>
      <c r="AH54" s="232"/>
    </row>
    <row r="55" spans="1:34" ht="12" customHeight="1" x14ac:dyDescent="0.2"/>
    <row r="56" spans="1:34" x14ac:dyDescent="0.2">
      <c r="AB56" s="710"/>
    </row>
    <row r="58" spans="1:34" x14ac:dyDescent="0.2">
      <c r="AB58" s="710"/>
    </row>
    <row r="60" spans="1:34" x14ac:dyDescent="0.2">
      <c r="AB60" s="710"/>
    </row>
    <row r="62" spans="1:34" x14ac:dyDescent="0.2">
      <c r="AB62" s="710"/>
    </row>
    <row r="64" spans="1:34" x14ac:dyDescent="0.2">
      <c r="AB64" s="710"/>
    </row>
    <row r="66" spans="28:28" x14ac:dyDescent="0.2">
      <c r="AB66" s="710"/>
    </row>
  </sheetData>
  <mergeCells count="79">
    <mergeCell ref="D30:M30"/>
    <mergeCell ref="D31:M31"/>
    <mergeCell ref="D24:M24"/>
    <mergeCell ref="D25:M25"/>
    <mergeCell ref="D26:M26"/>
    <mergeCell ref="D27:M27"/>
    <mergeCell ref="D28:M28"/>
    <mergeCell ref="D19:M19"/>
    <mergeCell ref="D20:M20"/>
    <mergeCell ref="D21:M21"/>
    <mergeCell ref="D22:M22"/>
    <mergeCell ref="D29:M29"/>
    <mergeCell ref="D23:M23"/>
    <mergeCell ref="A1:AH1"/>
    <mergeCell ref="D4:T4"/>
    <mergeCell ref="Y4:AH4"/>
    <mergeCell ref="I5:K5"/>
    <mergeCell ref="M5:N5"/>
    <mergeCell ref="U5:AH5"/>
    <mergeCell ref="AB3:AH3"/>
    <mergeCell ref="A7:AH7"/>
    <mergeCell ref="A18:C31"/>
    <mergeCell ref="N18:R18"/>
    <mergeCell ref="S18:W18"/>
    <mergeCell ref="X18:AB18"/>
    <mergeCell ref="AC18:AG18"/>
    <mergeCell ref="N19:R19"/>
    <mergeCell ref="S19:W19"/>
    <mergeCell ref="X19:AB19"/>
    <mergeCell ref="AC19:AG19"/>
    <mergeCell ref="N20:R20"/>
    <mergeCell ref="S20:W20"/>
    <mergeCell ref="X20:AB20"/>
    <mergeCell ref="AC20:AG20"/>
    <mergeCell ref="N22:R22"/>
    <mergeCell ref="D18:M18"/>
    <mergeCell ref="S22:W22"/>
    <mergeCell ref="X22:AB22"/>
    <mergeCell ref="AC22:AG22"/>
    <mergeCell ref="N21:R21"/>
    <mergeCell ref="S21:W21"/>
    <mergeCell ref="X21:AB21"/>
    <mergeCell ref="AC21:AG21"/>
    <mergeCell ref="N24:R24"/>
    <mergeCell ref="S24:W24"/>
    <mergeCell ref="X24:AB24"/>
    <mergeCell ref="AC24:AG24"/>
    <mergeCell ref="N25:R25"/>
    <mergeCell ref="S25:W25"/>
    <mergeCell ref="X25:AB25"/>
    <mergeCell ref="AC25:AG25"/>
    <mergeCell ref="N31:R31"/>
    <mergeCell ref="S31:W31"/>
    <mergeCell ref="X31:AB31"/>
    <mergeCell ref="AC31:AG31"/>
    <mergeCell ref="N28:R28"/>
    <mergeCell ref="S28:W28"/>
    <mergeCell ref="X28:AB28"/>
    <mergeCell ref="AC28:AG28"/>
    <mergeCell ref="N29:R29"/>
    <mergeCell ref="S29:W29"/>
    <mergeCell ref="X29:AB29"/>
    <mergeCell ref="AC29:AG29"/>
    <mergeCell ref="N23:R23"/>
    <mergeCell ref="S23:W23"/>
    <mergeCell ref="X23:AB23"/>
    <mergeCell ref="AC23:AG23"/>
    <mergeCell ref="N30:R30"/>
    <mergeCell ref="S30:W30"/>
    <mergeCell ref="X30:AB30"/>
    <mergeCell ref="AC30:AG30"/>
    <mergeCell ref="N26:R26"/>
    <mergeCell ref="S26:W26"/>
    <mergeCell ref="X26:AB26"/>
    <mergeCell ref="AC26:AG26"/>
    <mergeCell ref="N27:R27"/>
    <mergeCell ref="S27:W27"/>
    <mergeCell ref="X27:AB27"/>
    <mergeCell ref="AC27:AG27"/>
  </mergeCells>
  <conditionalFormatting sqref="D4:T4 Y4:AH4 I5:K5 M5:N5 U5">
    <cfRule type="cellIs" dxfId="28" priority="1" operator="equal">
      <formula>0</formula>
    </cfRule>
  </conditionalFormatting>
  <dataValidations count="2">
    <dataValidation type="list" allowBlank="1" sqref="N26:AG26">
      <formula1>TF</formula1>
    </dataValidation>
    <dataValidation type="list" allowBlank="1" sqref="AB3">
      <formula1>DMDBT</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AH63"/>
  <sheetViews>
    <sheetView showGridLines="0" zoomScale="120" zoomScaleNormal="120" workbookViewId="0">
      <selection sqref="A1:AH1"/>
    </sheetView>
  </sheetViews>
  <sheetFormatPr defaultColWidth="8.85546875" defaultRowHeight="12.75" x14ac:dyDescent="0.2"/>
  <cols>
    <col min="1" max="34" width="2.7109375" style="782" customWidth="1"/>
    <col min="35" max="16384" width="8.85546875" style="782"/>
  </cols>
  <sheetData>
    <row r="1" spans="1:34" ht="26.25" customHeight="1" x14ac:dyDescent="0.35">
      <c r="A1" s="1993" t="s">
        <v>653</v>
      </c>
      <c r="B1" s="1994"/>
      <c r="C1" s="1994"/>
      <c r="D1" s="1994"/>
      <c r="E1" s="1994"/>
      <c r="F1" s="1994"/>
      <c r="G1" s="1994"/>
      <c r="H1" s="1994"/>
      <c r="I1" s="1994"/>
      <c r="J1" s="1994"/>
      <c r="K1" s="1994"/>
      <c r="L1" s="1994"/>
      <c r="M1" s="1994"/>
      <c r="N1" s="1994"/>
      <c r="O1" s="1994"/>
      <c r="P1" s="1994"/>
      <c r="Q1" s="1994"/>
      <c r="R1" s="1994"/>
      <c r="S1" s="1994"/>
      <c r="T1" s="1994"/>
      <c r="U1" s="1994"/>
      <c r="V1" s="1994"/>
      <c r="W1" s="1994"/>
      <c r="X1" s="1994"/>
      <c r="Y1" s="1994"/>
      <c r="Z1" s="1994"/>
      <c r="AA1" s="1994"/>
      <c r="AB1" s="1994"/>
      <c r="AC1" s="1994"/>
      <c r="AD1" s="1994"/>
      <c r="AE1" s="1994"/>
      <c r="AF1" s="1994"/>
      <c r="AG1" s="1994"/>
      <c r="AH1" s="1994"/>
    </row>
    <row r="2" spans="1:34" ht="12" customHeight="1" x14ac:dyDescent="0.2">
      <c r="A2" s="228"/>
      <c r="B2" s="230"/>
      <c r="C2" s="229"/>
      <c r="D2" s="229"/>
      <c r="E2" s="229"/>
      <c r="F2" s="229"/>
      <c r="G2" s="229"/>
      <c r="H2" s="229"/>
      <c r="I2" s="229"/>
      <c r="J2" s="229"/>
      <c r="K2" s="229"/>
      <c r="L2" s="229"/>
      <c r="M2" s="229"/>
      <c r="N2" s="229"/>
      <c r="O2" s="229"/>
      <c r="P2" s="229"/>
      <c r="Q2" s="229"/>
      <c r="R2" s="229"/>
      <c r="S2" s="229"/>
      <c r="T2" s="229"/>
      <c r="U2" s="229"/>
      <c r="V2" s="229"/>
      <c r="W2" s="229"/>
      <c r="X2" s="229"/>
      <c r="Y2" s="229"/>
      <c r="Z2" s="88"/>
      <c r="AA2" s="230"/>
      <c r="AB2" s="231"/>
      <c r="AC2" s="231"/>
      <c r="AD2" s="231"/>
      <c r="AE2" s="231"/>
      <c r="AF2" s="230"/>
      <c r="AG2" s="230"/>
      <c r="AH2" s="232"/>
    </row>
    <row r="3" spans="1:34" ht="18.75" customHeight="1" x14ac:dyDescent="0.25">
      <c r="A3" s="228"/>
      <c r="B3" s="230"/>
      <c r="C3" s="34" t="s">
        <v>15</v>
      </c>
      <c r="D3" s="1980">
        <f>Facility</f>
        <v>0</v>
      </c>
      <c r="E3" s="1980"/>
      <c r="F3" s="1980"/>
      <c r="G3" s="1980"/>
      <c r="H3" s="1980"/>
      <c r="I3" s="1980"/>
      <c r="J3" s="1980"/>
      <c r="K3" s="1980"/>
      <c r="L3" s="1980"/>
      <c r="M3" s="1980"/>
      <c r="N3" s="1980"/>
      <c r="O3" s="1980"/>
      <c r="P3" s="1980"/>
      <c r="Q3" s="1980"/>
      <c r="R3" s="1980"/>
      <c r="S3" s="1980"/>
      <c r="T3" s="1980"/>
      <c r="U3" s="229"/>
      <c r="V3" s="229"/>
      <c r="W3" s="230"/>
      <c r="X3" s="34" t="s">
        <v>16</v>
      </c>
      <c r="Y3" s="1981">
        <f>RmID</f>
        <v>0</v>
      </c>
      <c r="Z3" s="1981"/>
      <c r="AA3" s="1981"/>
      <c r="AB3" s="1981"/>
      <c r="AC3" s="1981"/>
      <c r="AD3" s="1981"/>
      <c r="AE3" s="1981"/>
      <c r="AF3" s="1981"/>
      <c r="AG3" s="1981"/>
      <c r="AH3" s="1981"/>
    </row>
    <row r="4" spans="1:34" ht="18.75" customHeight="1" x14ac:dyDescent="0.2">
      <c r="A4" s="228"/>
      <c r="B4" s="230"/>
      <c r="C4" s="229"/>
      <c r="D4" s="229"/>
      <c r="E4" s="230"/>
      <c r="F4" s="230"/>
      <c r="G4" s="229"/>
      <c r="H4" s="30" t="s">
        <v>462</v>
      </c>
      <c r="I4" s="1982">
        <f>MAPID</f>
        <v>0</v>
      </c>
      <c r="J4" s="1982"/>
      <c r="K4" s="1982"/>
      <c r="L4" s="593" t="s">
        <v>530</v>
      </c>
      <c r="M4" s="1983">
        <f>MAPRm</f>
        <v>0</v>
      </c>
      <c r="N4" s="1983"/>
      <c r="O4" s="648"/>
      <c r="P4" s="593"/>
      <c r="Q4" s="649"/>
      <c r="R4" s="649"/>
      <c r="S4" s="229"/>
      <c r="T4" s="786" t="s">
        <v>123</v>
      </c>
      <c r="U4" s="1101" t="str">
        <f>CONCATENATE(MFR," ",MOD)</f>
        <v xml:space="preserve"> </v>
      </c>
      <c r="V4" s="1101"/>
      <c r="W4" s="1101"/>
      <c r="X4" s="1101"/>
      <c r="Y4" s="1101"/>
      <c r="Z4" s="1101"/>
      <c r="AA4" s="1101"/>
      <c r="AB4" s="1101"/>
      <c r="AC4" s="1101"/>
      <c r="AD4" s="1101"/>
      <c r="AE4" s="1101"/>
      <c r="AF4" s="1101"/>
      <c r="AG4" s="1101"/>
      <c r="AH4" s="1101"/>
    </row>
    <row r="5" spans="1:34" ht="12" customHeight="1" x14ac:dyDescent="0.2">
      <c r="A5" s="232"/>
      <c r="B5" s="236"/>
      <c r="C5" s="236"/>
      <c r="D5" s="232"/>
      <c r="E5" s="232"/>
      <c r="F5" s="232"/>
      <c r="G5" s="232"/>
      <c r="H5" s="234"/>
      <c r="I5" s="234"/>
      <c r="J5" s="235"/>
      <c r="K5" s="235"/>
      <c r="L5" s="235"/>
      <c r="M5" s="235"/>
      <c r="N5" s="235"/>
      <c r="O5" s="235"/>
      <c r="P5" s="235"/>
      <c r="Q5" s="235"/>
      <c r="R5" s="235"/>
      <c r="S5" s="235"/>
      <c r="T5" s="235"/>
      <c r="U5" s="235"/>
      <c r="V5" s="235"/>
      <c r="W5" s="235"/>
      <c r="X5" s="235"/>
      <c r="Y5" s="235"/>
      <c r="Z5" s="235"/>
      <c r="AA5" s="236"/>
      <c r="AB5" s="231"/>
      <c r="AC5" s="231"/>
      <c r="AD5" s="231"/>
      <c r="AE5" s="231"/>
      <c r="AF5" s="236"/>
      <c r="AG5" s="236"/>
      <c r="AH5" s="232"/>
    </row>
    <row r="6" spans="1:34" ht="15" customHeight="1" x14ac:dyDescent="0.2">
      <c r="A6" s="1959" t="s">
        <v>243</v>
      </c>
      <c r="B6" s="1960"/>
      <c r="C6" s="1960"/>
      <c r="D6" s="1960"/>
      <c r="E6" s="1960"/>
      <c r="F6" s="1960"/>
      <c r="G6" s="1960"/>
      <c r="H6" s="1960"/>
      <c r="I6" s="1960"/>
      <c r="J6" s="1960"/>
      <c r="K6" s="1960"/>
      <c r="L6" s="1960"/>
      <c r="M6" s="1960"/>
      <c r="N6" s="1960"/>
      <c r="O6" s="1960"/>
      <c r="P6" s="1960"/>
      <c r="Q6" s="1960"/>
      <c r="R6" s="1960"/>
      <c r="S6" s="1960"/>
      <c r="T6" s="1960"/>
      <c r="U6" s="1960"/>
      <c r="V6" s="1960"/>
      <c r="W6" s="1960"/>
      <c r="X6" s="1960"/>
      <c r="Y6" s="1960"/>
      <c r="Z6" s="1960"/>
      <c r="AA6" s="1960"/>
      <c r="AB6" s="1961"/>
      <c r="AC6" s="1960"/>
      <c r="AD6" s="1960"/>
      <c r="AE6" s="1960"/>
      <c r="AF6" s="1960"/>
      <c r="AG6" s="1960"/>
      <c r="AH6" s="1962"/>
    </row>
    <row r="7" spans="1:34" ht="12" customHeight="1" x14ac:dyDescent="0.2">
      <c r="A7" s="233"/>
      <c r="B7" s="236"/>
      <c r="C7" s="236"/>
      <c r="D7" s="234"/>
      <c r="E7" s="234"/>
      <c r="F7" s="234"/>
      <c r="G7" s="234"/>
      <c r="H7" s="234"/>
      <c r="I7" s="234"/>
      <c r="J7" s="235"/>
      <c r="K7" s="235"/>
      <c r="L7" s="235"/>
      <c r="M7" s="235"/>
      <c r="N7" s="235"/>
      <c r="O7" s="235"/>
      <c r="P7" s="235"/>
      <c r="Q7" s="235"/>
      <c r="R7" s="235"/>
      <c r="S7" s="235"/>
      <c r="T7" s="235"/>
      <c r="U7" s="235"/>
      <c r="V7" s="235"/>
      <c r="W7" s="235"/>
      <c r="X7" s="235"/>
      <c r="Y7" s="235"/>
      <c r="Z7" s="235"/>
      <c r="AA7" s="236"/>
      <c r="AB7" s="231"/>
      <c r="AC7" s="231"/>
      <c r="AD7" s="231"/>
      <c r="AE7" s="231"/>
      <c r="AF7" s="236"/>
      <c r="AG7" s="236"/>
      <c r="AH7" s="232"/>
    </row>
    <row r="8" spans="1:34" ht="12" customHeight="1" x14ac:dyDescent="0.2">
      <c r="A8" s="322" t="s">
        <v>328</v>
      </c>
      <c r="B8" s="323"/>
      <c r="C8" s="323"/>
      <c r="D8" s="329"/>
      <c r="E8" s="329"/>
      <c r="F8" s="329"/>
      <c r="G8" s="130" t="s">
        <v>330</v>
      </c>
      <c r="H8" s="330"/>
      <c r="I8" s="330"/>
      <c r="J8" s="330"/>
      <c r="K8" s="330"/>
      <c r="L8" s="330"/>
      <c r="M8" s="330"/>
      <c r="N8" s="330"/>
      <c r="O8" s="330"/>
      <c r="P8" s="330"/>
      <c r="Q8" s="330"/>
      <c r="R8" s="330"/>
      <c r="S8" s="330"/>
      <c r="T8" s="330"/>
      <c r="U8" s="330"/>
      <c r="V8" s="330"/>
      <c r="W8" s="330"/>
      <c r="X8" s="330"/>
      <c r="Y8" s="330"/>
      <c r="Z8" s="330"/>
      <c r="AA8" s="130"/>
      <c r="AB8" s="132"/>
      <c r="AC8" s="129"/>
      <c r="AD8" s="129"/>
      <c r="AE8" s="46"/>
      <c r="AF8" s="69"/>
      <c r="AG8" s="69"/>
      <c r="AH8" s="37"/>
    </row>
    <row r="9" spans="1:34" ht="12" customHeight="1" x14ac:dyDescent="0.2">
      <c r="A9" s="322"/>
      <c r="B9" s="323"/>
      <c r="C9" s="323"/>
      <c r="D9" s="329"/>
      <c r="E9" s="329"/>
      <c r="F9" s="329"/>
      <c r="G9" s="130" t="s">
        <v>490</v>
      </c>
      <c r="H9" s="330"/>
      <c r="I9" s="330"/>
      <c r="J9" s="330"/>
      <c r="K9" s="330"/>
      <c r="L9" s="330"/>
      <c r="M9" s="330"/>
      <c r="N9" s="330"/>
      <c r="O9" s="330"/>
      <c r="P9" s="330"/>
      <c r="Q9" s="330"/>
      <c r="R9" s="330"/>
      <c r="S9" s="330"/>
      <c r="T9" s="330"/>
      <c r="U9" s="330"/>
      <c r="V9" s="330"/>
      <c r="W9" s="330"/>
      <c r="X9" s="330"/>
      <c r="Y9" s="330"/>
      <c r="Z9" s="330"/>
      <c r="AA9" s="130"/>
      <c r="AB9" s="132"/>
      <c r="AC9" s="129"/>
      <c r="AD9" s="129"/>
      <c r="AE9" s="46"/>
      <c r="AF9" s="69"/>
      <c r="AG9" s="69"/>
      <c r="AH9" s="37"/>
    </row>
    <row r="10" spans="1:34" ht="12" customHeight="1" x14ac:dyDescent="0.2">
      <c r="A10" s="323"/>
      <c r="B10" s="166"/>
      <c r="C10" s="329"/>
      <c r="D10" s="329"/>
      <c r="E10" s="329"/>
      <c r="F10" s="323"/>
      <c r="G10" s="331" t="s">
        <v>244</v>
      </c>
      <c r="H10" s="330"/>
      <c r="I10" s="330"/>
      <c r="J10" s="330"/>
      <c r="K10" s="330"/>
      <c r="L10" s="330"/>
      <c r="M10" s="330"/>
      <c r="N10" s="330"/>
      <c r="O10" s="330"/>
      <c r="P10" s="330"/>
      <c r="Q10" s="330"/>
      <c r="R10" s="330"/>
      <c r="S10" s="330"/>
      <c r="T10" s="330"/>
      <c r="U10" s="330"/>
      <c r="V10" s="330"/>
      <c r="W10" s="330"/>
      <c r="X10" s="330"/>
      <c r="Y10" s="330"/>
      <c r="Z10" s="330"/>
      <c r="AA10" s="130"/>
      <c r="AB10" s="132"/>
      <c r="AC10" s="129"/>
      <c r="AD10" s="129"/>
      <c r="AE10" s="46"/>
      <c r="AF10" s="69"/>
      <c r="AG10" s="69"/>
      <c r="AH10" s="37"/>
    </row>
    <row r="11" spans="1:34" ht="12" customHeight="1" x14ac:dyDescent="0.2">
      <c r="A11" s="323"/>
      <c r="B11" s="323"/>
      <c r="C11" s="775"/>
      <c r="D11" s="775"/>
      <c r="E11" s="130"/>
      <c r="F11" s="332"/>
      <c r="G11" s="333" t="s">
        <v>331</v>
      </c>
      <c r="H11" s="334"/>
      <c r="I11" s="130"/>
      <c r="J11" s="334"/>
      <c r="K11" s="130"/>
      <c r="L11" s="130"/>
      <c r="M11" s="130"/>
      <c r="N11" s="130"/>
      <c r="O11" s="130"/>
      <c r="P11" s="130"/>
      <c r="Q11" s="130"/>
      <c r="R11" s="130"/>
      <c r="S11" s="130"/>
      <c r="T11" s="130"/>
      <c r="U11" s="130"/>
      <c r="V11" s="130"/>
      <c r="W11" s="130"/>
      <c r="X11" s="335"/>
      <c r="Y11" s="130"/>
      <c r="Z11" s="130"/>
      <c r="AA11" s="130"/>
      <c r="AB11" s="130"/>
      <c r="AC11" s="130"/>
      <c r="AD11" s="130"/>
      <c r="AE11" s="46"/>
      <c r="AF11" s="69"/>
      <c r="AG11" s="69"/>
      <c r="AH11" s="37"/>
    </row>
    <row r="12" spans="1:34" ht="12" customHeight="1" x14ac:dyDescent="0.2">
      <c r="A12" s="336"/>
      <c r="B12" s="775"/>
      <c r="C12" s="775"/>
      <c r="D12" s="775"/>
      <c r="E12" s="130"/>
      <c r="F12" s="332"/>
      <c r="G12" s="333" t="s">
        <v>332</v>
      </c>
      <c r="H12" s="333"/>
      <c r="I12" s="130"/>
      <c r="J12" s="334"/>
      <c r="K12" s="130"/>
      <c r="L12" s="130"/>
      <c r="M12" s="130"/>
      <c r="N12" s="130"/>
      <c r="O12" s="130"/>
      <c r="P12" s="130"/>
      <c r="Q12" s="130"/>
      <c r="R12" s="130"/>
      <c r="S12" s="130"/>
      <c r="T12" s="130"/>
      <c r="U12" s="130"/>
      <c r="V12" s="130"/>
      <c r="W12" s="130"/>
      <c r="X12" s="335"/>
      <c r="Y12" s="130"/>
      <c r="Z12" s="130"/>
      <c r="AA12" s="130"/>
      <c r="AB12" s="130"/>
      <c r="AC12" s="130"/>
      <c r="AD12" s="130"/>
      <c r="AE12" s="46"/>
      <c r="AF12" s="69"/>
      <c r="AG12" s="69"/>
      <c r="AH12" s="37"/>
    </row>
    <row r="13" spans="1:34" ht="12" customHeight="1" x14ac:dyDescent="0.2">
      <c r="A13" s="336"/>
      <c r="B13" s="775"/>
      <c r="C13" s="775"/>
      <c r="D13" s="775"/>
      <c r="E13" s="130"/>
      <c r="F13" s="332"/>
      <c r="G13" s="331" t="s">
        <v>412</v>
      </c>
      <c r="H13" s="331"/>
      <c r="I13" s="130"/>
      <c r="J13" s="334"/>
      <c r="K13" s="130"/>
      <c r="L13" s="130"/>
      <c r="M13" s="130"/>
      <c r="N13" s="130"/>
      <c r="O13" s="130"/>
      <c r="P13" s="130"/>
      <c r="Q13" s="130"/>
      <c r="R13" s="130"/>
      <c r="S13" s="130"/>
      <c r="T13" s="130"/>
      <c r="U13" s="130"/>
      <c r="V13" s="130"/>
      <c r="W13" s="130"/>
      <c r="X13" s="335"/>
      <c r="Y13" s="130"/>
      <c r="Z13" s="130"/>
      <c r="AA13" s="130"/>
      <c r="AB13" s="130"/>
      <c r="AC13" s="130"/>
      <c r="AD13" s="130"/>
      <c r="AE13" s="46"/>
      <c r="AF13" s="69"/>
      <c r="AG13" s="69"/>
      <c r="AH13" s="37"/>
    </row>
    <row r="14" spans="1:34" ht="12" customHeight="1" x14ac:dyDescent="0.2">
      <c r="A14" s="323"/>
      <c r="B14" s="166"/>
      <c r="C14" s="329"/>
      <c r="D14" s="329"/>
      <c r="E14" s="329"/>
      <c r="F14" s="330"/>
      <c r="G14" s="331" t="s">
        <v>413</v>
      </c>
      <c r="H14" s="331"/>
      <c r="I14" s="330"/>
      <c r="J14" s="330"/>
      <c r="K14" s="330"/>
      <c r="L14" s="330"/>
      <c r="M14" s="329"/>
      <c r="N14" s="329"/>
      <c r="O14" s="329"/>
      <c r="P14" s="329"/>
      <c r="Q14" s="329"/>
      <c r="R14" s="329"/>
      <c r="S14" s="329"/>
      <c r="T14" s="329"/>
      <c r="U14" s="329"/>
      <c r="V14" s="329"/>
      <c r="W14" s="329"/>
      <c r="X14" s="329"/>
      <c r="Y14" s="329"/>
      <c r="Z14" s="329"/>
      <c r="AA14" s="323"/>
      <c r="AB14" s="129"/>
      <c r="AC14" s="129"/>
      <c r="AD14" s="129"/>
      <c r="AE14" s="46"/>
      <c r="AF14" s="69"/>
      <c r="AG14" s="69"/>
      <c r="AH14" s="37"/>
    </row>
    <row r="15" spans="1:34" ht="12" customHeight="1" x14ac:dyDescent="0.2">
      <c r="A15" s="69"/>
      <c r="B15" s="61"/>
      <c r="C15" s="337"/>
      <c r="D15" s="337"/>
      <c r="E15" s="337"/>
      <c r="F15" s="295"/>
      <c r="G15" s="37"/>
      <c r="H15" s="68"/>
      <c r="I15" s="295"/>
      <c r="J15" s="295"/>
      <c r="K15" s="295"/>
      <c r="L15" s="295"/>
      <c r="M15" s="337"/>
      <c r="N15" s="337"/>
      <c r="O15" s="337"/>
      <c r="P15" s="337"/>
      <c r="Q15" s="337"/>
      <c r="R15" s="337"/>
      <c r="S15" s="337"/>
      <c r="T15" s="337"/>
      <c r="U15" s="337"/>
      <c r="V15" s="337"/>
      <c r="W15" s="337"/>
      <c r="X15" s="337"/>
      <c r="Y15" s="337"/>
      <c r="Z15" s="337"/>
      <c r="AA15" s="69"/>
      <c r="AB15" s="46"/>
      <c r="AC15" s="46"/>
      <c r="AD15" s="46"/>
      <c r="AE15" s="46"/>
      <c r="AF15" s="69"/>
      <c r="AG15" s="69"/>
      <c r="AH15" s="37"/>
    </row>
    <row r="16" spans="1:34" ht="12" customHeight="1" x14ac:dyDescent="0.2">
      <c r="A16" s="69"/>
      <c r="B16" s="61"/>
      <c r="C16" s="337"/>
      <c r="D16" s="337"/>
      <c r="E16" s="337"/>
      <c r="F16" s="295"/>
      <c r="G16" s="37"/>
      <c r="H16" s="68"/>
      <c r="I16" s="295"/>
      <c r="J16" s="295"/>
      <c r="K16" s="295"/>
      <c r="L16" s="295"/>
      <c r="M16" s="337"/>
      <c r="N16" s="337"/>
      <c r="O16" s="337"/>
      <c r="P16" s="337"/>
      <c r="Q16" s="337"/>
      <c r="R16" s="337"/>
      <c r="S16" s="337"/>
      <c r="T16" s="337"/>
      <c r="U16" s="337"/>
      <c r="V16" s="337"/>
      <c r="W16" s="337"/>
      <c r="X16" s="337"/>
      <c r="Y16" s="337"/>
      <c r="Z16" s="337"/>
      <c r="AA16" s="69"/>
      <c r="AB16" s="46"/>
      <c r="AC16" s="46"/>
      <c r="AD16" s="46"/>
      <c r="AE16" s="46"/>
      <c r="AF16" s="69"/>
      <c r="AG16" s="69"/>
      <c r="AH16" s="37"/>
    </row>
    <row r="17" spans="1:34" ht="12" customHeight="1" x14ac:dyDescent="0.2">
      <c r="A17" s="69"/>
      <c r="B17" s="61"/>
      <c r="C17" s="337"/>
      <c r="D17" s="337"/>
      <c r="E17" s="337"/>
      <c r="F17" s="295"/>
      <c r="G17" s="37"/>
      <c r="H17" s="68"/>
      <c r="I17" s="295"/>
      <c r="J17" s="295"/>
      <c r="K17" s="295"/>
      <c r="L17" s="295"/>
      <c r="M17" s="337"/>
      <c r="N17" s="337"/>
      <c r="O17" s="337"/>
      <c r="P17" s="337"/>
      <c r="Q17" s="337"/>
      <c r="R17" s="337"/>
      <c r="S17" s="337"/>
      <c r="T17" s="337"/>
      <c r="U17" s="337"/>
      <c r="V17" s="337"/>
      <c r="W17" s="337"/>
      <c r="X17" s="337"/>
      <c r="Y17" s="337"/>
      <c r="Z17" s="337"/>
      <c r="AA17" s="69"/>
      <c r="AB17" s="796"/>
      <c r="AC17" s="46"/>
      <c r="AD17" s="46"/>
      <c r="AE17" s="46"/>
      <c r="AF17" s="69"/>
      <c r="AG17" s="69"/>
      <c r="AH17" s="37"/>
    </row>
    <row r="18" spans="1:34" ht="12" customHeight="1" x14ac:dyDescent="0.2">
      <c r="A18" s="69"/>
      <c r="B18" s="61"/>
      <c r="C18" s="295"/>
      <c r="D18" s="295"/>
      <c r="E18" s="295"/>
      <c r="F18" s="295"/>
      <c r="G18" s="338" t="s">
        <v>360</v>
      </c>
      <c r="H18" s="295"/>
      <c r="I18" s="295"/>
      <c r="J18" s="295"/>
      <c r="K18" s="295"/>
      <c r="L18" s="295"/>
      <c r="M18" s="295"/>
      <c r="N18" s="295"/>
      <c r="O18" s="295"/>
      <c r="P18" s="295"/>
      <c r="Q18" s="295"/>
      <c r="R18" s="295"/>
      <c r="S18" s="295"/>
      <c r="T18" s="295"/>
      <c r="U18" s="295"/>
      <c r="V18" s="295"/>
      <c r="W18" s="295"/>
      <c r="X18" s="295"/>
      <c r="Y18" s="295"/>
      <c r="Z18" s="295"/>
      <c r="AA18" s="37"/>
      <c r="AB18" s="48"/>
      <c r="AC18" s="48"/>
      <c r="AD18" s="46"/>
      <c r="AE18" s="46"/>
      <c r="AF18" s="69"/>
      <c r="AG18" s="69"/>
      <c r="AH18" s="37"/>
    </row>
    <row r="19" spans="1:34" ht="12" customHeight="1" x14ac:dyDescent="0.2">
      <c r="B19" s="48"/>
      <c r="C19" s="822"/>
      <c r="D19" s="822"/>
      <c r="E19" s="822"/>
      <c r="F19" s="822"/>
      <c r="G19" s="1998"/>
      <c r="H19" s="1998"/>
      <c r="I19" s="1998"/>
      <c r="J19" s="1999"/>
      <c r="K19" s="1999"/>
      <c r="L19" s="1999"/>
      <c r="M19" s="1999"/>
      <c r="N19" s="1999"/>
      <c r="O19" s="1999"/>
      <c r="P19" s="1999"/>
      <c r="Q19" s="1999"/>
      <c r="R19" s="1999"/>
      <c r="S19" s="1999"/>
      <c r="T19" s="1999"/>
      <c r="U19" s="1999"/>
      <c r="V19" s="1999"/>
      <c r="W19" s="1999"/>
      <c r="X19" s="1999"/>
      <c r="Y19" s="1999"/>
      <c r="Z19" s="1999"/>
      <c r="AA19" s="1999"/>
      <c r="AB19" s="231"/>
      <c r="AC19" s="231"/>
      <c r="AD19" s="231"/>
      <c r="AE19" s="231"/>
      <c r="AF19" s="236"/>
      <c r="AG19" s="236"/>
      <c r="AH19" s="232"/>
    </row>
    <row r="20" spans="1:34" ht="12" customHeight="1" x14ac:dyDescent="0.2">
      <c r="B20" s="48"/>
      <c r="C20" s="37"/>
      <c r="D20" s="822"/>
      <c r="E20" s="822"/>
      <c r="F20" s="822"/>
      <c r="G20" s="1995"/>
      <c r="H20" s="1995"/>
      <c r="I20" s="1995"/>
      <c r="J20" s="1996"/>
      <c r="K20" s="1996"/>
      <c r="L20" s="1996"/>
      <c r="M20" s="1996"/>
      <c r="N20" s="1996"/>
      <c r="O20" s="1996"/>
      <c r="P20" s="1996"/>
      <c r="Q20" s="1996"/>
      <c r="R20" s="1996"/>
      <c r="S20" s="1996"/>
      <c r="T20" s="1996"/>
      <c r="U20" s="1996"/>
      <c r="V20" s="1996"/>
      <c r="W20" s="1996"/>
      <c r="X20" s="1996"/>
      <c r="Y20" s="1996"/>
      <c r="Z20" s="1996"/>
      <c r="AA20" s="1996"/>
      <c r="AB20" s="231"/>
      <c r="AC20" s="231"/>
      <c r="AD20" s="231"/>
      <c r="AE20" s="231"/>
      <c r="AF20" s="236"/>
      <c r="AG20" s="236"/>
      <c r="AH20" s="232"/>
    </row>
    <row r="21" spans="1:34" ht="12" customHeight="1" x14ac:dyDescent="0.2">
      <c r="B21" s="48"/>
      <c r="C21" s="37"/>
      <c r="D21" s="37"/>
      <c r="E21" s="822"/>
      <c r="F21" s="822"/>
      <c r="G21" s="1995"/>
      <c r="H21" s="1995"/>
      <c r="I21" s="1995"/>
      <c r="J21" s="1996"/>
      <c r="K21" s="1996"/>
      <c r="L21" s="1996"/>
      <c r="M21" s="1996"/>
      <c r="N21" s="1996"/>
      <c r="O21" s="1996"/>
      <c r="P21" s="1996"/>
      <c r="Q21" s="1996"/>
      <c r="R21" s="1996"/>
      <c r="S21" s="1996"/>
      <c r="T21" s="1996"/>
      <c r="U21" s="1996"/>
      <c r="V21" s="1996"/>
      <c r="W21" s="1996"/>
      <c r="X21" s="1996"/>
      <c r="Y21" s="1996"/>
      <c r="Z21" s="1996"/>
      <c r="AA21" s="1997"/>
      <c r="AB21" s="231"/>
      <c r="AC21" s="231"/>
      <c r="AD21" s="231"/>
      <c r="AE21" s="231"/>
      <c r="AF21" s="236"/>
      <c r="AG21" s="236"/>
      <c r="AH21" s="232"/>
    </row>
    <row r="22" spans="1:34" ht="12" customHeight="1" x14ac:dyDescent="0.2">
      <c r="B22" s="48"/>
      <c r="C22" s="37"/>
      <c r="D22" s="37"/>
      <c r="E22" s="68"/>
      <c r="F22" s="68"/>
      <c r="G22" s="1995"/>
      <c r="H22" s="1995"/>
      <c r="I22" s="1995"/>
      <c r="J22" s="1996"/>
      <c r="K22" s="1996"/>
      <c r="L22" s="1996"/>
      <c r="M22" s="1996"/>
      <c r="N22" s="1996"/>
      <c r="O22" s="1996"/>
      <c r="P22" s="1996"/>
      <c r="Q22" s="1996"/>
      <c r="R22" s="1996"/>
      <c r="S22" s="1996"/>
      <c r="T22" s="1996"/>
      <c r="U22" s="1996"/>
      <c r="V22" s="1996"/>
      <c r="W22" s="1996"/>
      <c r="X22" s="1996"/>
      <c r="Y22" s="1996"/>
      <c r="Z22" s="1996"/>
      <c r="AA22" s="1996"/>
      <c r="AB22" s="231"/>
      <c r="AC22" s="231"/>
      <c r="AD22" s="231"/>
      <c r="AE22" s="231"/>
      <c r="AF22" s="236"/>
      <c r="AG22" s="236"/>
      <c r="AH22" s="232"/>
    </row>
    <row r="23" spans="1:34" ht="12" customHeight="1" x14ac:dyDescent="0.2">
      <c r="B23" s="48"/>
      <c r="C23" s="37"/>
      <c r="D23" s="37"/>
      <c r="E23" s="68"/>
      <c r="F23" s="68"/>
      <c r="G23" s="68"/>
      <c r="H23" s="68"/>
      <c r="I23" s="68"/>
      <c r="J23" s="237"/>
      <c r="K23" s="237"/>
      <c r="L23" s="237"/>
      <c r="M23" s="237"/>
      <c r="N23" s="237"/>
      <c r="O23" s="237"/>
      <c r="P23" s="237"/>
      <c r="Q23" s="237"/>
      <c r="R23" s="237"/>
      <c r="S23" s="237"/>
      <c r="T23" s="237"/>
      <c r="U23" s="237"/>
      <c r="V23" s="237"/>
      <c r="W23" s="237"/>
      <c r="X23" s="237"/>
      <c r="Y23" s="237"/>
      <c r="Z23" s="237"/>
      <c r="AA23" s="232"/>
      <c r="AB23" s="231"/>
      <c r="AC23" s="231"/>
      <c r="AD23" s="231"/>
      <c r="AE23" s="231"/>
      <c r="AF23" s="236"/>
      <c r="AG23" s="236"/>
      <c r="AH23" s="232"/>
    </row>
    <row r="24" spans="1:34" ht="12" customHeight="1" x14ac:dyDescent="0.2">
      <c r="B24" s="48"/>
      <c r="C24" s="37"/>
      <c r="D24" s="37"/>
      <c r="E24" s="68"/>
      <c r="F24" s="68"/>
      <c r="G24" s="68"/>
      <c r="H24" s="68"/>
      <c r="I24" s="68"/>
      <c r="J24" s="237"/>
      <c r="K24" s="237"/>
      <c r="L24" s="237"/>
      <c r="M24" s="237"/>
      <c r="N24" s="237"/>
      <c r="O24" s="237"/>
      <c r="P24" s="237"/>
      <c r="Q24" s="237"/>
      <c r="R24" s="237"/>
      <c r="S24" s="237"/>
      <c r="T24" s="237"/>
      <c r="U24" s="237"/>
      <c r="V24" s="237"/>
      <c r="W24" s="237"/>
      <c r="X24" s="237"/>
      <c r="Y24" s="237"/>
      <c r="Z24" s="237"/>
      <c r="AA24" s="232"/>
      <c r="AB24" s="231"/>
      <c r="AC24" s="231"/>
      <c r="AD24" s="231"/>
      <c r="AE24" s="231"/>
      <c r="AF24" s="236"/>
      <c r="AG24" s="236"/>
      <c r="AH24" s="232"/>
    </row>
    <row r="25" spans="1:34" ht="12" customHeight="1" x14ac:dyDescent="0.2">
      <c r="B25" s="48"/>
      <c r="C25" s="37"/>
      <c r="D25" s="37"/>
      <c r="E25" s="68"/>
      <c r="F25" s="68"/>
      <c r="G25" s="68"/>
      <c r="H25" s="68"/>
      <c r="I25" s="68"/>
      <c r="J25" s="237"/>
      <c r="K25" s="237"/>
      <c r="L25" s="237"/>
      <c r="M25" s="237"/>
      <c r="N25" s="237"/>
      <c r="O25" s="237"/>
      <c r="P25" s="237"/>
      <c r="Q25" s="237"/>
      <c r="R25" s="237"/>
      <c r="S25" s="237"/>
      <c r="T25" s="237"/>
      <c r="U25" s="237"/>
      <c r="V25" s="237"/>
      <c r="W25" s="237"/>
      <c r="X25" s="237"/>
      <c r="Y25" s="237"/>
      <c r="Z25" s="237"/>
      <c r="AA25" s="232"/>
      <c r="AB25" s="231"/>
      <c r="AC25" s="231"/>
      <c r="AD25" s="231"/>
      <c r="AE25" s="231"/>
      <c r="AF25" s="236"/>
      <c r="AG25" s="236"/>
      <c r="AH25" s="232"/>
    </row>
    <row r="26" spans="1:34" ht="12" customHeight="1" x14ac:dyDescent="0.2">
      <c r="B26" s="47"/>
      <c r="C26" s="232"/>
      <c r="D26" s="232"/>
      <c r="E26" s="237"/>
      <c r="F26" s="237"/>
      <c r="G26" s="237"/>
      <c r="H26" s="237"/>
      <c r="I26" s="237"/>
      <c r="J26" s="237"/>
      <c r="K26" s="237"/>
      <c r="L26" s="237"/>
      <c r="M26" s="237"/>
      <c r="N26" s="237"/>
      <c r="O26" s="237"/>
      <c r="P26" s="237"/>
      <c r="Q26" s="237"/>
      <c r="R26" s="237"/>
      <c r="S26" s="237"/>
      <c r="T26" s="237"/>
      <c r="U26" s="237"/>
      <c r="V26" s="237"/>
      <c r="W26" s="237"/>
      <c r="X26" s="237"/>
      <c r="Y26" s="237"/>
      <c r="Z26" s="237"/>
      <c r="AA26" s="232"/>
      <c r="AB26" s="231"/>
      <c r="AC26" s="231"/>
      <c r="AD26" s="231"/>
      <c r="AE26" s="231"/>
      <c r="AF26" s="236"/>
      <c r="AG26" s="236"/>
      <c r="AH26" s="232"/>
    </row>
    <row r="27" spans="1:34" ht="12" customHeight="1" x14ac:dyDescent="0.2">
      <c r="B27" s="47"/>
      <c r="C27" s="232"/>
      <c r="D27" s="232"/>
      <c r="E27" s="237"/>
      <c r="F27" s="237"/>
      <c r="G27" s="248" t="s">
        <v>107</v>
      </c>
      <c r="H27" s="237"/>
      <c r="I27" s="237"/>
      <c r="J27" s="237"/>
      <c r="K27" s="237"/>
      <c r="L27" s="237"/>
      <c r="M27" s="237"/>
      <c r="N27" s="237"/>
      <c r="O27" s="237"/>
      <c r="P27" s="237"/>
      <c r="Q27" s="237"/>
      <c r="R27" s="237"/>
      <c r="S27" s="237"/>
      <c r="T27" s="237"/>
      <c r="U27" s="237"/>
      <c r="V27" s="237"/>
      <c r="W27" s="248" t="s">
        <v>361</v>
      </c>
      <c r="X27" s="237"/>
      <c r="Y27" s="237"/>
      <c r="Z27" s="237"/>
      <c r="AA27" s="232"/>
      <c r="AB27" s="231"/>
      <c r="AC27" s="231"/>
      <c r="AD27" s="231"/>
      <c r="AE27" s="231"/>
      <c r="AF27" s="236"/>
      <c r="AG27" s="236"/>
      <c r="AH27" s="232"/>
    </row>
    <row r="28" spans="1:34" ht="12" customHeight="1" x14ac:dyDescent="0.2">
      <c r="B28" s="47"/>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231"/>
      <c r="AC28" s="231"/>
      <c r="AD28" s="231"/>
      <c r="AE28" s="231"/>
      <c r="AF28" s="240"/>
      <c r="AG28" s="240"/>
      <c r="AH28" s="244"/>
    </row>
    <row r="29" spans="1:34" ht="12" customHeight="1" x14ac:dyDescent="0.2">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797"/>
      <c r="AB29" s="231"/>
      <c r="AC29" s="231"/>
      <c r="AD29" s="231"/>
      <c r="AE29" s="231"/>
      <c r="AF29" s="236"/>
      <c r="AG29" s="236"/>
      <c r="AH29" s="232"/>
    </row>
    <row r="30" spans="1:34" ht="12" customHeight="1" x14ac:dyDescent="0.2">
      <c r="C30" s="231"/>
      <c r="D30" s="236"/>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6"/>
      <c r="AG30" s="236"/>
      <c r="AH30" s="232"/>
    </row>
    <row r="31" spans="1:34" ht="12" customHeight="1" x14ac:dyDescent="0.2">
      <c r="C31" s="231"/>
      <c r="D31" s="236"/>
      <c r="E31" s="231"/>
      <c r="F31" s="231"/>
      <c r="G31" s="231"/>
      <c r="H31" s="231"/>
      <c r="I31" s="231"/>
      <c r="J31" s="231"/>
      <c r="K31" s="231"/>
      <c r="L31" s="231"/>
      <c r="M31" s="231"/>
      <c r="N31" s="231"/>
      <c r="O31" s="231"/>
      <c r="P31" s="231"/>
      <c r="Q31" s="231"/>
      <c r="R31" s="231"/>
      <c r="S31" s="231"/>
      <c r="T31" s="231"/>
      <c r="U31" s="231"/>
      <c r="V31" s="231"/>
      <c r="W31" s="231"/>
      <c r="X31" s="231"/>
      <c r="Y31" s="231"/>
      <c r="Z31" s="231"/>
      <c r="AA31" s="797"/>
      <c r="AB31" s="231"/>
      <c r="AC31" s="231"/>
      <c r="AD31" s="231"/>
      <c r="AE31" s="231"/>
      <c r="AF31" s="236"/>
      <c r="AG31" s="236"/>
      <c r="AH31" s="232"/>
    </row>
    <row r="32" spans="1:34" ht="12" customHeight="1" x14ac:dyDescent="0.2">
      <c r="C32" s="231"/>
      <c r="D32" s="236"/>
      <c r="E32" s="231"/>
      <c r="F32" s="231"/>
      <c r="G32" s="236"/>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6"/>
      <c r="AG32" s="236"/>
      <c r="AH32" s="232"/>
    </row>
    <row r="33" spans="3:34" ht="12" customHeight="1" x14ac:dyDescent="0.2">
      <c r="C33" s="231"/>
      <c r="D33" s="236"/>
      <c r="E33" s="231"/>
      <c r="F33" s="231"/>
      <c r="G33" s="238"/>
      <c r="H33" s="231"/>
      <c r="I33" s="231"/>
      <c r="J33" s="231"/>
      <c r="K33" s="231"/>
      <c r="L33" s="231"/>
      <c r="M33" s="231"/>
      <c r="N33" s="231"/>
      <c r="O33" s="231"/>
      <c r="P33" s="231"/>
      <c r="Q33" s="231"/>
      <c r="R33" s="231"/>
      <c r="S33" s="231"/>
      <c r="T33" s="231"/>
      <c r="U33" s="231"/>
      <c r="V33" s="231"/>
      <c r="W33" s="231"/>
      <c r="X33" s="231"/>
      <c r="Y33" s="231"/>
      <c r="Z33" s="231"/>
      <c r="AA33" s="797"/>
      <c r="AB33" s="231"/>
      <c r="AC33" s="231"/>
      <c r="AD33" s="231"/>
      <c r="AE33" s="231"/>
      <c r="AF33" s="236"/>
      <c r="AG33" s="236"/>
      <c r="AH33" s="232"/>
    </row>
    <row r="34" spans="3:34" ht="12" customHeight="1" x14ac:dyDescent="0.2">
      <c r="C34" s="231"/>
      <c r="D34" s="236"/>
      <c r="E34" s="231"/>
      <c r="F34" s="231"/>
      <c r="G34" s="238"/>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6"/>
      <c r="AG34" s="236"/>
      <c r="AH34" s="232"/>
    </row>
    <row r="35" spans="3:34" ht="12" customHeight="1" x14ac:dyDescent="0.2">
      <c r="C35" s="231"/>
      <c r="D35" s="236"/>
      <c r="E35" s="231"/>
      <c r="F35" s="231"/>
      <c r="G35" s="238"/>
      <c r="H35" s="231"/>
      <c r="I35" s="231"/>
      <c r="J35" s="231"/>
      <c r="K35" s="231"/>
      <c r="L35" s="231"/>
      <c r="M35" s="231"/>
      <c r="N35" s="231"/>
      <c r="O35" s="231"/>
      <c r="P35" s="231"/>
      <c r="Q35" s="231"/>
      <c r="R35" s="231"/>
      <c r="S35" s="231"/>
      <c r="T35" s="231"/>
      <c r="U35" s="231"/>
      <c r="V35" s="231"/>
      <c r="W35" s="231"/>
      <c r="X35" s="231"/>
      <c r="Y35" s="231"/>
      <c r="Z35" s="231"/>
      <c r="AA35" s="797"/>
      <c r="AB35" s="231"/>
      <c r="AC35" s="231"/>
      <c r="AD35" s="231"/>
      <c r="AE35" s="231"/>
      <c r="AF35" s="236"/>
      <c r="AG35" s="236"/>
      <c r="AH35" s="232"/>
    </row>
    <row r="36" spans="3:34" ht="12" customHeight="1" x14ac:dyDescent="0.2">
      <c r="C36" s="231"/>
      <c r="D36" s="236"/>
      <c r="E36" s="231"/>
      <c r="F36" s="231"/>
      <c r="G36" s="238"/>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6"/>
      <c r="AG36" s="236"/>
      <c r="AH36" s="232"/>
    </row>
    <row r="37" spans="3:34" ht="12" customHeight="1" x14ac:dyDescent="0.2">
      <c r="C37" s="231"/>
      <c r="D37" s="236"/>
      <c r="E37" s="231"/>
      <c r="F37" s="231"/>
      <c r="G37" s="238"/>
      <c r="H37" s="231"/>
      <c r="I37" s="231"/>
      <c r="J37" s="231"/>
      <c r="K37" s="231"/>
      <c r="L37" s="231"/>
      <c r="M37" s="231"/>
      <c r="N37" s="231"/>
      <c r="O37" s="231"/>
      <c r="P37" s="231"/>
      <c r="Q37" s="231"/>
      <c r="R37" s="231"/>
      <c r="S37" s="231"/>
      <c r="T37" s="231"/>
      <c r="U37" s="231"/>
      <c r="V37" s="231"/>
      <c r="W37" s="231"/>
      <c r="X37" s="231"/>
      <c r="Y37" s="231"/>
      <c r="Z37" s="231"/>
      <c r="AA37" s="797"/>
      <c r="AB37" s="231"/>
      <c r="AC37" s="231"/>
      <c r="AD37" s="231"/>
      <c r="AE37" s="231"/>
      <c r="AF37" s="236"/>
      <c r="AG37" s="236"/>
      <c r="AH37" s="232"/>
    </row>
    <row r="38" spans="3:34" ht="12" customHeight="1" x14ac:dyDescent="0.2">
      <c r="C38" s="231"/>
      <c r="D38" s="236"/>
      <c r="E38" s="231"/>
      <c r="F38" s="231"/>
      <c r="G38" s="238"/>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6"/>
      <c r="AG38" s="236"/>
      <c r="AH38" s="232"/>
    </row>
    <row r="39" spans="3:34" ht="12" customHeight="1" x14ac:dyDescent="0.2">
      <c r="C39" s="231"/>
      <c r="D39" s="236"/>
      <c r="E39" s="231"/>
      <c r="F39" s="231"/>
      <c r="G39" s="238"/>
      <c r="H39" s="231"/>
      <c r="I39" s="231"/>
      <c r="J39" s="231"/>
      <c r="K39" s="231"/>
      <c r="L39" s="231"/>
      <c r="M39" s="231"/>
      <c r="N39" s="231"/>
      <c r="O39" s="231"/>
      <c r="P39" s="231"/>
      <c r="Q39" s="231"/>
      <c r="R39" s="231"/>
      <c r="S39" s="231"/>
      <c r="T39" s="231"/>
      <c r="U39" s="231"/>
      <c r="V39" s="231"/>
      <c r="W39" s="231"/>
      <c r="X39" s="231"/>
      <c r="Y39" s="231"/>
      <c r="Z39" s="231"/>
      <c r="AA39" s="797"/>
      <c r="AB39" s="231"/>
      <c r="AC39" s="231"/>
      <c r="AD39" s="231"/>
      <c r="AE39" s="231"/>
      <c r="AF39" s="236"/>
      <c r="AG39" s="236"/>
      <c r="AH39" s="232"/>
    </row>
    <row r="40" spans="3:34" ht="12" customHeight="1" x14ac:dyDescent="0.2">
      <c r="C40" s="231"/>
      <c r="D40" s="236"/>
      <c r="E40" s="231"/>
      <c r="F40" s="231"/>
      <c r="G40" s="238"/>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6"/>
      <c r="AG40" s="236"/>
      <c r="AH40" s="232"/>
    </row>
    <row r="41" spans="3:34" ht="12" customHeight="1" x14ac:dyDescent="0.2">
      <c r="C41" s="231"/>
      <c r="D41" s="236"/>
      <c r="E41" s="231"/>
      <c r="F41" s="231"/>
      <c r="G41" s="238"/>
      <c r="H41" s="231"/>
      <c r="I41" s="231"/>
      <c r="J41" s="231"/>
      <c r="K41" s="231"/>
      <c r="L41" s="231"/>
      <c r="M41" s="231"/>
      <c r="N41" s="231"/>
      <c r="O41" s="231"/>
      <c r="P41" s="231"/>
      <c r="Q41" s="231"/>
      <c r="R41" s="231"/>
      <c r="S41" s="231"/>
      <c r="T41" s="231"/>
      <c r="U41" s="231"/>
      <c r="V41" s="231"/>
      <c r="W41" s="231"/>
      <c r="X41" s="231"/>
      <c r="Y41" s="231"/>
      <c r="Z41" s="231"/>
      <c r="AA41" s="797"/>
      <c r="AB41" s="231"/>
      <c r="AC41" s="231"/>
      <c r="AD41" s="231"/>
      <c r="AE41" s="231"/>
      <c r="AF41" s="236"/>
      <c r="AG41" s="236"/>
      <c r="AH41" s="232"/>
    </row>
    <row r="42" spans="3:34" ht="12" customHeight="1" x14ac:dyDescent="0.2">
      <c r="C42" s="231"/>
      <c r="D42" s="236"/>
      <c r="E42" s="231"/>
      <c r="F42" s="231"/>
      <c r="G42" s="238"/>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6"/>
      <c r="AG42" s="236"/>
      <c r="AH42" s="232"/>
    </row>
    <row r="43" spans="3:34" ht="12" customHeight="1" x14ac:dyDescent="0.2">
      <c r="C43" s="231"/>
      <c r="D43" s="236"/>
      <c r="E43" s="231"/>
      <c r="F43" s="231"/>
      <c r="G43" s="238"/>
      <c r="H43" s="231"/>
      <c r="I43" s="231"/>
      <c r="J43" s="231"/>
      <c r="K43" s="231"/>
      <c r="L43" s="231"/>
      <c r="M43" s="231"/>
      <c r="N43" s="231"/>
      <c r="O43" s="231"/>
      <c r="P43" s="231"/>
      <c r="Q43" s="231"/>
      <c r="R43" s="231"/>
      <c r="S43" s="231"/>
      <c r="T43" s="231"/>
      <c r="U43" s="231"/>
      <c r="V43" s="231"/>
      <c r="W43" s="231"/>
      <c r="X43" s="231"/>
      <c r="Y43" s="231"/>
      <c r="Z43" s="231"/>
      <c r="AA43" s="797"/>
      <c r="AB43" s="231"/>
      <c r="AC43" s="231"/>
      <c r="AD43" s="231"/>
      <c r="AE43" s="231"/>
      <c r="AF43" s="236"/>
      <c r="AG43" s="236"/>
      <c r="AH43" s="232"/>
    </row>
    <row r="44" spans="3:34" ht="12" customHeight="1" x14ac:dyDescent="0.2">
      <c r="C44" s="231"/>
      <c r="D44" s="236"/>
      <c r="E44" s="231"/>
      <c r="F44" s="231"/>
      <c r="G44" s="238"/>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6"/>
      <c r="AG44" s="236"/>
      <c r="AH44" s="232"/>
    </row>
    <row r="45" spans="3:34" ht="12" customHeight="1" x14ac:dyDescent="0.2">
      <c r="C45" s="231"/>
      <c r="D45" s="236"/>
      <c r="E45" s="231"/>
      <c r="F45" s="231"/>
      <c r="G45" s="238"/>
      <c r="H45" s="231"/>
      <c r="I45" s="231"/>
      <c r="J45" s="231"/>
      <c r="K45" s="231"/>
      <c r="L45" s="231"/>
      <c r="M45" s="231"/>
      <c r="N45" s="231"/>
      <c r="O45" s="231"/>
      <c r="P45" s="231"/>
      <c r="Q45" s="231"/>
      <c r="R45" s="231"/>
      <c r="S45" s="231"/>
      <c r="T45" s="231"/>
      <c r="U45" s="231"/>
      <c r="V45" s="231"/>
      <c r="W45" s="231"/>
      <c r="X45" s="231"/>
      <c r="Y45" s="231"/>
      <c r="Z45" s="231"/>
      <c r="AA45" s="797"/>
      <c r="AB45" s="231"/>
      <c r="AC45" s="231"/>
      <c r="AD45" s="231"/>
      <c r="AE45" s="231"/>
      <c r="AF45" s="236"/>
      <c r="AG45" s="236"/>
      <c r="AH45" s="232"/>
    </row>
    <row r="46" spans="3:34" ht="12" customHeight="1" x14ac:dyDescent="0.2">
      <c r="C46" s="231"/>
      <c r="D46" s="236"/>
      <c r="E46" s="231"/>
      <c r="F46" s="231"/>
      <c r="G46" s="238"/>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6"/>
      <c r="AG46" s="236"/>
      <c r="AH46" s="232"/>
    </row>
    <row r="47" spans="3:34" ht="12" customHeight="1" x14ac:dyDescent="0.2">
      <c r="C47" s="231"/>
      <c r="D47" s="236"/>
      <c r="E47" s="231"/>
      <c r="F47" s="231"/>
      <c r="G47" s="238"/>
      <c r="H47" s="231"/>
      <c r="I47" s="231"/>
      <c r="J47" s="231"/>
      <c r="K47" s="231"/>
      <c r="L47" s="231"/>
      <c r="M47" s="231"/>
      <c r="N47" s="231"/>
      <c r="O47" s="231"/>
      <c r="P47" s="231"/>
      <c r="Q47" s="231"/>
      <c r="R47" s="231"/>
      <c r="S47" s="231"/>
      <c r="T47" s="231"/>
      <c r="U47" s="231"/>
      <c r="V47" s="231"/>
      <c r="W47" s="231"/>
      <c r="X47" s="231"/>
      <c r="Y47" s="231"/>
      <c r="Z47" s="231"/>
      <c r="AA47" s="797"/>
      <c r="AB47" s="231"/>
      <c r="AC47" s="231"/>
      <c r="AD47" s="231"/>
      <c r="AE47" s="231"/>
      <c r="AF47" s="236"/>
      <c r="AG47" s="236"/>
      <c r="AH47" s="232"/>
    </row>
    <row r="48" spans="3:34" ht="12" customHeight="1" x14ac:dyDescent="0.2">
      <c r="C48" s="231"/>
      <c r="D48" s="236"/>
      <c r="E48" s="231"/>
      <c r="F48" s="231"/>
      <c r="G48" s="238"/>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6"/>
      <c r="AG48" s="236"/>
      <c r="AH48" s="232"/>
    </row>
    <row r="49" spans="3:34" ht="12" customHeight="1" x14ac:dyDescent="0.2">
      <c r="C49" s="231"/>
      <c r="D49" s="236"/>
      <c r="E49" s="231"/>
      <c r="F49" s="231"/>
      <c r="G49" s="238"/>
      <c r="H49" s="231"/>
      <c r="I49" s="231"/>
      <c r="J49" s="231"/>
      <c r="K49" s="231"/>
      <c r="L49" s="231"/>
      <c r="M49" s="231"/>
      <c r="N49" s="231"/>
      <c r="O49" s="231"/>
      <c r="P49" s="231"/>
      <c r="Q49" s="231"/>
      <c r="R49" s="231"/>
      <c r="S49" s="231"/>
      <c r="T49" s="231"/>
      <c r="U49" s="231"/>
      <c r="V49" s="231"/>
      <c r="W49" s="231"/>
      <c r="X49" s="231"/>
      <c r="Y49" s="231"/>
      <c r="Z49" s="231"/>
      <c r="AA49" s="797"/>
      <c r="AB49" s="231"/>
      <c r="AC49" s="231"/>
      <c r="AD49" s="231"/>
      <c r="AE49" s="231"/>
      <c r="AF49" s="236"/>
      <c r="AG49" s="236"/>
      <c r="AH49" s="232"/>
    </row>
    <row r="50" spans="3:34" ht="12" customHeight="1" x14ac:dyDescent="0.2">
      <c r="C50" s="231"/>
      <c r="D50" s="236"/>
      <c r="E50" s="231"/>
      <c r="F50" s="231"/>
      <c r="G50" s="238"/>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6"/>
      <c r="AG50" s="236"/>
      <c r="AH50" s="232"/>
    </row>
    <row r="51" spans="3:34" ht="12" customHeight="1" x14ac:dyDescent="0.2">
      <c r="C51" s="231"/>
      <c r="D51" s="236"/>
      <c r="E51" s="231"/>
      <c r="F51" s="231"/>
      <c r="G51" s="238"/>
      <c r="H51" s="231"/>
      <c r="I51" s="231"/>
      <c r="J51" s="231"/>
      <c r="K51" s="231"/>
      <c r="L51" s="231"/>
      <c r="M51" s="231"/>
      <c r="N51" s="231"/>
      <c r="O51" s="231"/>
      <c r="P51" s="231"/>
      <c r="Q51" s="231"/>
      <c r="R51" s="231"/>
      <c r="S51" s="231"/>
      <c r="T51" s="231"/>
      <c r="U51" s="231"/>
      <c r="V51" s="231"/>
      <c r="W51" s="231"/>
      <c r="X51" s="231"/>
      <c r="Y51" s="231"/>
      <c r="Z51" s="231"/>
      <c r="AA51" s="231"/>
      <c r="AB51" s="797"/>
      <c r="AC51" s="231"/>
      <c r="AD51" s="231"/>
      <c r="AE51" s="231"/>
      <c r="AF51" s="236"/>
      <c r="AG51" s="236"/>
      <c r="AH51" s="232"/>
    </row>
    <row r="52" spans="3:34" ht="12" customHeight="1" x14ac:dyDescent="0.2">
      <c r="C52" s="231"/>
      <c r="D52" s="236"/>
      <c r="E52" s="231"/>
      <c r="F52" s="231"/>
      <c r="G52" s="238"/>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6"/>
      <c r="AG52" s="236"/>
      <c r="AH52" s="232"/>
    </row>
    <row r="53" spans="3:34" x14ac:dyDescent="0.2">
      <c r="AB53" s="710"/>
    </row>
    <row r="55" spans="3:34" x14ac:dyDescent="0.2">
      <c r="AB55" s="710"/>
    </row>
    <row r="57" spans="3:34" x14ac:dyDescent="0.2">
      <c r="AB57" s="710"/>
    </row>
    <row r="59" spans="3:34" x14ac:dyDescent="0.2">
      <c r="AB59" s="710"/>
    </row>
    <row r="61" spans="3:34" x14ac:dyDescent="0.2">
      <c r="AB61" s="710"/>
    </row>
    <row r="63" spans="3:34" x14ac:dyDescent="0.2">
      <c r="AB63" s="710"/>
    </row>
  </sheetData>
  <mergeCells count="11">
    <mergeCell ref="G22:AA22"/>
    <mergeCell ref="I4:K4"/>
    <mergeCell ref="M4:N4"/>
    <mergeCell ref="A6:AH6"/>
    <mergeCell ref="G19:AA19"/>
    <mergeCell ref="A1:AH1"/>
    <mergeCell ref="D3:T3"/>
    <mergeCell ref="Y3:AH3"/>
    <mergeCell ref="G20:AA20"/>
    <mergeCell ref="G21:AA21"/>
    <mergeCell ref="U4:AH4"/>
  </mergeCells>
  <conditionalFormatting sqref="D3:T3 Y3:AH3 I4:K4 M4:N4">
    <cfRule type="cellIs" dxfId="27" priority="2" operator="equal">
      <formula>0</formula>
    </cfRule>
  </conditionalFormatting>
  <conditionalFormatting sqref="U4">
    <cfRule type="cellIs" dxfId="26" priority="1" operator="equal">
      <formula>0</formula>
    </cfRule>
  </conditionalFormatting>
  <printOptions horizontalCentered="1"/>
  <pageMargins left="0.6" right="0.6" top="0.5" bottom="0.75" header="0.5" footer="0.4"/>
  <pageSetup orientation="portrait" r:id="rId1"/>
  <headerFooter alignWithMargins="0">
    <oddFooter>&amp;L&amp;"Arial,Bold"Radiologic Technologist's Section&amp;R&amp;"Arial,Italic"&amp;8&amp;F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AH64"/>
  <sheetViews>
    <sheetView showGridLines="0" zoomScale="120" zoomScaleNormal="120" workbookViewId="0">
      <selection sqref="A1:AH1"/>
    </sheetView>
  </sheetViews>
  <sheetFormatPr defaultColWidth="8.85546875" defaultRowHeight="12.75" x14ac:dyDescent="0.2"/>
  <cols>
    <col min="1" max="34" width="2.7109375" style="782" customWidth="1"/>
    <col min="35" max="16384" width="8.85546875" style="782"/>
  </cols>
  <sheetData>
    <row r="1" spans="1:34" ht="26.25" customHeight="1" x14ac:dyDescent="0.35">
      <c r="A1" s="1993" t="s">
        <v>654</v>
      </c>
      <c r="B1" s="1993"/>
      <c r="C1" s="1993"/>
      <c r="D1" s="1993"/>
      <c r="E1" s="1993"/>
      <c r="F1" s="1993"/>
      <c r="G1" s="1993"/>
      <c r="H1" s="1993"/>
      <c r="I1" s="1993"/>
      <c r="J1" s="1993"/>
      <c r="K1" s="1993"/>
      <c r="L1" s="1993"/>
      <c r="M1" s="1993"/>
      <c r="N1" s="1993"/>
      <c r="O1" s="1993"/>
      <c r="P1" s="1993"/>
      <c r="Q1" s="1993"/>
      <c r="R1" s="1993"/>
      <c r="S1" s="1993"/>
      <c r="T1" s="1993"/>
      <c r="U1" s="1993"/>
      <c r="V1" s="1993"/>
      <c r="W1" s="1993"/>
      <c r="X1" s="1993"/>
      <c r="Y1" s="1993"/>
      <c r="Z1" s="1993"/>
      <c r="AA1" s="1993"/>
      <c r="AB1" s="1993"/>
      <c r="AC1" s="1993"/>
      <c r="AD1" s="1993"/>
      <c r="AE1" s="1993"/>
      <c r="AF1" s="1993"/>
      <c r="AG1" s="1993"/>
      <c r="AH1" s="1993"/>
    </row>
    <row r="2" spans="1:34" ht="12" customHeight="1" x14ac:dyDescent="0.2">
      <c r="A2" s="228"/>
      <c r="B2" s="230"/>
      <c r="C2" s="229"/>
      <c r="D2" s="229"/>
      <c r="E2" s="229"/>
      <c r="F2" s="229"/>
      <c r="G2" s="229"/>
      <c r="H2" s="229"/>
      <c r="I2" s="229"/>
      <c r="J2" s="229"/>
      <c r="K2" s="229"/>
      <c r="L2" s="229"/>
      <c r="M2" s="229"/>
      <c r="N2" s="229"/>
      <c r="O2" s="229"/>
      <c r="P2" s="229"/>
      <c r="Q2" s="229"/>
      <c r="R2" s="229"/>
      <c r="S2" s="229"/>
      <c r="T2" s="229"/>
      <c r="U2" s="229"/>
      <c r="V2" s="229"/>
      <c r="W2" s="229"/>
      <c r="X2" s="229"/>
      <c r="Y2" s="229"/>
      <c r="Z2" s="88"/>
      <c r="AA2" s="230"/>
      <c r="AB2" s="231"/>
      <c r="AC2" s="231"/>
      <c r="AD2" s="231"/>
      <c r="AE2" s="231"/>
      <c r="AF2" s="230"/>
      <c r="AG2" s="230"/>
      <c r="AH2" s="232"/>
    </row>
    <row r="3" spans="1:34" ht="18.75" customHeight="1" x14ac:dyDescent="0.25">
      <c r="A3" s="228"/>
      <c r="B3" s="230"/>
      <c r="C3" s="34" t="s">
        <v>15</v>
      </c>
      <c r="D3" s="1980">
        <f>Facility</f>
        <v>0</v>
      </c>
      <c r="E3" s="1980"/>
      <c r="F3" s="1980"/>
      <c r="G3" s="1980"/>
      <c r="H3" s="1980"/>
      <c r="I3" s="1980"/>
      <c r="J3" s="1980"/>
      <c r="K3" s="1980"/>
      <c r="L3" s="1980"/>
      <c r="M3" s="1980"/>
      <c r="N3" s="1980"/>
      <c r="O3" s="1980"/>
      <c r="P3" s="1980"/>
      <c r="Q3" s="1980"/>
      <c r="R3" s="1980"/>
      <c r="S3" s="1980"/>
      <c r="T3" s="1980"/>
      <c r="U3" s="229"/>
      <c r="V3" s="229"/>
      <c r="W3" s="230"/>
      <c r="X3" s="34" t="s">
        <v>16</v>
      </c>
      <c r="Y3" s="1981">
        <f>RmID</f>
        <v>0</v>
      </c>
      <c r="Z3" s="1981"/>
      <c r="AA3" s="1981"/>
      <c r="AB3" s="1981"/>
      <c r="AC3" s="1981"/>
      <c r="AD3" s="1981"/>
      <c r="AE3" s="1981"/>
      <c r="AF3" s="1981"/>
      <c r="AG3" s="1981"/>
      <c r="AH3" s="1981"/>
    </row>
    <row r="4" spans="1:34" ht="18.75" customHeight="1" x14ac:dyDescent="0.2">
      <c r="A4" s="228"/>
      <c r="B4" s="230"/>
      <c r="C4" s="229"/>
      <c r="D4" s="229"/>
      <c r="E4" s="230"/>
      <c r="F4" s="230"/>
      <c r="G4" s="229"/>
      <c r="H4" s="30" t="s">
        <v>462</v>
      </c>
      <c r="I4" s="1982">
        <f>MAPID</f>
        <v>0</v>
      </c>
      <c r="J4" s="1982"/>
      <c r="K4" s="1982"/>
      <c r="L4" s="593" t="s">
        <v>530</v>
      </c>
      <c r="M4" s="1983">
        <f>MAPRm</f>
        <v>0</v>
      </c>
      <c r="N4" s="1983"/>
      <c r="O4" s="648"/>
      <c r="P4" s="593"/>
      <c r="Q4" s="649"/>
      <c r="R4" s="649"/>
      <c r="S4" s="229"/>
      <c r="T4" s="786" t="s">
        <v>123</v>
      </c>
      <c r="U4" s="1101" t="str">
        <f>CONCATENATE(MFR," ",MOD)</f>
        <v xml:space="preserve"> </v>
      </c>
      <c r="V4" s="1101"/>
      <c r="W4" s="1101"/>
      <c r="X4" s="1101"/>
      <c r="Y4" s="1101"/>
      <c r="Z4" s="1101"/>
      <c r="AA4" s="1101"/>
      <c r="AB4" s="1101"/>
      <c r="AC4" s="1101"/>
      <c r="AD4" s="1101"/>
      <c r="AE4" s="1101"/>
      <c r="AF4" s="1101"/>
      <c r="AG4" s="1101"/>
      <c r="AH4" s="1101"/>
    </row>
    <row r="5" spans="1:34" ht="12" customHeight="1" x14ac:dyDescent="0.2">
      <c r="C5" s="231"/>
      <c r="D5" s="236"/>
      <c r="E5" s="231"/>
      <c r="F5" s="231"/>
      <c r="G5" s="238"/>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6"/>
      <c r="AG5" s="236"/>
      <c r="AH5" s="232"/>
    </row>
    <row r="6" spans="1:34" ht="15" customHeight="1" x14ac:dyDescent="0.2">
      <c r="A6" s="1959" t="s">
        <v>125</v>
      </c>
      <c r="B6" s="1960"/>
      <c r="C6" s="1960"/>
      <c r="D6" s="1960"/>
      <c r="E6" s="1960"/>
      <c r="F6" s="1960"/>
      <c r="G6" s="1960"/>
      <c r="H6" s="1960"/>
      <c r="I6" s="1960"/>
      <c r="J6" s="1960"/>
      <c r="K6" s="1960"/>
      <c r="L6" s="1960"/>
      <c r="M6" s="1960"/>
      <c r="N6" s="1960"/>
      <c r="O6" s="1960"/>
      <c r="P6" s="1960"/>
      <c r="Q6" s="1960"/>
      <c r="R6" s="1960"/>
      <c r="S6" s="1960"/>
      <c r="T6" s="1960"/>
      <c r="U6" s="1960"/>
      <c r="V6" s="1960"/>
      <c r="W6" s="1960"/>
      <c r="X6" s="1960"/>
      <c r="Y6" s="1960"/>
      <c r="Z6" s="1960"/>
      <c r="AA6" s="1960"/>
      <c r="AB6" s="1961"/>
      <c r="AC6" s="1960"/>
      <c r="AD6" s="1960"/>
      <c r="AE6" s="1960"/>
      <c r="AF6" s="1960"/>
      <c r="AG6" s="1960"/>
      <c r="AH6" s="1962"/>
    </row>
    <row r="7" spans="1:34" ht="11.25" customHeight="1" x14ac:dyDescent="0.2">
      <c r="C7" s="231"/>
      <c r="D7" s="236"/>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6"/>
      <c r="AG7" s="236"/>
      <c r="AH7" s="232"/>
    </row>
    <row r="8" spans="1:34" ht="11.25" customHeight="1" x14ac:dyDescent="0.2">
      <c r="A8" s="322" t="s">
        <v>328</v>
      </c>
      <c r="B8" s="46"/>
      <c r="C8" s="46"/>
      <c r="D8" s="69"/>
      <c r="E8" s="48"/>
      <c r="F8" s="48"/>
      <c r="G8" s="37" t="s">
        <v>333</v>
      </c>
      <c r="H8" s="48"/>
      <c r="I8" s="48"/>
      <c r="J8" s="48"/>
      <c r="K8" s="48"/>
      <c r="L8" s="48"/>
      <c r="M8" s="48"/>
      <c r="N8" s="48"/>
      <c r="O8" s="48"/>
      <c r="P8" s="48"/>
      <c r="Q8" s="48"/>
      <c r="R8" s="48"/>
      <c r="S8" s="48"/>
      <c r="T8" s="48"/>
      <c r="U8" s="48"/>
      <c r="V8" s="48"/>
      <c r="W8" s="48"/>
      <c r="X8" s="48"/>
      <c r="Y8" s="48"/>
      <c r="Z8" s="48"/>
      <c r="AA8" s="48"/>
      <c r="AB8" s="48"/>
      <c r="AC8" s="48"/>
      <c r="AD8" s="48"/>
      <c r="AE8" s="48"/>
      <c r="AF8" s="37"/>
      <c r="AG8" s="69"/>
      <c r="AH8" s="37"/>
    </row>
    <row r="9" spans="1:34" ht="11.25" customHeight="1" x14ac:dyDescent="0.2">
      <c r="A9" s="46"/>
      <c r="B9" s="46"/>
      <c r="C9" s="46"/>
      <c r="D9" s="46"/>
      <c r="E9" s="48"/>
      <c r="F9" s="48"/>
      <c r="G9" s="153" t="s">
        <v>205</v>
      </c>
      <c r="H9" s="48"/>
      <c r="I9" s="48"/>
      <c r="J9" s="48"/>
      <c r="K9" s="48"/>
      <c r="L9" s="48"/>
      <c r="M9" s="48"/>
      <c r="N9" s="48"/>
      <c r="O9" s="48"/>
      <c r="P9" s="48"/>
      <c r="Q9" s="48"/>
      <c r="R9" s="48"/>
      <c r="S9" s="48"/>
      <c r="T9" s="48"/>
      <c r="U9" s="48"/>
      <c r="V9" s="48"/>
      <c r="W9" s="48"/>
      <c r="X9" s="48"/>
      <c r="Y9" s="48"/>
      <c r="Z9" s="48"/>
      <c r="AA9" s="48"/>
      <c r="AB9" s="48"/>
      <c r="AC9" s="48"/>
      <c r="AD9" s="48"/>
      <c r="AE9" s="48"/>
      <c r="AF9" s="48"/>
      <c r="AG9" s="46"/>
      <c r="AH9" s="48"/>
    </row>
    <row r="10" spans="1:34" ht="11.25" customHeight="1" x14ac:dyDescent="0.2">
      <c r="A10" s="46"/>
      <c r="B10" s="46"/>
      <c r="C10" s="46"/>
      <c r="D10" s="46"/>
      <c r="E10" s="48"/>
      <c r="F10" s="48"/>
      <c r="G10" s="153" t="s">
        <v>247</v>
      </c>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6"/>
      <c r="AH10" s="48"/>
    </row>
    <row r="11" spans="1:34" ht="11.25" customHeight="1" x14ac:dyDescent="0.2">
      <c r="A11" s="46"/>
      <c r="B11" s="46"/>
      <c r="C11" s="46"/>
      <c r="D11" s="48"/>
      <c r="E11" s="48"/>
      <c r="F11" s="48"/>
      <c r="G11" s="153" t="s">
        <v>95</v>
      </c>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6"/>
      <c r="AH11" s="48"/>
    </row>
    <row r="12" spans="1:34" ht="11.25" customHeight="1" x14ac:dyDescent="0.2">
      <c r="A12" s="46"/>
      <c r="B12" s="46"/>
      <c r="C12" s="46"/>
      <c r="D12" s="48"/>
      <c r="E12" s="46"/>
      <c r="F12" s="339"/>
      <c r="G12" s="153" t="s">
        <v>248</v>
      </c>
      <c r="H12" s="339"/>
      <c r="I12" s="339"/>
      <c r="J12" s="339"/>
      <c r="K12" s="339"/>
      <c r="L12" s="339"/>
      <c r="M12" s="339"/>
      <c r="N12" s="339"/>
      <c r="O12" s="339"/>
      <c r="P12" s="339"/>
      <c r="Q12" s="339"/>
      <c r="R12" s="153"/>
      <c r="S12" s="153"/>
      <c r="T12" s="153"/>
      <c r="U12" s="153"/>
      <c r="V12" s="153"/>
      <c r="W12" s="153"/>
      <c r="X12" s="153"/>
      <c r="Y12" s="153"/>
      <c r="Z12" s="153"/>
      <c r="AA12" s="46"/>
      <c r="AB12" s="46"/>
      <c r="AC12" s="46"/>
      <c r="AD12" s="340"/>
      <c r="AE12" s="340"/>
      <c r="AF12" s="48"/>
      <c r="AG12" s="46"/>
      <c r="AH12" s="48"/>
    </row>
    <row r="13" spans="1:34" ht="11.25" customHeight="1" x14ac:dyDescent="0.2">
      <c r="A13" s="46"/>
      <c r="B13" s="46"/>
      <c r="C13" s="46"/>
      <c r="D13" s="48"/>
      <c r="E13" s="46"/>
      <c r="F13" s="339"/>
      <c r="G13" s="341" t="s">
        <v>414</v>
      </c>
      <c r="H13" s="339"/>
      <c r="I13" s="339"/>
      <c r="J13" s="339"/>
      <c r="K13" s="339"/>
      <c r="L13" s="339"/>
      <c r="M13" s="339"/>
      <c r="N13" s="339"/>
      <c r="O13" s="339"/>
      <c r="P13" s="339"/>
      <c r="Q13" s="339"/>
      <c r="R13" s="153"/>
      <c r="S13" s="153"/>
      <c r="T13" s="153"/>
      <c r="U13" s="153"/>
      <c r="V13" s="153"/>
      <c r="W13" s="153"/>
      <c r="X13" s="153"/>
      <c r="Y13" s="153"/>
      <c r="Z13" s="153"/>
      <c r="AA13" s="46"/>
      <c r="AB13" s="46"/>
      <c r="AC13" s="46"/>
      <c r="AD13" s="342"/>
      <c r="AE13" s="342"/>
      <c r="AF13" s="48"/>
      <c r="AG13" s="46"/>
      <c r="AH13" s="48"/>
    </row>
    <row r="14" spans="1:34" ht="11.25" customHeight="1" x14ac:dyDescent="0.2">
      <c r="A14" s="46"/>
      <c r="B14" s="46"/>
      <c r="C14" s="46"/>
      <c r="D14" s="48"/>
      <c r="E14" s="46"/>
      <c r="F14" s="153"/>
      <c r="G14" s="341" t="s">
        <v>341</v>
      </c>
      <c r="H14" s="153"/>
      <c r="I14" s="153"/>
      <c r="J14" s="153"/>
      <c r="K14" s="153"/>
      <c r="L14" s="153"/>
      <c r="M14" s="153"/>
      <c r="N14" s="153"/>
      <c r="O14" s="153"/>
      <c r="P14" s="153"/>
      <c r="Q14" s="153"/>
      <c r="R14" s="153"/>
      <c r="S14" s="153"/>
      <c r="T14" s="153"/>
      <c r="U14" s="153"/>
      <c r="V14" s="153"/>
      <c r="W14" s="153"/>
      <c r="X14" s="153"/>
      <c r="Y14" s="153"/>
      <c r="Z14" s="153"/>
      <c r="AA14" s="46"/>
      <c r="AB14" s="46"/>
      <c r="AC14" s="46"/>
      <c r="AD14" s="342"/>
      <c r="AE14" s="342"/>
      <c r="AF14" s="48"/>
      <c r="AG14" s="46"/>
      <c r="AH14" s="48"/>
    </row>
    <row r="15" spans="1:34" ht="11.25" customHeight="1" x14ac:dyDescent="0.2">
      <c r="A15" s="46"/>
      <c r="B15" s="46"/>
      <c r="C15" s="46"/>
      <c r="D15" s="48"/>
      <c r="E15" s="46"/>
      <c r="F15" s="153"/>
      <c r="G15" s="343" t="s">
        <v>342</v>
      </c>
      <c r="H15" s="153"/>
      <c r="I15" s="153"/>
      <c r="J15" s="153"/>
      <c r="K15" s="153"/>
      <c r="L15" s="153"/>
      <c r="M15" s="153"/>
      <c r="N15" s="153"/>
      <c r="O15" s="153"/>
      <c r="P15" s="153"/>
      <c r="Q15" s="153"/>
      <c r="R15" s="153"/>
      <c r="S15" s="153"/>
      <c r="T15" s="153"/>
      <c r="U15" s="153"/>
      <c r="V15" s="153"/>
      <c r="W15" s="153"/>
      <c r="X15" s="153"/>
      <c r="Y15" s="153"/>
      <c r="Z15" s="153"/>
      <c r="AA15" s="46"/>
      <c r="AB15" s="46"/>
      <c r="AC15" s="46"/>
      <c r="AD15" s="344"/>
      <c r="AE15" s="344"/>
      <c r="AF15" s="48"/>
      <c r="AG15" s="46"/>
      <c r="AH15" s="48"/>
    </row>
    <row r="16" spans="1:34" ht="11.25" customHeight="1" thickBot="1" x14ac:dyDescent="0.25">
      <c r="A16" s="231"/>
      <c r="B16" s="46"/>
      <c r="C16" s="46"/>
      <c r="D16" s="48"/>
      <c r="E16" s="48"/>
      <c r="F16" s="46"/>
      <c r="G16" s="48"/>
      <c r="H16" s="48"/>
      <c r="I16" s="48"/>
      <c r="J16" s="108"/>
      <c r="K16" s="108"/>
      <c r="L16" s="108"/>
      <c r="M16" s="108"/>
      <c r="N16" s="108"/>
      <c r="O16" s="108"/>
      <c r="P16" s="241"/>
      <c r="Q16" s="241"/>
      <c r="R16" s="242"/>
      <c r="S16" s="108"/>
      <c r="T16" s="108"/>
      <c r="U16" s="108"/>
      <c r="V16" s="108"/>
      <c r="W16" s="108"/>
      <c r="X16" s="108"/>
      <c r="Y16" s="108"/>
      <c r="Z16" s="108"/>
      <c r="AA16" s="108"/>
      <c r="AB16" s="108"/>
      <c r="AC16" s="108"/>
      <c r="AD16" s="108"/>
      <c r="AE16" s="108"/>
      <c r="AF16" s="108"/>
      <c r="AG16" s="231"/>
      <c r="AH16" s="108"/>
    </row>
    <row r="17" spans="1:34" ht="15.75" customHeight="1" x14ac:dyDescent="0.2">
      <c r="A17" s="1963" t="s">
        <v>246</v>
      </c>
      <c r="B17" s="1964"/>
      <c r="C17" s="1965"/>
      <c r="D17" s="246"/>
      <c r="E17" s="246"/>
      <c r="F17" s="246"/>
      <c r="G17" s="246"/>
      <c r="H17" s="246"/>
      <c r="I17" s="87"/>
      <c r="J17" s="87"/>
      <c r="K17" s="87"/>
      <c r="L17" s="87"/>
      <c r="M17" s="266" t="s">
        <v>242</v>
      </c>
      <c r="N17" s="1972"/>
      <c r="O17" s="1972"/>
      <c r="P17" s="1972"/>
      <c r="Q17" s="1972"/>
      <c r="R17" s="1972"/>
      <c r="S17" s="1972"/>
      <c r="T17" s="1972"/>
      <c r="U17" s="1972"/>
      <c r="V17" s="1972"/>
      <c r="W17" s="1972"/>
      <c r="X17" s="1972"/>
      <c r="Y17" s="1972"/>
      <c r="Z17" s="1972"/>
      <c r="AA17" s="1972"/>
      <c r="AB17" s="2006"/>
      <c r="AC17" s="1972"/>
      <c r="AD17" s="1972"/>
      <c r="AE17" s="1972"/>
      <c r="AF17" s="1972"/>
      <c r="AG17" s="1973"/>
      <c r="AH17" s="108"/>
    </row>
    <row r="18" spans="1:34" ht="26.25" customHeight="1" x14ac:dyDescent="0.2">
      <c r="A18" s="1966"/>
      <c r="B18" s="1967"/>
      <c r="C18" s="1968"/>
      <c r="D18" s="1343" t="s">
        <v>245</v>
      </c>
      <c r="E18" s="1343"/>
      <c r="F18" s="1343"/>
      <c r="G18" s="1343"/>
      <c r="H18" s="1343"/>
      <c r="I18" s="1343"/>
      <c r="J18" s="1343"/>
      <c r="K18" s="1343"/>
      <c r="L18" s="1343"/>
      <c r="M18" s="1344"/>
      <c r="N18" s="2000"/>
      <c r="O18" s="2000"/>
      <c r="P18" s="2000"/>
      <c r="Q18" s="2000"/>
      <c r="R18" s="2000"/>
      <c r="S18" s="2000"/>
      <c r="T18" s="2000"/>
      <c r="U18" s="2000"/>
      <c r="V18" s="2000"/>
      <c r="W18" s="2000"/>
      <c r="X18" s="2000"/>
      <c r="Y18" s="2000"/>
      <c r="Z18" s="2000"/>
      <c r="AA18" s="2000"/>
      <c r="AB18" s="2000"/>
      <c r="AC18" s="2000"/>
      <c r="AD18" s="2000"/>
      <c r="AE18" s="2000"/>
      <c r="AF18" s="2000"/>
      <c r="AG18" s="2001"/>
      <c r="AH18" s="108"/>
    </row>
    <row r="19" spans="1:34" ht="26.25" customHeight="1" thickBot="1" x14ac:dyDescent="0.25">
      <c r="A19" s="1969"/>
      <c r="B19" s="1970"/>
      <c r="C19" s="1971"/>
      <c r="D19" s="2002" t="s">
        <v>280</v>
      </c>
      <c r="E19" s="2002"/>
      <c r="F19" s="2002"/>
      <c r="G19" s="2002"/>
      <c r="H19" s="2002"/>
      <c r="I19" s="2002"/>
      <c r="J19" s="2002"/>
      <c r="K19" s="2002"/>
      <c r="L19" s="2002"/>
      <c r="M19" s="2003"/>
      <c r="N19" s="2004"/>
      <c r="O19" s="2004"/>
      <c r="P19" s="2004"/>
      <c r="Q19" s="2004"/>
      <c r="R19" s="2004"/>
      <c r="S19" s="2004"/>
      <c r="T19" s="2004"/>
      <c r="U19" s="2004"/>
      <c r="V19" s="2004"/>
      <c r="W19" s="2004"/>
      <c r="X19" s="2004"/>
      <c r="Y19" s="2004"/>
      <c r="Z19" s="2004"/>
      <c r="AA19" s="2004"/>
      <c r="AB19" s="2004"/>
      <c r="AC19" s="2004"/>
      <c r="AD19" s="2004"/>
      <c r="AE19" s="2004"/>
      <c r="AF19" s="2004"/>
      <c r="AG19" s="2005"/>
      <c r="AH19" s="108"/>
    </row>
    <row r="20" spans="1:34" ht="12" customHeight="1" x14ac:dyDescent="0.2">
      <c r="A20" s="250"/>
      <c r="B20" s="836"/>
      <c r="C20" s="836"/>
      <c r="D20" s="820"/>
      <c r="E20" s="820"/>
      <c r="F20" s="820"/>
      <c r="G20" s="820"/>
      <c r="H20" s="820"/>
      <c r="I20" s="820"/>
      <c r="J20" s="251"/>
      <c r="K20" s="251"/>
      <c r="L20" s="251"/>
      <c r="M20" s="251"/>
      <c r="N20" s="15"/>
      <c r="O20" s="15"/>
      <c r="P20" s="15"/>
      <c r="Q20" s="15"/>
      <c r="R20" s="15"/>
      <c r="S20" s="243"/>
      <c r="T20" s="15"/>
      <c r="U20" s="243"/>
      <c r="V20" s="15"/>
      <c r="W20" s="15"/>
      <c r="X20" s="15"/>
      <c r="Y20" s="15"/>
      <c r="Z20" s="15"/>
      <c r="AA20" s="15"/>
      <c r="AB20" s="15"/>
      <c r="AC20" s="15"/>
      <c r="AD20" s="15"/>
      <c r="AE20" s="15"/>
      <c r="AF20" s="15"/>
      <c r="AG20" s="15"/>
      <c r="AH20" s="241"/>
    </row>
    <row r="21" spans="1:34" ht="12" customHeight="1" x14ac:dyDescent="0.2">
      <c r="A21" s="250"/>
      <c r="B21" s="836"/>
      <c r="C21" s="836"/>
      <c r="D21" s="820"/>
      <c r="E21" s="820"/>
      <c r="F21" s="820"/>
      <c r="G21" s="820"/>
      <c r="H21" s="820"/>
      <c r="I21" s="820"/>
      <c r="J21" s="251"/>
      <c r="K21" s="251"/>
      <c r="L21" s="251"/>
      <c r="M21" s="251"/>
      <c r="N21" s="15"/>
      <c r="O21" s="15"/>
      <c r="P21" s="15"/>
      <c r="Q21" s="46" t="s">
        <v>343</v>
      </c>
      <c r="R21" s="296"/>
      <c r="S21" s="345"/>
      <c r="T21" s="296"/>
      <c r="U21" s="345"/>
      <c r="V21" s="296"/>
      <c r="W21" s="296"/>
      <c r="X21" s="296"/>
      <c r="Y21" s="296"/>
      <c r="Z21" s="296"/>
      <c r="AA21" s="296"/>
      <c r="AB21" s="296"/>
      <c r="AC21" s="296"/>
      <c r="AD21" s="296"/>
      <c r="AE21" s="296"/>
      <c r="AF21" s="296"/>
      <c r="AG21" s="296"/>
      <c r="AH21" s="153"/>
    </row>
    <row r="22" spans="1:34" ht="12" customHeight="1" x14ac:dyDescent="0.2">
      <c r="A22" s="250"/>
      <c r="B22" s="836"/>
      <c r="C22" s="836"/>
      <c r="D22" s="820"/>
      <c r="E22" s="820"/>
      <c r="F22" s="820"/>
      <c r="G22" s="820"/>
      <c r="H22" s="820"/>
      <c r="I22" s="820"/>
      <c r="J22" s="251"/>
      <c r="K22" s="251"/>
      <c r="L22" s="251"/>
      <c r="M22" s="251"/>
      <c r="N22" s="15"/>
      <c r="O22" s="15"/>
      <c r="P22" s="15"/>
      <c r="Q22" s="345" t="s">
        <v>260</v>
      </c>
      <c r="R22" s="296"/>
      <c r="S22" s="345"/>
      <c r="T22" s="296"/>
      <c r="U22" s="345"/>
      <c r="V22" s="296"/>
      <c r="W22" s="296"/>
      <c r="X22" s="296"/>
      <c r="Y22" s="296"/>
      <c r="Z22" s="296"/>
      <c r="AA22" s="296"/>
      <c r="AB22" s="296"/>
      <c r="AC22" s="296"/>
      <c r="AD22" s="296"/>
      <c r="AE22" s="296"/>
      <c r="AF22" s="296"/>
      <c r="AG22" s="296"/>
      <c r="AH22" s="153"/>
    </row>
    <row r="23" spans="1:34" ht="12" customHeight="1" x14ac:dyDescent="0.2">
      <c r="A23" s="250"/>
      <c r="B23" s="836"/>
      <c r="C23" s="836"/>
      <c r="D23" s="37"/>
      <c r="E23" s="821"/>
      <c r="F23" s="821"/>
      <c r="G23" s="821"/>
      <c r="H23" s="821"/>
      <c r="I23" s="821"/>
      <c r="J23" s="249"/>
      <c r="K23" s="249"/>
      <c r="L23" s="249"/>
      <c r="M23" s="249"/>
      <c r="N23" s="36"/>
      <c r="O23" s="36"/>
      <c r="P23" s="36"/>
      <c r="Q23" s="46" t="s">
        <v>261</v>
      </c>
      <c r="R23" s="785"/>
      <c r="S23" s="345"/>
      <c r="T23" s="785"/>
      <c r="U23" s="345"/>
      <c r="V23" s="785"/>
      <c r="W23" s="785"/>
      <c r="X23" s="785"/>
      <c r="Y23" s="785"/>
      <c r="Z23" s="785"/>
      <c r="AA23" s="785"/>
      <c r="AB23" s="785"/>
      <c r="AC23" s="785"/>
      <c r="AD23" s="785"/>
      <c r="AE23" s="785"/>
      <c r="AF23" s="785"/>
      <c r="AG23" s="785"/>
      <c r="AH23" s="153"/>
    </row>
    <row r="24" spans="1:34" ht="12" customHeight="1" x14ac:dyDescent="0.2">
      <c r="A24" s="243"/>
      <c r="B24" s="46"/>
      <c r="C24" s="46"/>
      <c r="D24" s="46"/>
      <c r="E24" s="345"/>
      <c r="F24" s="78"/>
      <c r="G24" s="46"/>
      <c r="H24" s="46"/>
      <c r="I24" s="46"/>
      <c r="J24" s="243"/>
      <c r="K24" s="231"/>
      <c r="L24" s="231"/>
      <c r="M24" s="231"/>
      <c r="N24" s="231"/>
      <c r="O24" s="231"/>
      <c r="P24" s="243"/>
      <c r="Q24" s="231"/>
      <c r="R24" s="243"/>
      <c r="S24" s="243"/>
      <c r="T24" s="231"/>
      <c r="U24" s="231"/>
      <c r="V24" s="231"/>
      <c r="W24" s="231"/>
      <c r="X24" s="231"/>
      <c r="Y24" s="231"/>
      <c r="Z24" s="231"/>
      <c r="AA24" s="231"/>
      <c r="AB24" s="231"/>
      <c r="AC24" s="231"/>
      <c r="AD24" s="231"/>
      <c r="AE24" s="231"/>
      <c r="AF24" s="243"/>
      <c r="AG24" s="243"/>
      <c r="AH24" s="241"/>
    </row>
    <row r="25" spans="1:34" ht="12" customHeight="1" x14ac:dyDescent="0.2">
      <c r="A25" s="243"/>
      <c r="B25" s="46"/>
      <c r="C25" s="46"/>
      <c r="D25" s="46"/>
      <c r="E25" s="78" t="s">
        <v>23</v>
      </c>
      <c r="F25" s="345"/>
      <c r="G25" s="46"/>
      <c r="H25" s="46"/>
      <c r="I25" s="46"/>
      <c r="J25" s="231"/>
      <c r="K25" s="63"/>
      <c r="L25" s="231"/>
      <c r="M25" s="63" t="s">
        <v>24</v>
      </c>
      <c r="N25" s="231"/>
      <c r="O25" s="231"/>
      <c r="P25" s="231"/>
      <c r="Q25" s="231"/>
      <c r="R25" s="243"/>
      <c r="S25" s="243"/>
      <c r="T25" s="231"/>
      <c r="U25" s="231"/>
      <c r="V25" s="2007" t="s">
        <v>262</v>
      </c>
      <c r="W25" s="2007"/>
      <c r="X25" s="2007"/>
      <c r="Y25" s="231"/>
      <c r="Z25" s="231"/>
      <c r="AA25" s="231"/>
      <c r="AB25" s="231"/>
      <c r="AC25" s="231"/>
      <c r="AD25" s="231"/>
      <c r="AE25" s="231"/>
      <c r="AF25" s="243"/>
      <c r="AG25" s="243"/>
      <c r="AH25" s="241"/>
    </row>
    <row r="26" spans="1:34" ht="12" customHeight="1" x14ac:dyDescent="0.2">
      <c r="A26" s="243"/>
      <c r="B26" s="231"/>
      <c r="C26" s="231"/>
      <c r="D26" s="231"/>
      <c r="E26" s="231"/>
      <c r="F26" s="243"/>
      <c r="G26" s="243"/>
      <c r="H26" s="243"/>
      <c r="I26" s="231"/>
      <c r="J26" s="231"/>
      <c r="K26" s="243"/>
      <c r="L26" s="231"/>
      <c r="M26" s="231"/>
      <c r="N26" s="243"/>
      <c r="O26" s="231"/>
      <c r="P26" s="231"/>
      <c r="Q26" s="231"/>
      <c r="R26" s="231"/>
      <c r="S26" s="243"/>
      <c r="T26" s="231"/>
      <c r="U26" s="231"/>
      <c r="V26" s="231"/>
      <c r="W26" s="231"/>
      <c r="X26" s="231"/>
      <c r="Y26" s="231"/>
      <c r="Z26" s="231"/>
      <c r="AA26" s="231"/>
      <c r="AB26" s="231"/>
      <c r="AC26" s="231"/>
      <c r="AD26" s="231"/>
      <c r="AE26" s="231"/>
      <c r="AF26" s="243"/>
      <c r="AG26" s="243"/>
      <c r="AH26" s="241"/>
    </row>
    <row r="27" spans="1:34" ht="12" customHeight="1" x14ac:dyDescent="0.2">
      <c r="A27" s="231"/>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43"/>
      <c r="AG27" s="243"/>
      <c r="AH27" s="241"/>
    </row>
    <row r="28" spans="1:34" ht="12" customHeight="1" x14ac:dyDescent="0.2">
      <c r="A28" s="23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43"/>
      <c r="AG28" s="243"/>
      <c r="AH28" s="241"/>
    </row>
    <row r="29" spans="1:34" ht="12" customHeight="1" x14ac:dyDescent="0.2">
      <c r="A29" s="231"/>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797"/>
      <c r="AB29" s="231"/>
      <c r="AC29" s="231"/>
      <c r="AD29" s="231"/>
      <c r="AE29" s="231"/>
      <c r="AF29" s="231"/>
      <c r="AG29" s="231"/>
      <c r="AH29" s="108"/>
    </row>
    <row r="30" spans="1:34" ht="12" customHeight="1" x14ac:dyDescent="0.2">
      <c r="A30" s="231"/>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108"/>
    </row>
    <row r="31" spans="1:34" ht="12" customHeight="1" x14ac:dyDescent="0.2">
      <c r="A31" s="23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797"/>
      <c r="AB31" s="231"/>
      <c r="AC31" s="231"/>
      <c r="AD31" s="231"/>
      <c r="AE31" s="231"/>
      <c r="AF31" s="231"/>
      <c r="AG31" s="231"/>
      <c r="AH31" s="108"/>
    </row>
    <row r="32" spans="1:34" ht="12" customHeight="1" x14ac:dyDescent="0.2">
      <c r="A32" s="23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108"/>
    </row>
    <row r="33" spans="1:34" ht="12" customHeight="1" x14ac:dyDescent="0.2">
      <c r="A33" s="231"/>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c r="AA33" s="797"/>
      <c r="AB33" s="231"/>
      <c r="AC33" s="231"/>
      <c r="AD33" s="231"/>
      <c r="AE33" s="231"/>
      <c r="AF33" s="231"/>
      <c r="AG33" s="231"/>
      <c r="AH33" s="108"/>
    </row>
    <row r="34" spans="1:34" ht="12" customHeight="1" x14ac:dyDescent="0.2">
      <c r="A34" s="23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108"/>
    </row>
    <row r="35" spans="1:34" ht="12" customHeight="1" x14ac:dyDescent="0.2">
      <c r="A35" s="23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797"/>
      <c r="AB35" s="231"/>
      <c r="AC35" s="231"/>
      <c r="AD35" s="231"/>
      <c r="AE35" s="231"/>
      <c r="AF35" s="231"/>
      <c r="AG35" s="231"/>
      <c r="AH35" s="108"/>
    </row>
    <row r="36" spans="1:34" ht="12" customHeight="1" x14ac:dyDescent="0.2">
      <c r="A36" s="23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108"/>
    </row>
    <row r="37" spans="1:34" ht="12" customHeight="1" x14ac:dyDescent="0.2">
      <c r="A37" s="23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797"/>
      <c r="AB37" s="231"/>
      <c r="AC37" s="231"/>
      <c r="AD37" s="231"/>
      <c r="AE37" s="231"/>
      <c r="AF37" s="231"/>
      <c r="AG37" s="231"/>
      <c r="AH37" s="108"/>
    </row>
    <row r="38" spans="1:34" ht="12" customHeight="1" x14ac:dyDescent="0.2">
      <c r="A38" s="231"/>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108"/>
    </row>
    <row r="39" spans="1:34" ht="12" customHeight="1" x14ac:dyDescent="0.2">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c r="AA39" s="797"/>
      <c r="AB39" s="231"/>
      <c r="AC39" s="231"/>
      <c r="AD39" s="231"/>
      <c r="AE39" s="231"/>
      <c r="AF39" s="231"/>
      <c r="AG39" s="231"/>
      <c r="AH39" s="108"/>
    </row>
    <row r="40" spans="1:34" ht="12" customHeight="1" x14ac:dyDescent="0.2">
      <c r="A40" s="231"/>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108"/>
    </row>
    <row r="41" spans="1:34" ht="12" customHeight="1" x14ac:dyDescent="0.2">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797"/>
      <c r="AB41" s="231"/>
      <c r="AC41" s="231"/>
      <c r="AD41" s="231"/>
      <c r="AE41" s="231"/>
      <c r="AF41" s="231"/>
      <c r="AG41" s="231"/>
      <c r="AH41" s="108"/>
    </row>
    <row r="42" spans="1:34" ht="12" customHeight="1" x14ac:dyDescent="0.2">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108"/>
    </row>
    <row r="43" spans="1:34" ht="12" customHeight="1" x14ac:dyDescent="0.2">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c r="AA43" s="797"/>
      <c r="AB43" s="231"/>
      <c r="AC43" s="231"/>
      <c r="AD43" s="231"/>
      <c r="AE43" s="231"/>
      <c r="AF43" s="231"/>
      <c r="AG43" s="231"/>
      <c r="AH43" s="108"/>
    </row>
    <row r="44" spans="1:34" ht="12" customHeight="1" x14ac:dyDescent="0.2">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1"/>
      <c r="AG44" s="231"/>
      <c r="AH44" s="108"/>
    </row>
    <row r="45" spans="1:34" ht="12" customHeight="1" x14ac:dyDescent="0.2">
      <c r="A45" s="239"/>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798"/>
      <c r="AB45" s="239"/>
      <c r="AC45" s="239"/>
      <c r="AD45" s="239"/>
      <c r="AE45" s="239"/>
      <c r="AF45" s="231"/>
      <c r="AG45" s="231"/>
      <c r="AH45" s="108"/>
    </row>
    <row r="46" spans="1:34" ht="12" customHeight="1" x14ac:dyDescent="0.2">
      <c r="A46" s="239"/>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1"/>
      <c r="AG46" s="231"/>
      <c r="AH46" s="108"/>
    </row>
    <row r="47" spans="1:34" ht="12" customHeight="1" x14ac:dyDescent="0.2">
      <c r="A47" s="239"/>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798"/>
      <c r="AB47" s="239"/>
      <c r="AC47" s="239"/>
      <c r="AD47" s="239"/>
      <c r="AE47" s="239"/>
      <c r="AF47" s="231"/>
      <c r="AG47" s="231"/>
      <c r="AH47" s="108"/>
    </row>
    <row r="48" spans="1:34" ht="12" customHeight="1" x14ac:dyDescent="0.2">
      <c r="A48" s="239"/>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1"/>
      <c r="AG48" s="231"/>
      <c r="AH48" s="108"/>
    </row>
    <row r="49" spans="27:28" ht="12" customHeight="1" x14ac:dyDescent="0.2">
      <c r="AA49" s="710"/>
    </row>
    <row r="50" spans="27:28" ht="12" customHeight="1" x14ac:dyDescent="0.2"/>
    <row r="51" spans="27:28" ht="12" customHeight="1" x14ac:dyDescent="0.2">
      <c r="AB51" s="710"/>
    </row>
    <row r="52" spans="27:28" ht="12" customHeight="1" x14ac:dyDescent="0.2"/>
    <row r="53" spans="27:28" ht="12" customHeight="1" x14ac:dyDescent="0.2">
      <c r="AB53" s="710"/>
    </row>
    <row r="54" spans="27:28" ht="12" customHeight="1" x14ac:dyDescent="0.2"/>
    <row r="55" spans="27:28" ht="12" customHeight="1" x14ac:dyDescent="0.2">
      <c r="AB55" s="710"/>
    </row>
    <row r="56" spans="27:28" ht="12" customHeight="1" x14ac:dyDescent="0.2"/>
    <row r="57" spans="27:28" ht="12" customHeight="1" x14ac:dyDescent="0.2">
      <c r="AB57" s="710"/>
    </row>
    <row r="58" spans="27:28" ht="12" customHeight="1" x14ac:dyDescent="0.2"/>
    <row r="59" spans="27:28" ht="12" customHeight="1" x14ac:dyDescent="0.2">
      <c r="AB59" s="710"/>
    </row>
    <row r="60" spans="27:28" ht="12" customHeight="1" x14ac:dyDescent="0.2"/>
    <row r="61" spans="27:28" ht="12" customHeight="1" x14ac:dyDescent="0.2">
      <c r="AB61" s="710"/>
    </row>
    <row r="62" spans="27:28" ht="12" customHeight="1" x14ac:dyDescent="0.2"/>
    <row r="63" spans="27:28" ht="12" customHeight="1" x14ac:dyDescent="0.2">
      <c r="AB63" s="710"/>
    </row>
    <row r="64" spans="27:28" ht="12" customHeight="1" x14ac:dyDescent="0.2"/>
  </sheetData>
  <mergeCells count="23">
    <mergeCell ref="V25:X25"/>
    <mergeCell ref="D18:M18"/>
    <mergeCell ref="N18:R18"/>
    <mergeCell ref="S18:W18"/>
    <mergeCell ref="X18:AB18"/>
    <mergeCell ref="A6:AH6"/>
    <mergeCell ref="AC18:AG18"/>
    <mergeCell ref="D19:M19"/>
    <mergeCell ref="N19:R19"/>
    <mergeCell ref="S19:W19"/>
    <mergeCell ref="X19:AB19"/>
    <mergeCell ref="AC19:AG19"/>
    <mergeCell ref="A17:C19"/>
    <mergeCell ref="N17:R17"/>
    <mergeCell ref="S17:W17"/>
    <mergeCell ref="X17:AB17"/>
    <mergeCell ref="AC17:AG17"/>
    <mergeCell ref="U4:AH4"/>
    <mergeCell ref="A1:AH1"/>
    <mergeCell ref="D3:T3"/>
    <mergeCell ref="Y3:AH3"/>
    <mergeCell ref="I4:K4"/>
    <mergeCell ref="M4:N4"/>
  </mergeCells>
  <conditionalFormatting sqref="D3:T3 Y3:AH3 I4:K4 M4:N4">
    <cfRule type="cellIs" dxfId="25" priority="2" operator="equal">
      <formula>0</formula>
    </cfRule>
  </conditionalFormatting>
  <conditionalFormatting sqref="U4">
    <cfRule type="cellIs" dxfId="24" priority="1" operator="equal">
      <formula>0</formula>
    </cfRule>
  </conditionalFormatting>
  <printOptions horizontalCentered="1"/>
  <pageMargins left="0.6" right="0.6" top="0.5" bottom="0.75" header="0.5" footer="0.4"/>
  <pageSetup orientation="portrait" r:id="rId1"/>
  <headerFooter alignWithMargins="0">
    <oddFooter>&amp;L&amp;"Arial,Bold"Radiologic Technologist's Section&amp;R&amp;"Arial,Italic"&amp;8&amp;F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AI62"/>
  <sheetViews>
    <sheetView showGridLines="0" zoomScale="120" zoomScaleNormal="120" zoomScalePageLayoutView="120" workbookViewId="0">
      <selection sqref="A1:AC1"/>
    </sheetView>
  </sheetViews>
  <sheetFormatPr defaultColWidth="8.7109375" defaultRowHeight="16.5" customHeight="1" x14ac:dyDescent="0.2"/>
  <cols>
    <col min="1" max="1" width="3.42578125" customWidth="1"/>
    <col min="2" max="29" width="3.140625" customWidth="1"/>
    <col min="30" max="30" width="0.7109375" customWidth="1"/>
    <col min="31" max="31" width="3.28515625" customWidth="1"/>
  </cols>
  <sheetData>
    <row r="1" spans="1:31" s="81" customFormat="1" ht="24.75" customHeight="1" x14ac:dyDescent="0.35">
      <c r="A1" s="1076" t="s">
        <v>87</v>
      </c>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row>
    <row r="2" spans="1:31" s="46" customFormat="1" ht="15.75" customHeight="1" x14ac:dyDescent="0.2">
      <c r="V2" s="48"/>
      <c r="W2" s="48"/>
      <c r="X2" s="48"/>
      <c r="Y2" s="48"/>
      <c r="Z2" s="48"/>
      <c r="AA2" s="48"/>
      <c r="AB2" s="48"/>
      <c r="AC2" s="48"/>
    </row>
    <row r="3" spans="1:31" s="46" customFormat="1" ht="18.75" customHeight="1" x14ac:dyDescent="0.25">
      <c r="A3" s="82"/>
      <c r="B3" s="83"/>
      <c r="C3" s="262" t="s">
        <v>15</v>
      </c>
      <c r="D3" s="1281">
        <f>Facility</f>
        <v>0</v>
      </c>
      <c r="E3" s="1281"/>
      <c r="F3" s="1281"/>
      <c r="G3" s="1281"/>
      <c r="H3" s="1281"/>
      <c r="I3" s="1281"/>
      <c r="J3" s="1281"/>
      <c r="K3" s="1281"/>
      <c r="L3" s="1281"/>
      <c r="M3" s="1281"/>
      <c r="N3" s="1281"/>
      <c r="O3" s="1281"/>
      <c r="P3" s="92"/>
      <c r="Q3" s="80"/>
      <c r="R3" s="80"/>
      <c r="S3" s="80"/>
      <c r="T3" s="80"/>
      <c r="U3" s="226" t="s">
        <v>476</v>
      </c>
      <c r="V3" s="2022">
        <f>MAPID</f>
        <v>0</v>
      </c>
      <c r="W3" s="2022"/>
      <c r="X3" s="2022"/>
      <c r="Y3" s="2022"/>
      <c r="Z3" s="2022"/>
      <c r="AA3" s="594" t="s">
        <v>530</v>
      </c>
      <c r="AB3" s="2021">
        <f>MAPRm</f>
        <v>0</v>
      </c>
      <c r="AC3" s="2021"/>
    </row>
    <row r="4" spans="1:31" s="46" customFormat="1" ht="18.75" customHeight="1" x14ac:dyDescent="0.2">
      <c r="A4" s="2013" t="s">
        <v>91</v>
      </c>
      <c r="B4" s="2013"/>
      <c r="C4" s="2013"/>
      <c r="D4" s="2013"/>
      <c r="E4" s="2013"/>
      <c r="F4" s="2013"/>
      <c r="G4" s="1281"/>
      <c r="H4" s="1281"/>
      <c r="I4" s="1281"/>
      <c r="J4" s="1281"/>
      <c r="K4" s="1281"/>
      <c r="L4" s="1281"/>
      <c r="M4" s="1281"/>
      <c r="N4" s="1281"/>
      <c r="O4" s="1281"/>
      <c r="T4" s="2014" t="s">
        <v>8</v>
      </c>
      <c r="U4" s="2015"/>
      <c r="V4" s="2023"/>
      <c r="W4" s="2023"/>
      <c r="X4" s="2023"/>
      <c r="Y4" s="2023"/>
      <c r="Z4" s="2023"/>
      <c r="AA4" s="2023"/>
      <c r="AB4" s="2023"/>
      <c r="AC4" s="2023"/>
      <c r="AE4" s="201"/>
    </row>
    <row r="5" spans="1:31" s="423" customFormat="1" ht="15" customHeight="1" x14ac:dyDescent="0.2">
      <c r="A5" s="422"/>
      <c r="V5" s="424"/>
      <c r="AB5" s="60"/>
    </row>
    <row r="6" spans="1:31" s="423" customFormat="1" ht="14.1" customHeight="1" x14ac:dyDescent="0.2">
      <c r="A6" s="2016" t="s">
        <v>337</v>
      </c>
      <c r="B6" s="2017"/>
      <c r="C6" s="2017"/>
      <c r="D6" s="2017"/>
      <c r="E6" s="2017"/>
      <c r="F6" s="2017"/>
      <c r="G6" s="2017"/>
      <c r="H6" s="2017"/>
      <c r="I6" s="2017"/>
      <c r="J6" s="2018"/>
      <c r="K6" s="2018"/>
      <c r="L6" s="2018"/>
      <c r="M6" s="2018"/>
      <c r="N6" s="2018"/>
      <c r="O6" s="2018"/>
      <c r="P6" s="2018"/>
      <c r="Q6" s="2018"/>
      <c r="R6" s="2018"/>
      <c r="S6" s="2018"/>
      <c r="T6" s="2018"/>
      <c r="U6" s="2018"/>
      <c r="V6" s="2018"/>
      <c r="W6" s="2018"/>
      <c r="X6" s="2018"/>
      <c r="Y6" s="2018"/>
      <c r="Z6" s="2018"/>
      <c r="AA6" s="2018"/>
      <c r="AB6" s="2018"/>
      <c r="AC6" s="2019"/>
    </row>
    <row r="7" spans="1:31" s="423" customFormat="1" ht="9.75" customHeight="1" x14ac:dyDescent="0.2">
      <c r="A7" s="422"/>
      <c r="B7" s="49"/>
      <c r="C7" s="49"/>
      <c r="D7" s="49"/>
      <c r="E7" s="33"/>
      <c r="F7" s="425"/>
      <c r="G7" s="49"/>
      <c r="I7" s="49"/>
      <c r="J7" s="49"/>
      <c r="K7" s="49"/>
      <c r="L7" s="49"/>
      <c r="M7" s="49"/>
      <c r="N7" s="49"/>
      <c r="P7" s="49"/>
      <c r="Q7" s="49"/>
      <c r="R7" s="49"/>
      <c r="S7" s="49"/>
      <c r="T7" s="49"/>
    </row>
    <row r="8" spans="1:31" s="423" customFormat="1" ht="14.1" customHeight="1" x14ac:dyDescent="0.2">
      <c r="A8" s="426" t="s">
        <v>147</v>
      </c>
      <c r="B8" s="49"/>
      <c r="C8" s="49"/>
      <c r="D8" s="49"/>
      <c r="E8" s="33"/>
      <c r="F8" s="68"/>
      <c r="G8" s="68"/>
      <c r="H8" s="2011"/>
      <c r="I8" s="2011"/>
      <c r="J8" s="2011"/>
      <c r="K8" s="2011"/>
      <c r="L8" s="2011"/>
      <c r="M8" s="2011"/>
      <c r="N8" s="2011"/>
      <c r="O8" s="2011"/>
      <c r="P8" s="2011"/>
      <c r="Q8" s="2011"/>
      <c r="R8" s="2011"/>
      <c r="S8" s="2011"/>
      <c r="T8" s="2011"/>
      <c r="U8" s="2011"/>
      <c r="V8" s="2011"/>
      <c r="W8" s="2011"/>
      <c r="X8" s="2011"/>
      <c r="Y8" s="2011"/>
      <c r="Z8" s="2011"/>
      <c r="AA8" s="2011"/>
      <c r="AB8" s="2011"/>
      <c r="AC8" s="2011"/>
      <c r="AD8" s="49"/>
      <c r="AE8" s="49"/>
    </row>
    <row r="9" spans="1:31" s="423" customFormat="1" ht="14.1" customHeight="1" x14ac:dyDescent="0.2">
      <c r="A9" s="422"/>
      <c r="B9" s="49"/>
      <c r="C9" s="49"/>
      <c r="D9" s="49"/>
      <c r="E9" s="33"/>
      <c r="F9" s="68"/>
      <c r="G9" s="68"/>
      <c r="H9" s="2011"/>
      <c r="I9" s="2011"/>
      <c r="J9" s="2011"/>
      <c r="K9" s="2011"/>
      <c r="L9" s="2011"/>
      <c r="M9" s="2011"/>
      <c r="N9" s="2011"/>
      <c r="O9" s="2011"/>
      <c r="P9" s="2011"/>
      <c r="Q9" s="2011"/>
      <c r="R9" s="2011"/>
      <c r="S9" s="2011"/>
      <c r="T9" s="2011"/>
      <c r="U9" s="2011"/>
      <c r="V9" s="2011"/>
      <c r="W9" s="2011"/>
      <c r="X9" s="2011"/>
      <c r="Y9" s="2011"/>
      <c r="Z9" s="2011"/>
      <c r="AA9" s="2011"/>
      <c r="AB9" s="2011"/>
      <c r="AC9" s="2011"/>
    </row>
    <row r="10" spans="1:31" s="423" customFormat="1" ht="14.1" customHeight="1" x14ac:dyDescent="0.2">
      <c r="A10" s="422"/>
      <c r="B10" s="49"/>
      <c r="C10" s="49"/>
      <c r="D10" s="49"/>
      <c r="E10" s="33"/>
      <c r="F10" s="68"/>
      <c r="G10" s="68"/>
      <c r="H10" s="2011"/>
      <c r="I10" s="2011"/>
      <c r="J10" s="2011"/>
      <c r="K10" s="2011"/>
      <c r="L10" s="2011"/>
      <c r="M10" s="2011"/>
      <c r="N10" s="2011"/>
      <c r="O10" s="2011"/>
      <c r="P10" s="2011"/>
      <c r="Q10" s="2011"/>
      <c r="R10" s="2011"/>
      <c r="S10" s="2011"/>
      <c r="T10" s="2011"/>
      <c r="U10" s="2011"/>
      <c r="V10" s="2011"/>
      <c r="W10" s="2011"/>
      <c r="X10" s="2011"/>
      <c r="Y10" s="2011"/>
      <c r="Z10" s="2011"/>
      <c r="AA10" s="2011"/>
      <c r="AB10" s="2011"/>
      <c r="AC10" s="2011"/>
    </row>
    <row r="11" spans="1:31" s="423" customFormat="1" ht="14.1" customHeight="1" x14ac:dyDescent="0.2">
      <c r="A11" s="422"/>
      <c r="B11" s="49"/>
      <c r="C11" s="49"/>
      <c r="D11" s="49"/>
      <c r="E11" s="33"/>
      <c r="F11" s="68"/>
      <c r="G11" s="68"/>
      <c r="H11" s="2011"/>
      <c r="I11" s="2011"/>
      <c r="J11" s="2011"/>
      <c r="K11" s="2011"/>
      <c r="L11" s="2011"/>
      <c r="M11" s="2011"/>
      <c r="N11" s="2011"/>
      <c r="O11" s="2011"/>
      <c r="P11" s="2011"/>
      <c r="Q11" s="2011"/>
      <c r="R11" s="2011"/>
      <c r="S11" s="2011"/>
      <c r="T11" s="2011"/>
      <c r="U11" s="2011"/>
      <c r="V11" s="2011"/>
      <c r="W11" s="2011"/>
      <c r="X11" s="2011"/>
      <c r="Y11" s="2011"/>
      <c r="Z11" s="2011"/>
      <c r="AA11" s="2011"/>
      <c r="AB11" s="2011"/>
      <c r="AC11" s="2011"/>
    </row>
    <row r="12" spans="1:31" s="423" customFormat="1" ht="14.1" customHeight="1" x14ac:dyDescent="0.2">
      <c r="A12" s="422"/>
      <c r="B12" s="49"/>
      <c r="C12" s="49"/>
      <c r="D12" s="49"/>
      <c r="E12" s="33"/>
      <c r="F12" s="68"/>
      <c r="G12" s="68"/>
      <c r="H12" s="2011"/>
      <c r="I12" s="2011"/>
      <c r="J12" s="2011"/>
      <c r="K12" s="2011"/>
      <c r="L12" s="2011"/>
      <c r="M12" s="2011"/>
      <c r="N12" s="2011"/>
      <c r="O12" s="2011"/>
      <c r="P12" s="2011"/>
      <c r="Q12" s="2011"/>
      <c r="R12" s="2011"/>
      <c r="S12" s="2011"/>
      <c r="T12" s="2011"/>
      <c r="U12" s="2011"/>
      <c r="V12" s="2011"/>
      <c r="W12" s="2011"/>
      <c r="X12" s="2011"/>
      <c r="Y12" s="2011"/>
      <c r="Z12" s="2011"/>
      <c r="AA12" s="2011"/>
      <c r="AB12" s="2011"/>
      <c r="AC12" s="2011"/>
    </row>
    <row r="13" spans="1:31" s="423" customFormat="1" ht="14.1" customHeight="1" x14ac:dyDescent="0.2">
      <c r="A13" s="422"/>
      <c r="B13" s="49"/>
      <c r="C13" s="49"/>
      <c r="D13" s="49"/>
      <c r="E13" s="33"/>
      <c r="F13" s="68"/>
      <c r="G13" s="68"/>
      <c r="H13" s="2011"/>
      <c r="I13" s="2011"/>
      <c r="J13" s="2011"/>
      <c r="K13" s="2011"/>
      <c r="L13" s="2011"/>
      <c r="M13" s="2011"/>
      <c r="N13" s="2011"/>
      <c r="O13" s="2011"/>
      <c r="P13" s="2011"/>
      <c r="Q13" s="2011"/>
      <c r="R13" s="2011"/>
      <c r="S13" s="2011"/>
      <c r="T13" s="2011"/>
      <c r="U13" s="2011"/>
      <c r="V13" s="2011"/>
      <c r="W13" s="2011"/>
      <c r="X13" s="2011"/>
      <c r="Y13" s="2011"/>
      <c r="Z13" s="2011"/>
      <c r="AA13" s="2011"/>
      <c r="AB13" s="2011"/>
      <c r="AC13" s="2011"/>
    </row>
    <row r="14" spans="1:31" s="423" customFormat="1" ht="13.5" customHeight="1" x14ac:dyDescent="0.2">
      <c r="A14" s="422"/>
      <c r="B14" s="49"/>
      <c r="C14" s="49"/>
      <c r="D14" s="49"/>
      <c r="E14" s="33"/>
      <c r="F14" s="68"/>
      <c r="G14" s="68"/>
      <c r="H14" s="2011"/>
      <c r="I14" s="2011"/>
      <c r="J14" s="2011"/>
      <c r="K14" s="2011"/>
      <c r="L14" s="2011"/>
      <c r="M14" s="2011"/>
      <c r="N14" s="2011"/>
      <c r="O14" s="2011"/>
      <c r="P14" s="2011"/>
      <c r="Q14" s="2011"/>
      <c r="R14" s="2011"/>
      <c r="S14" s="2011"/>
      <c r="T14" s="2011"/>
      <c r="U14" s="2011"/>
      <c r="V14" s="2011"/>
      <c r="W14" s="2011"/>
      <c r="X14" s="2011"/>
      <c r="Y14" s="2011"/>
      <c r="Z14" s="2011"/>
      <c r="AA14" s="2011"/>
      <c r="AB14" s="2011"/>
      <c r="AC14" s="2011"/>
    </row>
    <row r="15" spans="1:31" s="423" customFormat="1" ht="14.1" customHeight="1" x14ac:dyDescent="0.2">
      <c r="A15" s="422"/>
      <c r="B15" s="49"/>
      <c r="C15" s="49"/>
      <c r="D15" s="49"/>
      <c r="E15" s="33"/>
      <c r="F15" s="68"/>
      <c r="G15" s="68"/>
      <c r="H15" s="2011"/>
      <c r="I15" s="2011"/>
      <c r="J15" s="2011"/>
      <c r="K15" s="2011"/>
      <c r="L15" s="2011"/>
      <c r="M15" s="2011"/>
      <c r="N15" s="2011"/>
      <c r="O15" s="2011"/>
      <c r="P15" s="2011"/>
      <c r="Q15" s="2011"/>
      <c r="R15" s="2011"/>
      <c r="S15" s="2011"/>
      <c r="T15" s="2011"/>
      <c r="U15" s="2011"/>
      <c r="V15" s="2011"/>
      <c r="W15" s="2011"/>
      <c r="X15" s="2011"/>
      <c r="Y15" s="2011"/>
      <c r="Z15" s="2011"/>
      <c r="AA15" s="2011"/>
      <c r="AB15" s="2011"/>
      <c r="AC15" s="2011"/>
    </row>
    <row r="16" spans="1:31" s="423" customFormat="1" ht="14.1" customHeight="1" x14ac:dyDescent="0.2">
      <c r="A16" s="422"/>
      <c r="B16" s="49"/>
      <c r="C16" s="49"/>
      <c r="D16" s="49"/>
      <c r="E16" s="33"/>
      <c r="F16" s="68"/>
      <c r="G16" s="68"/>
      <c r="H16" s="2011"/>
      <c r="I16" s="2011"/>
      <c r="J16" s="2011"/>
      <c r="K16" s="2011"/>
      <c r="L16" s="2011"/>
      <c r="M16" s="2011"/>
      <c r="N16" s="2011"/>
      <c r="O16" s="2011"/>
      <c r="P16" s="2011"/>
      <c r="Q16" s="2011"/>
      <c r="R16" s="2011"/>
      <c r="S16" s="2011"/>
      <c r="T16" s="2011"/>
      <c r="U16" s="2011"/>
      <c r="V16" s="2011"/>
      <c r="W16" s="2011"/>
      <c r="X16" s="2011"/>
      <c r="Y16" s="2011"/>
      <c r="Z16" s="2011"/>
      <c r="AA16" s="2011"/>
      <c r="AB16" s="2012"/>
      <c r="AC16" s="2011"/>
    </row>
    <row r="17" spans="1:35" s="46" customFormat="1" ht="13.5" customHeight="1" x14ac:dyDescent="0.2">
      <c r="A17" s="158"/>
      <c r="B17" s="48"/>
      <c r="C17" s="48"/>
      <c r="D17" s="48"/>
      <c r="E17" s="785"/>
      <c r="F17" s="37"/>
      <c r="G17" s="37"/>
      <c r="H17" s="2011"/>
      <c r="I17" s="2011"/>
      <c r="J17" s="2011"/>
      <c r="K17" s="2011"/>
      <c r="L17" s="2011"/>
      <c r="M17" s="2011"/>
      <c r="N17" s="2011"/>
      <c r="O17" s="2011"/>
      <c r="P17" s="2011"/>
      <c r="Q17" s="2011"/>
      <c r="R17" s="2011"/>
      <c r="S17" s="2011"/>
      <c r="T17" s="2011"/>
      <c r="U17" s="2011"/>
      <c r="V17" s="2011"/>
      <c r="W17" s="2011"/>
      <c r="X17" s="2011"/>
      <c r="Y17" s="2011"/>
      <c r="Z17" s="2011"/>
      <c r="AA17" s="2011"/>
      <c r="AB17" s="2011"/>
      <c r="AC17" s="2011"/>
    </row>
    <row r="18" spans="1:35" s="46" customFormat="1" ht="14.1" customHeight="1" x14ac:dyDescent="0.2">
      <c r="A18" s="158"/>
      <c r="B18" s="48"/>
      <c r="C18" s="48"/>
      <c r="D18" s="48"/>
      <c r="E18" s="785"/>
      <c r="F18" s="37"/>
      <c r="G18" s="37"/>
      <c r="H18" s="2011"/>
      <c r="I18" s="2011"/>
      <c r="J18" s="2011"/>
      <c r="K18" s="2011"/>
      <c r="L18" s="2011"/>
      <c r="M18" s="2011"/>
      <c r="N18" s="2011"/>
      <c r="O18" s="2011"/>
      <c r="P18" s="2011"/>
      <c r="Q18" s="2011"/>
      <c r="R18" s="2011"/>
      <c r="S18" s="2011"/>
      <c r="T18" s="2011"/>
      <c r="U18" s="2011"/>
      <c r="V18" s="2011"/>
      <c r="W18" s="2011"/>
      <c r="X18" s="2011"/>
      <c r="Y18" s="2011"/>
      <c r="Z18" s="2011"/>
      <c r="AA18" s="2011"/>
      <c r="AB18" s="2011"/>
      <c r="AC18" s="2011"/>
    </row>
    <row r="19" spans="1:35" s="46" customFormat="1" ht="13.5" customHeight="1" x14ac:dyDescent="0.2">
      <c r="A19" s="158"/>
      <c r="B19" s="48"/>
      <c r="C19" s="48"/>
      <c r="D19" s="48"/>
      <c r="E19" s="785"/>
      <c r="F19" s="37"/>
      <c r="G19" s="37"/>
      <c r="H19" s="2011"/>
      <c r="I19" s="2011"/>
      <c r="J19" s="2011"/>
      <c r="K19" s="2011"/>
      <c r="L19" s="2011"/>
      <c r="M19" s="2011"/>
      <c r="N19" s="2011"/>
      <c r="O19" s="2011"/>
      <c r="P19" s="2011"/>
      <c r="Q19" s="2011"/>
      <c r="R19" s="2011"/>
      <c r="S19" s="2011"/>
      <c r="T19" s="2011"/>
      <c r="U19" s="2011"/>
      <c r="V19" s="2011"/>
      <c r="W19" s="2011"/>
      <c r="X19" s="2011"/>
      <c r="Y19" s="2011"/>
      <c r="Z19" s="2011"/>
      <c r="AA19" s="2011"/>
      <c r="AB19" s="2011"/>
      <c r="AC19" s="2011"/>
    </row>
    <row r="20" spans="1:35" s="46" customFormat="1" ht="14.1" customHeight="1" x14ac:dyDescent="0.2">
      <c r="A20" s="158"/>
      <c r="B20" s="48"/>
      <c r="C20" s="48"/>
      <c r="D20" s="48"/>
      <c r="E20" s="785"/>
      <c r="F20" s="37"/>
      <c r="G20" s="37"/>
      <c r="H20" s="2011"/>
      <c r="I20" s="2011"/>
      <c r="J20" s="2011"/>
      <c r="K20" s="2011"/>
      <c r="L20" s="2011"/>
      <c r="M20" s="2011"/>
      <c r="N20" s="2011"/>
      <c r="O20" s="2011"/>
      <c r="P20" s="2011"/>
      <c r="Q20" s="2011"/>
      <c r="R20" s="2011"/>
      <c r="S20" s="2011"/>
      <c r="T20" s="2011"/>
      <c r="U20" s="2011"/>
      <c r="V20" s="2011"/>
      <c r="W20" s="2011"/>
      <c r="X20" s="2011"/>
      <c r="Y20" s="2011"/>
      <c r="Z20" s="2011"/>
      <c r="AA20" s="2012"/>
      <c r="AB20" s="2011"/>
      <c r="AC20" s="2011"/>
    </row>
    <row r="21" spans="1:35" s="46" customFormat="1" ht="14.1" customHeight="1" x14ac:dyDescent="0.2">
      <c r="A21" s="158"/>
      <c r="B21" s="48"/>
      <c r="C21" s="48"/>
      <c r="D21" s="48"/>
      <c r="E21" s="785"/>
      <c r="F21" s="37"/>
      <c r="G21" s="37"/>
      <c r="H21" s="2011"/>
      <c r="I21" s="2011"/>
      <c r="J21" s="2011"/>
      <c r="K21" s="2011"/>
      <c r="L21" s="2011"/>
      <c r="M21" s="2011"/>
      <c r="N21" s="2011"/>
      <c r="O21" s="2011"/>
      <c r="P21" s="2011"/>
      <c r="Q21" s="2011"/>
      <c r="R21" s="2011"/>
      <c r="S21" s="2011"/>
      <c r="T21" s="2011"/>
      <c r="U21" s="2011"/>
      <c r="V21" s="2011"/>
      <c r="W21" s="2011"/>
      <c r="X21" s="2011"/>
      <c r="Y21" s="2011"/>
      <c r="Z21" s="2011"/>
      <c r="AA21" s="2011"/>
      <c r="AB21" s="2011"/>
      <c r="AC21" s="2011"/>
    </row>
    <row r="22" spans="1:35" s="46" customFormat="1" ht="13.5" customHeight="1" x14ac:dyDescent="0.2">
      <c r="A22" s="158"/>
      <c r="B22" s="48"/>
      <c r="C22" s="48"/>
      <c r="D22" s="48"/>
      <c r="E22" s="785"/>
      <c r="F22" s="37"/>
      <c r="G22" s="37"/>
      <c r="H22" s="2011"/>
      <c r="I22" s="2011"/>
      <c r="J22" s="2011"/>
      <c r="K22" s="2011"/>
      <c r="L22" s="2011"/>
      <c r="M22" s="2011"/>
      <c r="N22" s="2011"/>
      <c r="O22" s="2011"/>
      <c r="P22" s="2011"/>
      <c r="Q22" s="2011"/>
      <c r="R22" s="2011"/>
      <c r="S22" s="2011"/>
      <c r="T22" s="2011"/>
      <c r="U22" s="2011"/>
      <c r="V22" s="2011"/>
      <c r="W22" s="2011"/>
      <c r="X22" s="2011"/>
      <c r="Y22" s="2011"/>
      <c r="Z22" s="2011"/>
      <c r="AA22" s="2011"/>
      <c r="AB22" s="2011"/>
      <c r="AC22" s="2011"/>
    </row>
    <row r="23" spans="1:35" s="46" customFormat="1" ht="14.1" customHeight="1" x14ac:dyDescent="0.2">
      <c r="A23" s="158"/>
      <c r="B23" s="48"/>
      <c r="C23" s="48"/>
      <c r="D23" s="48"/>
      <c r="E23" s="785"/>
      <c r="F23" s="37"/>
      <c r="G23" s="37"/>
      <c r="H23" s="2011"/>
      <c r="I23" s="2011"/>
      <c r="J23" s="2011"/>
      <c r="K23" s="2011"/>
      <c r="L23" s="2011"/>
      <c r="M23" s="2011"/>
      <c r="N23" s="2011"/>
      <c r="O23" s="2011"/>
      <c r="P23" s="2011"/>
      <c r="Q23" s="2011"/>
      <c r="R23" s="2011"/>
      <c r="S23" s="2011"/>
      <c r="T23" s="2011"/>
      <c r="U23" s="2011"/>
      <c r="V23" s="2011"/>
      <c r="W23" s="2011"/>
      <c r="X23" s="2011"/>
      <c r="Y23" s="2011"/>
      <c r="Z23" s="2011"/>
      <c r="AA23" s="2011"/>
      <c r="AB23" s="2011"/>
      <c r="AC23" s="2011"/>
    </row>
    <row r="24" spans="1:35" s="46" customFormat="1" ht="9.75" customHeight="1" x14ac:dyDescent="0.2">
      <c r="A24" s="158"/>
      <c r="B24" s="48"/>
      <c r="C24" s="48"/>
      <c r="D24" s="48"/>
      <c r="E24" s="785"/>
      <c r="F24" s="84"/>
      <c r="G24" s="48"/>
      <c r="H24" s="48"/>
      <c r="I24" s="49"/>
      <c r="J24" s="48"/>
      <c r="K24" s="48"/>
      <c r="L24" s="48"/>
      <c r="M24" s="48"/>
      <c r="N24" s="48"/>
      <c r="O24" s="48"/>
      <c r="P24" s="48"/>
      <c r="Q24" s="48"/>
      <c r="R24" s="48"/>
      <c r="S24" s="48"/>
      <c r="T24" s="48"/>
      <c r="U24" s="48"/>
    </row>
    <row r="25" spans="1:35" s="46" customFormat="1" ht="14.1" customHeight="1" x14ac:dyDescent="0.2">
      <c r="A25" s="172" t="s">
        <v>92</v>
      </c>
      <c r="B25" s="48"/>
      <c r="D25" s="48"/>
      <c r="E25" s="26"/>
      <c r="F25" s="84"/>
      <c r="G25" s="48"/>
      <c r="J25" s="278" t="s">
        <v>90</v>
      </c>
      <c r="K25" s="279"/>
      <c r="L25" s="279"/>
      <c r="M25" s="78"/>
      <c r="N25" s="78"/>
      <c r="U25" s="278" t="s">
        <v>56</v>
      </c>
      <c r="V25" s="13"/>
      <c r="W25" s="13"/>
      <c r="Y25" s="91"/>
      <c r="Z25" s="91"/>
      <c r="AA25" s="91"/>
    </row>
    <row r="26" spans="1:35" s="46" customFormat="1" ht="14.1" customHeight="1" x14ac:dyDescent="0.2">
      <c r="A26" s="2020" t="s">
        <v>477</v>
      </c>
      <c r="B26" s="2020"/>
      <c r="C26" s="2020"/>
      <c r="D26" s="2020"/>
      <c r="E26" s="2020"/>
      <c r="F26" s="2020"/>
      <c r="G26" s="2020"/>
      <c r="J26" s="1629"/>
      <c r="K26" s="1629"/>
      <c r="L26" s="1629"/>
      <c r="M26" s="1629"/>
      <c r="N26" s="1629"/>
      <c r="O26" s="1629"/>
      <c r="P26" s="1629"/>
      <c r="Q26" s="1629"/>
      <c r="U26" s="1629"/>
      <c r="V26" s="1629"/>
      <c r="W26" s="1629"/>
      <c r="X26" s="1629"/>
      <c r="Y26" s="1629"/>
      <c r="Z26" s="1629"/>
      <c r="AA26" s="1629"/>
      <c r="AG26" s="93"/>
    </row>
    <row r="27" spans="1:35" s="46" customFormat="1" ht="14.1" customHeight="1" x14ac:dyDescent="0.2">
      <c r="A27" s="2020"/>
      <c r="B27" s="2020"/>
      <c r="C27" s="2020"/>
      <c r="D27" s="2020"/>
      <c r="E27" s="2020"/>
      <c r="F27" s="2020"/>
      <c r="G27" s="2020"/>
      <c r="J27" s="1629"/>
      <c r="K27" s="1629"/>
      <c r="L27" s="1629"/>
      <c r="M27" s="1629"/>
      <c r="N27" s="1629"/>
      <c r="O27" s="1629"/>
      <c r="P27" s="1629"/>
      <c r="Q27" s="1629"/>
      <c r="U27" s="1629"/>
      <c r="V27" s="1629"/>
      <c r="W27" s="1629"/>
      <c r="X27" s="1629"/>
      <c r="Y27" s="1629"/>
      <c r="Z27" s="1629"/>
      <c r="AA27" s="1629"/>
      <c r="AG27" s="93"/>
    </row>
    <row r="28" spans="1:35" s="46" customFormat="1" ht="14.1" customHeight="1" x14ac:dyDescent="0.2">
      <c r="B28" s="48"/>
      <c r="C28" s="48"/>
      <c r="D28" s="48"/>
      <c r="E28" s="48"/>
      <c r="F28" s="48"/>
      <c r="G28" s="37"/>
      <c r="J28" s="1629"/>
      <c r="K28" s="1629"/>
      <c r="L28" s="1629"/>
      <c r="M28" s="1629"/>
      <c r="N28" s="1629"/>
      <c r="O28" s="1629"/>
      <c r="P28" s="1629"/>
      <c r="Q28" s="1629"/>
      <c r="U28" s="1629"/>
      <c r="V28" s="1629"/>
      <c r="W28" s="1629"/>
      <c r="X28" s="1629"/>
      <c r="Y28" s="1629"/>
      <c r="Z28" s="1629"/>
      <c r="AA28" s="2008"/>
      <c r="AG28" s="93"/>
    </row>
    <row r="29" spans="1:35" s="46" customFormat="1" ht="9.75" customHeight="1" x14ac:dyDescent="0.2">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row>
    <row r="30" spans="1:35" s="46" customFormat="1" ht="14.1" customHeight="1" x14ac:dyDescent="0.2">
      <c r="A30" s="78" t="s">
        <v>88</v>
      </c>
      <c r="B30" s="37"/>
      <c r="C30" s="37"/>
      <c r="D30" s="37"/>
      <c r="E30" s="37"/>
      <c r="F30" s="37"/>
      <c r="G30" s="37"/>
      <c r="H30" s="1629"/>
      <c r="I30" s="1629"/>
      <c r="J30" s="1629"/>
      <c r="K30" s="1629"/>
      <c r="L30" s="1629"/>
      <c r="M30" s="1629"/>
      <c r="N30" s="1629"/>
      <c r="O30" s="1629"/>
      <c r="P30" s="1629"/>
      <c r="Q30" s="1629"/>
      <c r="R30" s="1629"/>
      <c r="S30" s="1629"/>
      <c r="T30" s="1629"/>
      <c r="U30" s="1629"/>
      <c r="V30" s="1629"/>
      <c r="W30" s="1629"/>
      <c r="X30" s="1629"/>
      <c r="Y30" s="1629"/>
      <c r="Z30" s="1629"/>
      <c r="AA30" s="2008"/>
      <c r="AB30" s="1629"/>
      <c r="AC30" s="1629"/>
    </row>
    <row r="31" spans="1:35" s="46" customFormat="1" ht="14.1" customHeight="1" x14ac:dyDescent="0.2">
      <c r="B31" s="48"/>
      <c r="C31" s="48"/>
      <c r="D31" s="48"/>
      <c r="E31" s="48"/>
      <c r="F31" s="48"/>
      <c r="G31" s="48"/>
      <c r="H31" s="1629"/>
      <c r="I31" s="1629"/>
      <c r="J31" s="1629"/>
      <c r="K31" s="1629"/>
      <c r="L31" s="1629"/>
      <c r="M31" s="1629"/>
      <c r="N31" s="1629"/>
      <c r="O31" s="1629"/>
      <c r="P31" s="1629"/>
      <c r="Q31" s="1629"/>
      <c r="R31" s="1629"/>
      <c r="S31" s="1629"/>
      <c r="T31" s="1629"/>
      <c r="U31" s="1629"/>
      <c r="V31" s="1629"/>
      <c r="W31" s="1629"/>
      <c r="X31" s="1629"/>
      <c r="Y31" s="1629"/>
      <c r="Z31" s="1629"/>
      <c r="AA31" s="1629"/>
      <c r="AB31" s="1629"/>
      <c r="AC31" s="1629"/>
      <c r="AI31" s="61"/>
    </row>
    <row r="32" spans="1:35" s="46" customFormat="1" ht="14.1" customHeight="1" x14ac:dyDescent="0.2">
      <c r="B32" s="48"/>
      <c r="C32" s="48"/>
      <c r="D32" s="48"/>
      <c r="E32" s="48"/>
      <c r="F32" s="48"/>
      <c r="G32" s="48"/>
      <c r="H32" s="1629"/>
      <c r="I32" s="1629"/>
      <c r="J32" s="1629"/>
      <c r="K32" s="1629"/>
      <c r="L32" s="1629"/>
      <c r="M32" s="1629"/>
      <c r="N32" s="1629"/>
      <c r="O32" s="1629"/>
      <c r="P32" s="1629"/>
      <c r="Q32" s="1629"/>
      <c r="R32" s="1629"/>
      <c r="S32" s="1629"/>
      <c r="T32" s="1629"/>
      <c r="U32" s="1629"/>
      <c r="V32" s="1629"/>
      <c r="W32" s="1629"/>
      <c r="X32" s="1629"/>
      <c r="Y32" s="1629"/>
      <c r="Z32" s="1629"/>
      <c r="AA32" s="2008"/>
      <c r="AB32" s="1629"/>
      <c r="AC32" s="1629"/>
      <c r="AI32" s="61"/>
    </row>
    <row r="33" spans="1:35" s="46" customFormat="1" ht="14.1" customHeight="1" x14ac:dyDescent="0.2">
      <c r="B33" s="48"/>
      <c r="C33" s="48"/>
      <c r="D33" s="48"/>
      <c r="E33" s="48"/>
      <c r="F33" s="48"/>
      <c r="G33" s="48"/>
      <c r="H33" s="1629"/>
      <c r="I33" s="1629"/>
      <c r="J33" s="1629"/>
      <c r="K33" s="1629"/>
      <c r="L33" s="1629"/>
      <c r="M33" s="1629"/>
      <c r="N33" s="1629"/>
      <c r="O33" s="1629"/>
      <c r="P33" s="1629"/>
      <c r="Q33" s="1629"/>
      <c r="R33" s="1629"/>
      <c r="S33" s="1629"/>
      <c r="T33" s="1629"/>
      <c r="U33" s="1629"/>
      <c r="V33" s="1629"/>
      <c r="W33" s="1629"/>
      <c r="X33" s="1629"/>
      <c r="Y33" s="1629"/>
      <c r="Z33" s="1629"/>
      <c r="AA33" s="1629"/>
      <c r="AB33" s="1629"/>
      <c r="AC33" s="1629"/>
      <c r="AI33" s="61"/>
    </row>
    <row r="34" spans="1:35" s="46" customFormat="1" ht="14.1" customHeight="1" x14ac:dyDescent="0.2">
      <c r="B34" s="48"/>
      <c r="C34" s="48"/>
      <c r="D34" s="48"/>
      <c r="E34" s="48"/>
      <c r="F34" s="48"/>
      <c r="G34" s="48"/>
      <c r="H34" s="1629"/>
      <c r="I34" s="1629"/>
      <c r="J34" s="1629"/>
      <c r="K34" s="1629"/>
      <c r="L34" s="1629"/>
      <c r="M34" s="1629"/>
      <c r="N34" s="1629"/>
      <c r="O34" s="1629"/>
      <c r="P34" s="1629"/>
      <c r="Q34" s="1629"/>
      <c r="R34" s="1629"/>
      <c r="S34" s="1629"/>
      <c r="T34" s="1629"/>
      <c r="U34" s="1629"/>
      <c r="V34" s="1629"/>
      <c r="W34" s="1629"/>
      <c r="X34" s="1629"/>
      <c r="Y34" s="1629"/>
      <c r="Z34" s="1629"/>
      <c r="AA34" s="2008"/>
      <c r="AB34" s="1629"/>
      <c r="AC34" s="1629"/>
      <c r="AI34" s="61"/>
    </row>
    <row r="35" spans="1:35" s="46" customFormat="1" ht="14.1" customHeight="1" x14ac:dyDescent="0.2">
      <c r="A35" s="129"/>
      <c r="B35" s="130"/>
      <c r="C35" s="130"/>
      <c r="D35" s="130"/>
      <c r="E35" s="37"/>
      <c r="F35" s="37"/>
      <c r="G35" s="37"/>
      <c r="H35" s="1629"/>
      <c r="I35" s="1629"/>
      <c r="J35" s="1629"/>
      <c r="K35" s="1629"/>
      <c r="L35" s="1629"/>
      <c r="M35" s="1629"/>
      <c r="N35" s="1629"/>
      <c r="O35" s="1629"/>
      <c r="P35" s="1629"/>
      <c r="Q35" s="1629"/>
      <c r="R35" s="1629"/>
      <c r="S35" s="1629"/>
      <c r="T35" s="1629"/>
      <c r="U35" s="1629"/>
      <c r="V35" s="1629"/>
      <c r="W35" s="1629"/>
      <c r="X35" s="1629"/>
      <c r="Y35" s="1629"/>
      <c r="Z35" s="1629"/>
      <c r="AA35" s="1629"/>
      <c r="AB35" s="1629"/>
      <c r="AC35" s="1629"/>
      <c r="AH35" s="48"/>
      <c r="AI35" s="48"/>
    </row>
    <row r="36" spans="1:35" s="46" customFormat="1" ht="14.1" customHeight="1" x14ac:dyDescent="0.2">
      <c r="B36" s="48"/>
      <c r="C36" s="48"/>
      <c r="D36" s="48"/>
      <c r="E36" s="48"/>
      <c r="F36" s="48"/>
      <c r="G36" s="48"/>
      <c r="H36" s="1629"/>
      <c r="I36" s="1629"/>
      <c r="J36" s="1629"/>
      <c r="K36" s="1629"/>
      <c r="L36" s="1629"/>
      <c r="M36" s="1629"/>
      <c r="N36" s="1629"/>
      <c r="O36" s="1629"/>
      <c r="P36" s="1629"/>
      <c r="Q36" s="1629"/>
      <c r="R36" s="1629"/>
      <c r="S36" s="1629"/>
      <c r="T36" s="1629"/>
      <c r="U36" s="1629"/>
      <c r="V36" s="1629"/>
      <c r="W36" s="1629"/>
      <c r="X36" s="1629"/>
      <c r="Y36" s="1629"/>
      <c r="Z36" s="1629"/>
      <c r="AA36" s="2008"/>
      <c r="AB36" s="1629"/>
      <c r="AC36" s="1629"/>
      <c r="AI36" s="61"/>
    </row>
    <row r="37" spans="1:35" s="46" customFormat="1" ht="14.1" customHeight="1" x14ac:dyDescent="0.2">
      <c r="B37" s="48"/>
      <c r="C37" s="48"/>
      <c r="D37" s="48"/>
      <c r="E37" s="48"/>
      <c r="F37" s="48"/>
      <c r="G37" s="48"/>
      <c r="H37" s="1629"/>
      <c r="I37" s="1629"/>
      <c r="J37" s="1629"/>
      <c r="K37" s="1629"/>
      <c r="L37" s="1629"/>
      <c r="M37" s="1629"/>
      <c r="N37" s="1629"/>
      <c r="O37" s="1629"/>
      <c r="P37" s="1629"/>
      <c r="Q37" s="1629"/>
      <c r="R37" s="1629"/>
      <c r="S37" s="1629"/>
      <c r="T37" s="1629"/>
      <c r="U37" s="1629"/>
      <c r="V37" s="1629"/>
      <c r="W37" s="1629"/>
      <c r="X37" s="1629"/>
      <c r="Y37" s="1629"/>
      <c r="Z37" s="1629"/>
      <c r="AA37" s="1629"/>
      <c r="AB37" s="1629"/>
      <c r="AC37" s="1629"/>
      <c r="AI37" s="61"/>
    </row>
    <row r="38" spans="1:35" s="46" customFormat="1" ht="14.1" customHeight="1" x14ac:dyDescent="0.2">
      <c r="B38" s="48"/>
      <c r="C38" s="48"/>
      <c r="D38" s="48"/>
      <c r="E38" s="48"/>
      <c r="F38" s="48"/>
      <c r="G38" s="48"/>
      <c r="H38" s="1629"/>
      <c r="I38" s="1629"/>
      <c r="J38" s="1629"/>
      <c r="K38" s="1629"/>
      <c r="L38" s="1629"/>
      <c r="M38" s="1629"/>
      <c r="N38" s="1629"/>
      <c r="O38" s="1629"/>
      <c r="P38" s="1629"/>
      <c r="Q38" s="1629"/>
      <c r="R38" s="1629"/>
      <c r="S38" s="1629"/>
      <c r="T38" s="1629"/>
      <c r="U38" s="1629"/>
      <c r="V38" s="1629"/>
      <c r="W38" s="1629"/>
      <c r="X38" s="1629"/>
      <c r="Y38" s="1629"/>
      <c r="Z38" s="1629"/>
      <c r="AA38" s="2008"/>
      <c r="AB38" s="1629"/>
      <c r="AC38" s="1629"/>
      <c r="AI38" s="61"/>
    </row>
    <row r="39" spans="1:35" s="46" customFormat="1" ht="14.1" customHeight="1" x14ac:dyDescent="0.2">
      <c r="A39" s="129"/>
      <c r="B39" s="130"/>
      <c r="C39" s="130"/>
      <c r="D39" s="130"/>
      <c r="E39" s="37"/>
      <c r="F39" s="37"/>
      <c r="G39" s="37"/>
      <c r="H39" s="1629"/>
      <c r="I39" s="1629"/>
      <c r="J39" s="1629"/>
      <c r="K39" s="1629"/>
      <c r="L39" s="1629"/>
      <c r="M39" s="1629"/>
      <c r="N39" s="1629"/>
      <c r="O39" s="1629"/>
      <c r="P39" s="1629"/>
      <c r="Q39" s="1629"/>
      <c r="R39" s="1629"/>
      <c r="S39" s="1629"/>
      <c r="T39" s="1629"/>
      <c r="U39" s="1629"/>
      <c r="V39" s="1629"/>
      <c r="W39" s="1629"/>
      <c r="X39" s="1629"/>
      <c r="Y39" s="1629"/>
      <c r="Z39" s="1629"/>
      <c r="AA39" s="1629"/>
      <c r="AB39" s="1629"/>
      <c r="AC39" s="1629"/>
      <c r="AH39" s="48"/>
      <c r="AI39" s="48"/>
    </row>
    <row r="40" spans="1:35" s="46" customFormat="1" ht="14.1" customHeight="1" x14ac:dyDescent="0.2">
      <c r="B40" s="48"/>
      <c r="C40" s="48"/>
      <c r="D40" s="48"/>
      <c r="E40" s="48"/>
      <c r="F40" s="48"/>
      <c r="G40" s="48"/>
      <c r="H40" s="1629"/>
      <c r="I40" s="1629"/>
      <c r="J40" s="1629"/>
      <c r="K40" s="1629"/>
      <c r="L40" s="1629"/>
      <c r="M40" s="1629"/>
      <c r="N40" s="1629"/>
      <c r="O40" s="1629"/>
      <c r="P40" s="1629"/>
      <c r="Q40" s="1629"/>
      <c r="R40" s="1629"/>
      <c r="S40" s="1629"/>
      <c r="T40" s="1629"/>
      <c r="U40" s="1629"/>
      <c r="V40" s="1629"/>
      <c r="W40" s="1629"/>
      <c r="X40" s="1629"/>
      <c r="Y40" s="1629"/>
      <c r="Z40" s="1629"/>
      <c r="AA40" s="2008"/>
      <c r="AB40" s="1629"/>
      <c r="AC40" s="1629"/>
      <c r="AI40" s="61"/>
    </row>
    <row r="41" spans="1:35" s="46" customFormat="1" ht="14.1" customHeight="1" x14ac:dyDescent="0.2">
      <c r="B41" s="48"/>
      <c r="C41" s="48"/>
      <c r="D41" s="48"/>
      <c r="E41" s="48"/>
      <c r="F41" s="48"/>
      <c r="G41" s="48"/>
      <c r="H41" s="1629"/>
      <c r="I41" s="1629"/>
      <c r="J41" s="1629"/>
      <c r="K41" s="1629"/>
      <c r="L41" s="1629"/>
      <c r="M41" s="1629"/>
      <c r="N41" s="1629"/>
      <c r="O41" s="1629"/>
      <c r="P41" s="1629"/>
      <c r="Q41" s="1629"/>
      <c r="R41" s="1629"/>
      <c r="S41" s="1629"/>
      <c r="T41" s="1629"/>
      <c r="U41" s="1629"/>
      <c r="V41" s="1629"/>
      <c r="W41" s="1629"/>
      <c r="X41" s="1629"/>
      <c r="Y41" s="1629"/>
      <c r="Z41" s="1629"/>
      <c r="AA41" s="1629"/>
      <c r="AB41" s="1629"/>
      <c r="AC41" s="1629"/>
      <c r="AI41" s="61"/>
    </row>
    <row r="42" spans="1:35" s="46" customFormat="1" ht="14.1" customHeight="1" x14ac:dyDescent="0.2">
      <c r="A42" s="129"/>
      <c r="B42" s="130"/>
      <c r="C42" s="130"/>
      <c r="D42" s="130"/>
      <c r="E42" s="37"/>
      <c r="F42" s="37"/>
      <c r="G42" s="37"/>
      <c r="H42" s="1629"/>
      <c r="I42" s="1629"/>
      <c r="J42" s="1629"/>
      <c r="K42" s="1629"/>
      <c r="L42" s="1629"/>
      <c r="M42" s="1629"/>
      <c r="N42" s="1629"/>
      <c r="O42" s="1629"/>
      <c r="P42" s="1629"/>
      <c r="Q42" s="1629"/>
      <c r="R42" s="1629"/>
      <c r="S42" s="1629"/>
      <c r="T42" s="1629"/>
      <c r="U42" s="1629"/>
      <c r="V42" s="1629"/>
      <c r="W42" s="1629"/>
      <c r="X42" s="1629"/>
      <c r="Y42" s="1629"/>
      <c r="Z42" s="1629"/>
      <c r="AA42" s="2008"/>
      <c r="AB42" s="1629"/>
      <c r="AC42" s="1629"/>
      <c r="AH42" s="48"/>
      <c r="AI42" s="48"/>
    </row>
    <row r="43" spans="1:35" s="46" customFormat="1" ht="9.75" customHeight="1" x14ac:dyDescent="0.2">
      <c r="A43" s="129"/>
      <c r="B43" s="130"/>
      <c r="C43" s="130"/>
      <c r="D43" s="130"/>
      <c r="E43" s="37"/>
      <c r="F43" s="37"/>
      <c r="G43" s="37"/>
      <c r="H43" s="37"/>
      <c r="I43" s="37"/>
      <c r="J43" s="37"/>
      <c r="K43" s="37"/>
      <c r="L43" s="37"/>
      <c r="M43" s="37"/>
      <c r="N43" s="37"/>
      <c r="O43" s="37"/>
      <c r="P43" s="37"/>
      <c r="Q43" s="37"/>
      <c r="R43" s="37"/>
      <c r="S43" s="37"/>
      <c r="T43" s="37"/>
      <c r="U43" s="37"/>
      <c r="V43" s="37"/>
      <c r="W43" s="37"/>
      <c r="X43" s="37"/>
      <c r="Y43" s="37"/>
      <c r="Z43" s="37"/>
      <c r="AA43" s="37"/>
      <c r="AB43" s="37"/>
      <c r="AH43" s="48"/>
      <c r="AI43" s="61"/>
    </row>
    <row r="44" spans="1:35" s="46" customFormat="1" ht="9.75" customHeight="1" x14ac:dyDescent="0.2">
      <c r="A44" s="129"/>
      <c r="B44" s="130"/>
      <c r="C44" s="130"/>
      <c r="D44" s="130"/>
      <c r="E44" s="37"/>
      <c r="F44" s="37"/>
      <c r="G44" s="37"/>
      <c r="H44" s="37"/>
      <c r="I44" s="37"/>
      <c r="J44" s="37"/>
      <c r="K44" s="37"/>
      <c r="L44" s="37"/>
      <c r="M44" s="37"/>
      <c r="N44" s="2010" t="s">
        <v>121</v>
      </c>
      <c r="O44" s="2010"/>
      <c r="P44" s="2010"/>
      <c r="Q44" s="37"/>
      <c r="R44" s="37"/>
      <c r="S44" s="37"/>
      <c r="T44" s="37"/>
      <c r="U44" s="37"/>
      <c r="V44" s="37"/>
      <c r="W44" s="37"/>
      <c r="X44" s="37"/>
      <c r="Y44" s="37"/>
      <c r="Z44" s="37"/>
      <c r="AA44" s="296"/>
      <c r="AB44" s="37"/>
      <c r="AH44" s="48"/>
      <c r="AI44" s="61"/>
    </row>
    <row r="45" spans="1:35" s="46" customFormat="1" ht="14.1" customHeight="1" x14ac:dyDescent="0.2">
      <c r="A45" s="131" t="s">
        <v>89</v>
      </c>
      <c r="B45" s="130"/>
      <c r="C45" s="130"/>
      <c r="D45" s="130"/>
      <c r="E45" s="37"/>
      <c r="F45" s="37"/>
      <c r="G45" s="37"/>
      <c r="H45" s="37"/>
      <c r="I45" s="37"/>
      <c r="J45" s="37"/>
      <c r="K45" s="37"/>
      <c r="M45" s="221" t="s">
        <v>57</v>
      </c>
      <c r="N45" s="2010"/>
      <c r="O45" s="2010"/>
      <c r="P45" s="2010"/>
      <c r="Q45" s="221" t="s">
        <v>108</v>
      </c>
      <c r="R45" s="221"/>
      <c r="S45"/>
      <c r="U45"/>
      <c r="V45"/>
      <c r="X45"/>
      <c r="Y45"/>
      <c r="Z45"/>
      <c r="AA45"/>
      <c r="AB45" s="37"/>
      <c r="AH45" s="48"/>
      <c r="AI45" s="61"/>
    </row>
    <row r="46" spans="1:35" s="46" customFormat="1" ht="14.1" customHeight="1" x14ac:dyDescent="0.2">
      <c r="A46" s="129"/>
      <c r="B46" s="130"/>
      <c r="C46" s="130"/>
      <c r="D46" s="130"/>
      <c r="E46" s="37"/>
      <c r="F46" s="37"/>
      <c r="G46" s="37"/>
      <c r="H46" s="37"/>
      <c r="I46" s="37"/>
      <c r="J46" s="37"/>
      <c r="K46" s="61" t="s">
        <v>102</v>
      </c>
      <c r="M46" s="709"/>
      <c r="N46" s="296"/>
      <c r="O46" s="709"/>
      <c r="P46" s="296"/>
      <c r="Q46" s="709"/>
      <c r="R46"/>
      <c r="S46"/>
      <c r="V46" s="85" t="s">
        <v>59</v>
      </c>
      <c r="W46" s="1629"/>
      <c r="X46" s="1629"/>
      <c r="Y46" s="1629"/>
      <c r="Z46" s="1629"/>
      <c r="AA46" s="2008"/>
      <c r="AB46" s="1629"/>
      <c r="AC46" s="1629"/>
      <c r="AH46" s="48"/>
      <c r="AI46" s="61"/>
    </row>
    <row r="47" spans="1:35" s="46" customFormat="1" ht="14.1" customHeight="1" x14ac:dyDescent="0.2">
      <c r="A47" s="129"/>
      <c r="B47" s="130"/>
      <c r="C47" s="130"/>
      <c r="D47" s="130"/>
      <c r="E47" s="37"/>
      <c r="F47" s="37"/>
      <c r="G47" s="37"/>
      <c r="H47" s="37"/>
      <c r="I47" s="37"/>
      <c r="J47" s="37"/>
      <c r="K47" s="85" t="s">
        <v>372</v>
      </c>
      <c r="M47" s="709"/>
      <c r="N47" s="296"/>
      <c r="O47" s="709"/>
      <c r="P47" s="296"/>
      <c r="Q47" s="709"/>
      <c r="R47"/>
      <c r="S47"/>
      <c r="V47" s="61" t="s">
        <v>8</v>
      </c>
      <c r="W47" s="2009"/>
      <c r="X47" s="2009"/>
      <c r="Y47" s="2009"/>
      <c r="Z47" s="2009"/>
      <c r="AA47" s="2009"/>
      <c r="AB47" s="2009"/>
      <c r="AC47" s="2009"/>
      <c r="AH47" s="48"/>
    </row>
    <row r="48" spans="1:35" s="46" customFormat="1" ht="14.1" customHeight="1" x14ac:dyDescent="0.2">
      <c r="A48" s="129"/>
      <c r="B48" s="132"/>
      <c r="C48" s="132"/>
      <c r="D48" s="132"/>
      <c r="E48" s="48"/>
      <c r="F48" s="48"/>
      <c r="G48" s="48"/>
      <c r="H48" s="48"/>
      <c r="I48" s="49"/>
      <c r="J48" s="48"/>
      <c r="K48" s="48"/>
      <c r="L48" s="48"/>
      <c r="M48" s="48"/>
      <c r="N48" s="48"/>
      <c r="AA48" s="796"/>
      <c r="AH48" s="48"/>
      <c r="AI48" s="61"/>
    </row>
    <row r="50" spans="28:28" ht="16.5" customHeight="1" x14ac:dyDescent="0.2">
      <c r="AB50" s="710"/>
    </row>
    <row r="52" spans="28:28" ht="16.5" customHeight="1" x14ac:dyDescent="0.2">
      <c r="AB52" s="710"/>
    </row>
    <row r="54" spans="28:28" ht="16.5" customHeight="1" x14ac:dyDescent="0.2">
      <c r="AB54" s="710"/>
    </row>
    <row r="56" spans="28:28" ht="16.5" customHeight="1" x14ac:dyDescent="0.2">
      <c r="AB56" s="710"/>
    </row>
    <row r="58" spans="28:28" ht="16.5" customHeight="1" x14ac:dyDescent="0.2">
      <c r="AB58" s="710"/>
    </row>
    <row r="60" spans="28:28" ht="16.5" customHeight="1" x14ac:dyDescent="0.2">
      <c r="AB60" s="710"/>
    </row>
    <row r="62" spans="28:28" ht="16.5" customHeight="1" x14ac:dyDescent="0.2">
      <c r="AB62" s="710"/>
    </row>
  </sheetData>
  <mergeCells count="49">
    <mergeCell ref="A26:G27"/>
    <mergeCell ref="D3:O3"/>
    <mergeCell ref="AB3:AC3"/>
    <mergeCell ref="V3:Z3"/>
    <mergeCell ref="V4:AC4"/>
    <mergeCell ref="H8:AC8"/>
    <mergeCell ref="H9:AC9"/>
    <mergeCell ref="H10:AC10"/>
    <mergeCell ref="H11:AC11"/>
    <mergeCell ref="H12:AC12"/>
    <mergeCell ref="H13:AC13"/>
    <mergeCell ref="H14:AC14"/>
    <mergeCell ref="H15:AC15"/>
    <mergeCell ref="H16:AC16"/>
    <mergeCell ref="H17:AC17"/>
    <mergeCell ref="H18:AC18"/>
    <mergeCell ref="A1:AC1"/>
    <mergeCell ref="A4:F4"/>
    <mergeCell ref="G4:O4"/>
    <mergeCell ref="T4:U4"/>
    <mergeCell ref="A6:I6"/>
    <mergeCell ref="J6:AC6"/>
    <mergeCell ref="H19:AC19"/>
    <mergeCell ref="H20:AC20"/>
    <mergeCell ref="H21:AC21"/>
    <mergeCell ref="H22:AC22"/>
    <mergeCell ref="H23:AC23"/>
    <mergeCell ref="J26:Q26"/>
    <mergeCell ref="U26:AA26"/>
    <mergeCell ref="J27:Q27"/>
    <mergeCell ref="U27:AA27"/>
    <mergeCell ref="J28:Q28"/>
    <mergeCell ref="U28:AA28"/>
    <mergeCell ref="H30:AC30"/>
    <mergeCell ref="H31:AC31"/>
    <mergeCell ref="H32:AC32"/>
    <mergeCell ref="H33:AC33"/>
    <mergeCell ref="H34:AC34"/>
    <mergeCell ref="H35:AC35"/>
    <mergeCell ref="H41:AC41"/>
    <mergeCell ref="H42:AC42"/>
    <mergeCell ref="W46:AC46"/>
    <mergeCell ref="W47:AC47"/>
    <mergeCell ref="H36:AC36"/>
    <mergeCell ref="H37:AC37"/>
    <mergeCell ref="H38:AC38"/>
    <mergeCell ref="H39:AC39"/>
    <mergeCell ref="H40:AC40"/>
    <mergeCell ref="N44:P45"/>
  </mergeCells>
  <phoneticPr fontId="4" type="noConversion"/>
  <conditionalFormatting sqref="D3:O3 V3:Z3">
    <cfRule type="cellIs" dxfId="23" priority="2" operator="equal">
      <formula>0</formula>
    </cfRule>
  </conditionalFormatting>
  <conditionalFormatting sqref="AB3:AC3">
    <cfRule type="cellIs" dxfId="22" priority="1" operator="equal">
      <formula>0</formula>
    </cfRule>
  </conditionalFormatting>
  <dataValidations count="1">
    <dataValidation type="list" allowBlank="1" showInputMessage="1" showErrorMessage="1" sqref="O46:O47 M46:M47 Q46:Q47">
      <formula1>Check</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AB63"/>
  <sheetViews>
    <sheetView showGridLines="0" showZeros="0" zoomScale="120" zoomScaleNormal="120" zoomScalePageLayoutView="120" workbookViewId="0">
      <selection sqref="A1:I1"/>
    </sheetView>
  </sheetViews>
  <sheetFormatPr defaultColWidth="9.140625" defaultRowHeight="12.75" x14ac:dyDescent="0.2"/>
  <cols>
    <col min="1" max="2" width="10.7109375" style="531" customWidth="1"/>
    <col min="3" max="3" width="9.42578125" style="531" customWidth="1"/>
    <col min="4" max="8" width="10.7109375" style="531" customWidth="1"/>
    <col min="9" max="9" width="9.42578125" style="531" customWidth="1"/>
    <col min="10" max="10" width="9.140625" style="531" customWidth="1"/>
    <col min="11" max="44" width="11.7109375" style="531" customWidth="1"/>
    <col min="45" max="16384" width="9.140625" style="531"/>
  </cols>
  <sheetData>
    <row r="1" spans="1:28" ht="23.25" x14ac:dyDescent="0.35">
      <c r="A1" s="2036" t="s">
        <v>395</v>
      </c>
      <c r="B1" s="2036"/>
      <c r="C1" s="2036"/>
      <c r="D1" s="2036"/>
      <c r="E1" s="2036"/>
      <c r="F1" s="2036"/>
      <c r="G1" s="2036"/>
      <c r="H1" s="2036"/>
      <c r="I1" s="2036"/>
      <c r="J1" s="530"/>
    </row>
    <row r="2" spans="1:28" ht="17.100000000000001" customHeight="1" x14ac:dyDescent="0.2"/>
    <row r="3" spans="1:28" ht="21" customHeight="1" x14ac:dyDescent="0.25">
      <c r="A3" s="541" t="s">
        <v>15</v>
      </c>
      <c r="B3" s="2056">
        <f>Facility</f>
        <v>0</v>
      </c>
      <c r="C3" s="2056"/>
      <c r="D3" s="2056"/>
      <c r="E3" s="2056"/>
      <c r="F3" s="2056"/>
      <c r="G3" s="532"/>
      <c r="H3" s="30" t="s">
        <v>478</v>
      </c>
      <c r="I3" s="634">
        <f>MAPID</f>
        <v>0</v>
      </c>
      <c r="J3" s="530"/>
    </row>
    <row r="4" spans="1:28" ht="21" customHeight="1" x14ac:dyDescent="0.2">
      <c r="A4" s="533" t="s">
        <v>19</v>
      </c>
      <c r="B4" s="2056">
        <f>FacAdd</f>
        <v>0</v>
      </c>
      <c r="C4" s="2056"/>
      <c r="D4" s="2056"/>
      <c r="E4" s="2056"/>
      <c r="F4" s="2056"/>
      <c r="G4" s="2056"/>
      <c r="H4" s="2056"/>
      <c r="I4" s="2056"/>
      <c r="J4" s="530"/>
    </row>
    <row r="5" spans="1:28" s="530" customFormat="1" ht="15" customHeight="1" thickBot="1" x14ac:dyDescent="0.25">
      <c r="D5" s="535"/>
      <c r="E5" s="535"/>
      <c r="F5" s="535"/>
      <c r="G5" s="535"/>
    </row>
    <row r="6" spans="1:28" s="530" customFormat="1" ht="25.5" customHeight="1" thickBot="1" x14ac:dyDescent="0.25">
      <c r="A6" s="2057" t="s">
        <v>396</v>
      </c>
      <c r="B6" s="2058"/>
      <c r="C6" s="2058"/>
      <c r="D6" s="2058"/>
      <c r="E6" s="2058"/>
      <c r="F6" s="2058"/>
      <c r="G6" s="2058"/>
      <c r="H6" s="2058"/>
      <c r="I6" s="2059"/>
      <c r="AB6" s="795"/>
    </row>
    <row r="7" spans="1:28" s="530" customFormat="1" ht="15" customHeight="1" thickBot="1" x14ac:dyDescent="0.25">
      <c r="D7" s="535"/>
      <c r="E7" s="535"/>
      <c r="F7" s="535"/>
      <c r="G7" s="535"/>
    </row>
    <row r="8" spans="1:28" s="530" customFormat="1" ht="21" customHeight="1" thickBot="1" x14ac:dyDescent="0.25">
      <c r="A8" s="2037" t="s">
        <v>397</v>
      </c>
      <c r="B8" s="2038"/>
      <c r="C8" s="2039"/>
      <c r="D8" s="2040" t="s">
        <v>19</v>
      </c>
      <c r="E8" s="2041"/>
      <c r="F8" s="2041"/>
      <c r="G8" s="2041"/>
      <c r="H8" s="2042"/>
      <c r="I8" s="545" t="s">
        <v>30</v>
      </c>
    </row>
    <row r="9" spans="1:28" s="530" customFormat="1" ht="18" customHeight="1" x14ac:dyDescent="0.2">
      <c r="A9" s="2043"/>
      <c r="B9" s="2044"/>
      <c r="C9" s="2045"/>
      <c r="D9" s="2049"/>
      <c r="E9" s="2050"/>
      <c r="F9" s="2050"/>
      <c r="G9" s="2050"/>
      <c r="H9" s="2051"/>
      <c r="I9" s="2055"/>
    </row>
    <row r="10" spans="1:28" s="530" customFormat="1" ht="18" customHeight="1" x14ac:dyDescent="0.2">
      <c r="A10" s="2046"/>
      <c r="B10" s="2047"/>
      <c r="C10" s="2048"/>
      <c r="D10" s="2024"/>
      <c r="E10" s="2025"/>
      <c r="F10" s="2025"/>
      <c r="G10" s="2025"/>
      <c r="H10" s="2026"/>
      <c r="I10" s="2034"/>
    </row>
    <row r="11" spans="1:28" s="530" customFormat="1" ht="18" customHeight="1" x14ac:dyDescent="0.2">
      <c r="A11" s="2046"/>
      <c r="B11" s="2047"/>
      <c r="C11" s="2048"/>
      <c r="D11" s="2052"/>
      <c r="E11" s="2053"/>
      <c r="F11" s="2053"/>
      <c r="G11" s="2053"/>
      <c r="H11" s="2054"/>
      <c r="I11" s="2034"/>
    </row>
    <row r="12" spans="1:28" ht="18" customHeight="1" x14ac:dyDescent="0.2">
      <c r="A12" s="2060"/>
      <c r="B12" s="2061"/>
      <c r="C12" s="2062"/>
      <c r="D12" s="2030"/>
      <c r="E12" s="2031"/>
      <c r="F12" s="2031"/>
      <c r="G12" s="2031"/>
      <c r="H12" s="2032"/>
      <c r="I12" s="2033"/>
      <c r="K12" s="538"/>
    </row>
    <row r="13" spans="1:28" ht="18" customHeight="1" x14ac:dyDescent="0.2">
      <c r="A13" s="2046"/>
      <c r="B13" s="2047"/>
      <c r="C13" s="2048"/>
      <c r="D13" s="2024"/>
      <c r="E13" s="2025"/>
      <c r="F13" s="2025"/>
      <c r="G13" s="2025"/>
      <c r="H13" s="2026"/>
      <c r="I13" s="2034"/>
      <c r="K13" s="538"/>
    </row>
    <row r="14" spans="1:28" ht="18" customHeight="1" x14ac:dyDescent="0.2">
      <c r="A14" s="2063"/>
      <c r="B14" s="2064"/>
      <c r="C14" s="2065"/>
      <c r="D14" s="2027"/>
      <c r="E14" s="2028"/>
      <c r="F14" s="2028"/>
      <c r="G14" s="2028"/>
      <c r="H14" s="2029"/>
      <c r="I14" s="2035"/>
    </row>
    <row r="15" spans="1:28" ht="18" customHeight="1" x14ac:dyDescent="0.2">
      <c r="A15" s="2060"/>
      <c r="B15" s="2061"/>
      <c r="C15" s="2062"/>
      <c r="D15" s="2030"/>
      <c r="E15" s="2031"/>
      <c r="F15" s="2031"/>
      <c r="G15" s="2031"/>
      <c r="H15" s="2032"/>
      <c r="I15" s="2033"/>
      <c r="K15" s="538"/>
    </row>
    <row r="16" spans="1:28" ht="18" customHeight="1" x14ac:dyDescent="0.2">
      <c r="A16" s="2046"/>
      <c r="B16" s="2047"/>
      <c r="C16" s="2048"/>
      <c r="D16" s="2024"/>
      <c r="E16" s="2025"/>
      <c r="F16" s="2025"/>
      <c r="G16" s="2025"/>
      <c r="H16" s="2026"/>
      <c r="I16" s="2034"/>
      <c r="K16" s="538"/>
    </row>
    <row r="17" spans="1:28" ht="18" customHeight="1" x14ac:dyDescent="0.2">
      <c r="A17" s="2063"/>
      <c r="B17" s="2064"/>
      <c r="C17" s="2065"/>
      <c r="D17" s="2027"/>
      <c r="E17" s="2028"/>
      <c r="F17" s="2028"/>
      <c r="G17" s="2028"/>
      <c r="H17" s="2029"/>
      <c r="I17" s="2035"/>
      <c r="AB17" s="792"/>
    </row>
    <row r="18" spans="1:28" ht="18" customHeight="1" x14ac:dyDescent="0.2">
      <c r="A18" s="2060"/>
      <c r="B18" s="2061"/>
      <c r="C18" s="2062"/>
      <c r="D18" s="2030"/>
      <c r="E18" s="2031"/>
      <c r="F18" s="2031"/>
      <c r="G18" s="2031"/>
      <c r="H18" s="2032"/>
      <c r="I18" s="2033"/>
      <c r="K18" s="538"/>
    </row>
    <row r="19" spans="1:28" ht="18" customHeight="1" x14ac:dyDescent="0.2">
      <c r="A19" s="2046"/>
      <c r="B19" s="2047"/>
      <c r="C19" s="2048"/>
      <c r="D19" s="2024"/>
      <c r="E19" s="2025"/>
      <c r="F19" s="2025"/>
      <c r="G19" s="2025"/>
      <c r="H19" s="2026"/>
      <c r="I19" s="2034"/>
      <c r="K19" s="538"/>
    </row>
    <row r="20" spans="1:28" ht="18" customHeight="1" x14ac:dyDescent="0.2">
      <c r="A20" s="2063"/>
      <c r="B20" s="2064"/>
      <c r="C20" s="2065"/>
      <c r="D20" s="2027"/>
      <c r="E20" s="2028"/>
      <c r="F20" s="2028"/>
      <c r="G20" s="2028"/>
      <c r="H20" s="2029"/>
      <c r="I20" s="2035"/>
    </row>
    <row r="21" spans="1:28" ht="18" customHeight="1" x14ac:dyDescent="0.2">
      <c r="A21" s="2060"/>
      <c r="B21" s="2061"/>
      <c r="C21" s="2062"/>
      <c r="D21" s="2030"/>
      <c r="E21" s="2031"/>
      <c r="F21" s="2031"/>
      <c r="G21" s="2031"/>
      <c r="H21" s="2032"/>
      <c r="I21" s="2033"/>
      <c r="K21" s="538"/>
      <c r="AA21" s="792"/>
    </row>
    <row r="22" spans="1:28" ht="18" customHeight="1" x14ac:dyDescent="0.2">
      <c r="A22" s="2046"/>
      <c r="B22" s="2047"/>
      <c r="C22" s="2048"/>
      <c r="D22" s="2024"/>
      <c r="E22" s="2025"/>
      <c r="F22" s="2025"/>
      <c r="G22" s="2025"/>
      <c r="H22" s="2026"/>
      <c r="I22" s="2034"/>
      <c r="K22" s="538"/>
    </row>
    <row r="23" spans="1:28" ht="18" customHeight="1" x14ac:dyDescent="0.2">
      <c r="A23" s="2063"/>
      <c r="B23" s="2064"/>
      <c r="C23" s="2065"/>
      <c r="D23" s="2027"/>
      <c r="E23" s="2028"/>
      <c r="F23" s="2028"/>
      <c r="G23" s="2028"/>
      <c r="H23" s="2029"/>
      <c r="I23" s="2035"/>
    </row>
    <row r="24" spans="1:28" ht="18" customHeight="1" x14ac:dyDescent="0.2">
      <c r="A24" s="2060"/>
      <c r="B24" s="2061"/>
      <c r="C24" s="2062"/>
      <c r="D24" s="2030"/>
      <c r="E24" s="2031"/>
      <c r="F24" s="2031"/>
      <c r="G24" s="2031"/>
      <c r="H24" s="2032"/>
      <c r="I24" s="2033"/>
      <c r="K24" s="538"/>
    </row>
    <row r="25" spans="1:28" ht="18" customHeight="1" x14ac:dyDescent="0.2">
      <c r="A25" s="2046"/>
      <c r="B25" s="2047"/>
      <c r="C25" s="2048"/>
      <c r="D25" s="2024"/>
      <c r="E25" s="2025"/>
      <c r="F25" s="2025"/>
      <c r="G25" s="2025"/>
      <c r="H25" s="2026"/>
      <c r="I25" s="2034"/>
      <c r="K25" s="538"/>
    </row>
    <row r="26" spans="1:28" ht="18" customHeight="1" x14ac:dyDescent="0.2">
      <c r="A26" s="2063"/>
      <c r="B26" s="2064"/>
      <c r="C26" s="2065"/>
      <c r="D26" s="2027"/>
      <c r="E26" s="2028"/>
      <c r="F26" s="2028"/>
      <c r="G26" s="2028"/>
      <c r="H26" s="2029"/>
      <c r="I26" s="2035"/>
    </row>
    <row r="27" spans="1:28" ht="18" customHeight="1" x14ac:dyDescent="0.2">
      <c r="A27" s="2060"/>
      <c r="B27" s="2061"/>
      <c r="C27" s="2062"/>
      <c r="D27" s="2030"/>
      <c r="E27" s="2031"/>
      <c r="F27" s="2031"/>
      <c r="G27" s="2031"/>
      <c r="H27" s="2032"/>
      <c r="I27" s="2033"/>
      <c r="K27" s="538"/>
    </row>
    <row r="28" spans="1:28" ht="18" customHeight="1" x14ac:dyDescent="0.2">
      <c r="A28" s="2046"/>
      <c r="B28" s="2047"/>
      <c r="C28" s="2048"/>
      <c r="D28" s="2024"/>
      <c r="E28" s="2025"/>
      <c r="F28" s="2025"/>
      <c r="G28" s="2025"/>
      <c r="H28" s="2026"/>
      <c r="I28" s="2034"/>
      <c r="K28" s="538"/>
    </row>
    <row r="29" spans="1:28" ht="18" customHeight="1" x14ac:dyDescent="0.2">
      <c r="A29" s="2063"/>
      <c r="B29" s="2064"/>
      <c r="C29" s="2065"/>
      <c r="D29" s="2027"/>
      <c r="E29" s="2028"/>
      <c r="F29" s="2028"/>
      <c r="G29" s="2028"/>
      <c r="H29" s="2029"/>
      <c r="I29" s="2035"/>
      <c r="AA29" s="792"/>
    </row>
    <row r="30" spans="1:28" ht="18" customHeight="1" x14ac:dyDescent="0.2">
      <c r="A30" s="2060"/>
      <c r="B30" s="2061"/>
      <c r="C30" s="2062"/>
      <c r="D30" s="2030"/>
      <c r="E30" s="2031"/>
      <c r="F30" s="2031"/>
      <c r="G30" s="2031"/>
      <c r="H30" s="2032"/>
      <c r="I30" s="2033"/>
      <c r="K30" s="538"/>
    </row>
    <row r="31" spans="1:28" ht="18" customHeight="1" x14ac:dyDescent="0.2">
      <c r="A31" s="2046"/>
      <c r="B31" s="2047"/>
      <c r="C31" s="2048"/>
      <c r="D31" s="2024"/>
      <c r="E31" s="2025"/>
      <c r="F31" s="2025"/>
      <c r="G31" s="2025"/>
      <c r="H31" s="2026"/>
      <c r="I31" s="2034"/>
      <c r="K31" s="538"/>
      <c r="AA31" s="792"/>
    </row>
    <row r="32" spans="1:28" ht="18" customHeight="1" x14ac:dyDescent="0.2">
      <c r="A32" s="2063"/>
      <c r="B32" s="2064"/>
      <c r="C32" s="2065"/>
      <c r="D32" s="2027"/>
      <c r="E32" s="2028"/>
      <c r="F32" s="2028"/>
      <c r="G32" s="2028"/>
      <c r="H32" s="2029"/>
      <c r="I32" s="2035"/>
    </row>
    <row r="33" spans="1:27" ht="18" customHeight="1" x14ac:dyDescent="0.2">
      <c r="A33" s="2060"/>
      <c r="B33" s="2061"/>
      <c r="C33" s="2062"/>
      <c r="D33" s="2030"/>
      <c r="E33" s="2031"/>
      <c r="F33" s="2031"/>
      <c r="G33" s="2031"/>
      <c r="H33" s="2032"/>
      <c r="I33" s="2033"/>
      <c r="K33" s="538"/>
      <c r="AA33" s="792"/>
    </row>
    <row r="34" spans="1:27" ht="18" customHeight="1" x14ac:dyDescent="0.2">
      <c r="A34" s="2046"/>
      <c r="B34" s="2047"/>
      <c r="C34" s="2048"/>
      <c r="D34" s="2024"/>
      <c r="E34" s="2025"/>
      <c r="F34" s="2025"/>
      <c r="G34" s="2025"/>
      <c r="H34" s="2026"/>
      <c r="I34" s="2034"/>
      <c r="K34" s="538"/>
    </row>
    <row r="35" spans="1:27" ht="18" customHeight="1" x14ac:dyDescent="0.2">
      <c r="A35" s="2063"/>
      <c r="B35" s="2064"/>
      <c r="C35" s="2065"/>
      <c r="D35" s="2027"/>
      <c r="E35" s="2028"/>
      <c r="F35" s="2028"/>
      <c r="G35" s="2028"/>
      <c r="H35" s="2029"/>
      <c r="I35" s="2035"/>
      <c r="AA35" s="792"/>
    </row>
    <row r="36" spans="1:27" ht="18" customHeight="1" x14ac:dyDescent="0.2">
      <c r="A36" s="2060"/>
      <c r="B36" s="2061"/>
      <c r="C36" s="2062"/>
      <c r="D36" s="2030"/>
      <c r="E36" s="2031"/>
      <c r="F36" s="2031"/>
      <c r="G36" s="2031"/>
      <c r="H36" s="2032"/>
      <c r="I36" s="2033"/>
      <c r="K36" s="538"/>
    </row>
    <row r="37" spans="1:27" ht="18" customHeight="1" x14ac:dyDescent="0.2">
      <c r="A37" s="2046"/>
      <c r="B37" s="2047"/>
      <c r="C37" s="2048"/>
      <c r="D37" s="2024"/>
      <c r="E37" s="2025"/>
      <c r="F37" s="2025"/>
      <c r="G37" s="2025"/>
      <c r="H37" s="2026"/>
      <c r="I37" s="2034"/>
      <c r="K37" s="538"/>
      <c r="AA37" s="792"/>
    </row>
    <row r="38" spans="1:27" ht="18" customHeight="1" thickBot="1" x14ac:dyDescent="0.25">
      <c r="A38" s="2066"/>
      <c r="B38" s="2067"/>
      <c r="C38" s="2068"/>
      <c r="D38" s="2070"/>
      <c r="E38" s="2071"/>
      <c r="F38" s="2071"/>
      <c r="G38" s="2071"/>
      <c r="H38" s="2072"/>
      <c r="I38" s="2069"/>
    </row>
    <row r="39" spans="1:27" ht="21" customHeight="1" x14ac:dyDescent="0.2">
      <c r="K39" s="538"/>
      <c r="AA39" s="792"/>
    </row>
    <row r="40" spans="1:27" ht="21" customHeight="1" x14ac:dyDescent="0.2">
      <c r="K40" s="538"/>
    </row>
    <row r="41" spans="1:27" ht="21" customHeight="1" x14ac:dyDescent="0.2">
      <c r="K41" s="538"/>
      <c r="AA41" s="792"/>
    </row>
    <row r="42" spans="1:27" ht="21" customHeight="1" x14ac:dyDescent="0.2">
      <c r="K42" s="538"/>
    </row>
    <row r="43" spans="1:27" ht="21" customHeight="1" x14ac:dyDescent="0.2">
      <c r="AA43" s="792"/>
    </row>
    <row r="44" spans="1:27" ht="12" customHeight="1" x14ac:dyDescent="0.2"/>
    <row r="45" spans="1:27" ht="12" customHeight="1" x14ac:dyDescent="0.2">
      <c r="A45" s="539"/>
      <c r="B45" s="539"/>
      <c r="AA45" s="792"/>
    </row>
    <row r="46" spans="1:27" ht="12" customHeight="1" x14ac:dyDescent="0.2"/>
    <row r="47" spans="1:27" ht="12" customHeight="1" x14ac:dyDescent="0.2">
      <c r="C47" s="539"/>
      <c r="H47" s="539"/>
      <c r="AA47" s="792"/>
    </row>
    <row r="48" spans="1:27" ht="12" customHeight="1" x14ac:dyDescent="0.2">
      <c r="A48" s="539"/>
      <c r="B48" s="539"/>
      <c r="C48" s="539"/>
      <c r="H48" s="539"/>
    </row>
    <row r="49" spans="1:28" ht="12" customHeight="1" x14ac:dyDescent="0.2">
      <c r="A49" s="539"/>
      <c r="B49" s="539"/>
      <c r="C49" s="539"/>
      <c r="H49" s="539"/>
      <c r="AA49" s="792"/>
    </row>
    <row r="50" spans="1:28" ht="12" customHeight="1" x14ac:dyDescent="0.2">
      <c r="A50" s="539"/>
      <c r="B50" s="539"/>
      <c r="C50" s="539"/>
      <c r="H50" s="539"/>
    </row>
    <row r="51" spans="1:28" x14ac:dyDescent="0.2">
      <c r="C51" s="538"/>
      <c r="AB51" s="792"/>
    </row>
    <row r="53" spans="1:28" x14ac:dyDescent="0.2">
      <c r="AB53" s="792"/>
    </row>
    <row r="55" spans="1:28" x14ac:dyDescent="0.2">
      <c r="AB55" s="792"/>
    </row>
    <row r="57" spans="1:28" x14ac:dyDescent="0.2">
      <c r="AB57" s="792"/>
    </row>
    <row r="59" spans="1:28" x14ac:dyDescent="0.2">
      <c r="AB59" s="792"/>
    </row>
    <row r="61" spans="1:28" x14ac:dyDescent="0.2">
      <c r="AB61" s="792"/>
    </row>
    <row r="63" spans="1:28" x14ac:dyDescent="0.2">
      <c r="AB63" s="792"/>
    </row>
  </sheetData>
  <mergeCells count="56">
    <mergeCell ref="I21:I23"/>
    <mergeCell ref="D22:H22"/>
    <mergeCell ref="A24:C26"/>
    <mergeCell ref="D24:H24"/>
    <mergeCell ref="I24:I26"/>
    <mergeCell ref="D25:H25"/>
    <mergeCell ref="D26:H26"/>
    <mergeCell ref="D23:H23"/>
    <mergeCell ref="A18:C20"/>
    <mergeCell ref="D18:H18"/>
    <mergeCell ref="I18:I20"/>
    <mergeCell ref="D19:H19"/>
    <mergeCell ref="D20:H20"/>
    <mergeCell ref="A33:C35"/>
    <mergeCell ref="D33:H33"/>
    <mergeCell ref="I33:I35"/>
    <mergeCell ref="D34:H34"/>
    <mergeCell ref="A21:C23"/>
    <mergeCell ref="D21:H21"/>
    <mergeCell ref="D35:H35"/>
    <mergeCell ref="A27:C29"/>
    <mergeCell ref="D27:H27"/>
    <mergeCell ref="I27:I29"/>
    <mergeCell ref="D28:H28"/>
    <mergeCell ref="D29:H29"/>
    <mergeCell ref="A30:C32"/>
    <mergeCell ref="D30:H30"/>
    <mergeCell ref="I30:I32"/>
    <mergeCell ref="D31:H31"/>
    <mergeCell ref="A36:C38"/>
    <mergeCell ref="D36:H36"/>
    <mergeCell ref="I36:I38"/>
    <mergeCell ref="D37:H37"/>
    <mergeCell ref="D38:H38"/>
    <mergeCell ref="D32:H32"/>
    <mergeCell ref="A1:I1"/>
    <mergeCell ref="A8:C8"/>
    <mergeCell ref="D8:H8"/>
    <mergeCell ref="A9:C11"/>
    <mergeCell ref="D9:H9"/>
    <mergeCell ref="D10:H10"/>
    <mergeCell ref="D11:H11"/>
    <mergeCell ref="I9:I11"/>
    <mergeCell ref="B3:F3"/>
    <mergeCell ref="B4:I4"/>
    <mergeCell ref="A6:I6"/>
    <mergeCell ref="A15:C17"/>
    <mergeCell ref="A12:C14"/>
    <mergeCell ref="D12:H12"/>
    <mergeCell ref="I12:I14"/>
    <mergeCell ref="D13:H13"/>
    <mergeCell ref="D14:H14"/>
    <mergeCell ref="D15:H15"/>
    <mergeCell ref="I15:I17"/>
    <mergeCell ref="D16:H16"/>
    <mergeCell ref="D17:H17"/>
  </mergeCells>
  <printOptions horizontalCentered="1"/>
  <pageMargins left="0.6" right="0.6" top="0.5" bottom="0.75" header="0.5" footer="0.4"/>
  <pageSetup orientation="portrait" r:id="rId1"/>
  <headerFooter alignWithMargins="0">
    <oddFooter>&amp;L&amp;"Arial,Bold"Radiologic Technologist's Section&amp;R&amp;"Arial,Italic"&amp;8&amp;F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R64"/>
  <sheetViews>
    <sheetView showGridLines="0" zoomScale="120" zoomScaleNormal="120" zoomScalePageLayoutView="120" workbookViewId="0">
      <selection sqref="A1:AE1"/>
    </sheetView>
  </sheetViews>
  <sheetFormatPr defaultColWidth="8.7109375" defaultRowHeight="12.75" x14ac:dyDescent="0.2"/>
  <cols>
    <col min="1" max="1" width="17.140625" style="173" customWidth="1"/>
    <col min="2" max="31" width="3.7109375" style="173" customWidth="1"/>
    <col min="32" max="16384" width="8.7109375" style="173"/>
  </cols>
  <sheetData>
    <row r="1" spans="1:174" ht="24.75" customHeight="1" x14ac:dyDescent="0.35">
      <c r="A1" s="2073" t="s">
        <v>415</v>
      </c>
      <c r="B1" s="2073"/>
      <c r="C1" s="2073"/>
      <c r="D1" s="2073"/>
      <c r="E1" s="2073"/>
      <c r="F1" s="2073"/>
      <c r="G1" s="2073"/>
      <c r="H1" s="2073"/>
      <c r="I1" s="2073"/>
      <c r="J1" s="2073"/>
      <c r="K1" s="2073"/>
      <c r="L1" s="2073"/>
      <c r="M1" s="2073"/>
      <c r="N1" s="2073"/>
      <c r="O1" s="2073"/>
      <c r="P1" s="2073"/>
      <c r="Q1" s="2073"/>
      <c r="R1" s="2073"/>
      <c r="S1" s="2073"/>
      <c r="T1" s="2073"/>
      <c r="U1" s="2073"/>
      <c r="V1" s="2073"/>
      <c r="W1" s="2073"/>
      <c r="X1" s="2073"/>
      <c r="Y1" s="2073"/>
      <c r="Z1" s="2073"/>
      <c r="AA1" s="2073"/>
      <c r="AB1" s="2073"/>
      <c r="AC1" s="2073"/>
      <c r="AD1" s="2073"/>
      <c r="AE1" s="2073"/>
    </row>
    <row r="2" spans="1:174" ht="11.25" customHeight="1" x14ac:dyDescent="0.35">
      <c r="A2" s="857"/>
      <c r="B2" s="857"/>
      <c r="C2" s="857"/>
      <c r="D2" s="857"/>
      <c r="E2" s="857"/>
      <c r="F2" s="857"/>
      <c r="G2" s="857"/>
      <c r="H2" s="857"/>
      <c r="I2" s="857"/>
      <c r="J2" s="857"/>
      <c r="K2" s="857"/>
      <c r="L2" s="857"/>
      <c r="M2" s="857"/>
      <c r="N2" s="857"/>
      <c r="O2" s="857"/>
      <c r="P2" s="857"/>
      <c r="Q2" s="857"/>
      <c r="R2" s="857"/>
      <c r="S2" s="857"/>
      <c r="T2" s="857"/>
      <c r="U2" s="857"/>
      <c r="V2" s="857"/>
      <c r="W2" s="857"/>
      <c r="X2" s="857"/>
      <c r="Y2" s="857"/>
      <c r="Z2" s="857"/>
      <c r="AA2" s="857"/>
      <c r="AB2" s="857"/>
      <c r="AC2" s="857"/>
      <c r="AD2" s="857"/>
      <c r="AE2" s="857"/>
    </row>
    <row r="3" spans="1:174" s="11" customFormat="1" ht="18.75" customHeight="1" x14ac:dyDescent="0.35">
      <c r="H3" s="14"/>
      <c r="I3" s="14"/>
      <c r="J3" s="14"/>
      <c r="K3" s="14"/>
      <c r="L3" s="14"/>
      <c r="M3" s="14"/>
      <c r="O3" s="14"/>
      <c r="P3" s="14"/>
      <c r="Q3" s="15"/>
      <c r="S3" s="782"/>
      <c r="T3" s="782"/>
      <c r="V3" s="198"/>
      <c r="W3" s="198"/>
      <c r="X3" s="198"/>
      <c r="Y3" s="198"/>
      <c r="Z3" s="198"/>
      <c r="AA3" s="34" t="s">
        <v>622</v>
      </c>
      <c r="AB3" s="1090"/>
      <c r="AC3" s="1090"/>
      <c r="AD3" s="1090"/>
      <c r="AE3" s="1090"/>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row>
    <row r="4" spans="1:174" ht="18.75" customHeight="1" x14ac:dyDescent="0.25">
      <c r="A4" s="175"/>
      <c r="B4" s="264" t="s">
        <v>15</v>
      </c>
      <c r="C4" s="1228">
        <f>Facility</f>
        <v>0</v>
      </c>
      <c r="D4" s="1228"/>
      <c r="E4" s="1228"/>
      <c r="F4" s="1228"/>
      <c r="G4" s="1228"/>
      <c r="H4" s="1228"/>
      <c r="I4" s="1228"/>
      <c r="J4" s="1228"/>
      <c r="K4" s="1228"/>
      <c r="L4" s="1228"/>
      <c r="M4" s="1228"/>
      <c r="N4" s="1228"/>
      <c r="O4" s="1228"/>
      <c r="P4" s="1228"/>
      <c r="Q4" s="1228"/>
      <c r="R4" s="1228"/>
      <c r="S4" s="177"/>
      <c r="T4" s="177"/>
      <c r="U4" s="264" t="s">
        <v>16</v>
      </c>
      <c r="V4" s="2074">
        <f>RmID</f>
        <v>0</v>
      </c>
      <c r="W4" s="2074"/>
      <c r="X4" s="2074"/>
      <c r="Y4" s="2074"/>
      <c r="Z4" s="2074"/>
      <c r="AA4" s="2074"/>
      <c r="AB4" s="2074"/>
      <c r="AC4" s="2074"/>
      <c r="AD4" s="2074"/>
      <c r="AE4" s="2074"/>
      <c r="AF4" s="189"/>
    </row>
    <row r="5" spans="1:174" ht="18.75" customHeight="1" x14ac:dyDescent="0.2">
      <c r="B5" s="265" t="s">
        <v>476</v>
      </c>
      <c r="C5" s="2075">
        <f>MAPID</f>
        <v>0</v>
      </c>
      <c r="D5" s="2075"/>
      <c r="E5" s="2075"/>
      <c r="F5" s="2075"/>
      <c r="G5" s="595" t="s">
        <v>530</v>
      </c>
      <c r="H5" s="2076">
        <f>MAPRm</f>
        <v>0</v>
      </c>
      <c r="I5" s="2076"/>
      <c r="J5" s="650"/>
      <c r="K5" s="650"/>
      <c r="L5" s="650"/>
      <c r="M5" s="650"/>
      <c r="N5" s="650"/>
      <c r="O5" s="650"/>
      <c r="P5" s="650"/>
      <c r="Q5" s="651"/>
      <c r="R5" s="263" t="s">
        <v>123</v>
      </c>
      <c r="S5" s="1101" t="str">
        <f>CONCATENATE(MFR," ",MOD)</f>
        <v xml:space="preserve"> </v>
      </c>
      <c r="T5" s="1101"/>
      <c r="U5" s="1101"/>
      <c r="V5" s="1101"/>
      <c r="W5" s="1101"/>
      <c r="X5" s="1101"/>
      <c r="Y5" s="1101"/>
      <c r="Z5" s="1101"/>
      <c r="AA5" s="1101"/>
      <c r="AB5" s="1101"/>
      <c r="AC5" s="1101"/>
      <c r="AD5" s="1101"/>
      <c r="AE5" s="1101"/>
      <c r="AF5" s="846"/>
    </row>
    <row r="6" spans="1:174" ht="12" customHeight="1" thickBot="1" x14ac:dyDescent="0.25">
      <c r="A6" s="178"/>
      <c r="B6" s="179"/>
      <c r="C6" s="180"/>
      <c r="D6" s="175"/>
      <c r="E6" s="175"/>
      <c r="F6" s="181"/>
      <c r="G6" s="182"/>
      <c r="H6" s="182"/>
      <c r="I6" s="182"/>
      <c r="J6" s="182"/>
      <c r="K6" s="182"/>
      <c r="L6" s="182"/>
      <c r="M6" s="175"/>
      <c r="N6" s="175"/>
      <c r="O6" s="182"/>
      <c r="P6" s="182"/>
      <c r="Q6" s="182"/>
      <c r="R6" s="182"/>
      <c r="S6" s="182"/>
      <c r="T6" s="183"/>
      <c r="U6" s="183"/>
      <c r="V6" s="179"/>
      <c r="W6" s="183"/>
      <c r="X6" s="183"/>
      <c r="Y6" s="184"/>
      <c r="Z6" s="185"/>
      <c r="AA6" s="185"/>
    </row>
    <row r="7" spans="1:174" s="410" customFormat="1" ht="19.5" customHeight="1" x14ac:dyDescent="0.2">
      <c r="A7" s="411" t="s">
        <v>6</v>
      </c>
      <c r="B7" s="1232"/>
      <c r="C7" s="1233"/>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4"/>
      <c r="AG7" s="412"/>
    </row>
    <row r="8" spans="1:174" s="410" customFormat="1" ht="19.5" customHeight="1" x14ac:dyDescent="0.2">
      <c r="A8" s="409" t="s">
        <v>7</v>
      </c>
      <c r="B8" s="2077" t="s">
        <v>214</v>
      </c>
      <c r="C8" s="2078"/>
      <c r="D8" s="2078"/>
      <c r="E8" s="2078"/>
      <c r="F8" s="2078"/>
      <c r="G8" s="2078" t="s">
        <v>215</v>
      </c>
      <c r="H8" s="2078"/>
      <c r="I8" s="2078"/>
      <c r="J8" s="2078"/>
      <c r="K8" s="2078"/>
      <c r="L8" s="2078" t="s">
        <v>216</v>
      </c>
      <c r="M8" s="2078"/>
      <c r="N8" s="2078"/>
      <c r="O8" s="2078"/>
      <c r="P8" s="2078"/>
      <c r="Q8" s="2078" t="s">
        <v>217</v>
      </c>
      <c r="R8" s="2078"/>
      <c r="S8" s="2078"/>
      <c r="T8" s="2078"/>
      <c r="U8" s="2078"/>
      <c r="V8" s="2078" t="s">
        <v>26</v>
      </c>
      <c r="W8" s="2078"/>
      <c r="X8" s="2078"/>
      <c r="Y8" s="2078"/>
      <c r="Z8" s="2078"/>
      <c r="AA8" s="2078" t="s">
        <v>218</v>
      </c>
      <c r="AB8" s="2078"/>
      <c r="AC8" s="2078"/>
      <c r="AD8" s="2078"/>
      <c r="AE8" s="2079"/>
      <c r="AG8" s="412"/>
    </row>
    <row r="9" spans="1:174" s="410" customFormat="1" ht="19.5" customHeight="1" x14ac:dyDescent="0.2">
      <c r="A9" s="2080" t="s">
        <v>617</v>
      </c>
      <c r="B9" s="74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415"/>
    </row>
    <row r="10" spans="1:174" s="410" customFormat="1" ht="19.5" customHeight="1" x14ac:dyDescent="0.2">
      <c r="A10" s="2081"/>
      <c r="B10" s="745"/>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8"/>
    </row>
    <row r="11" spans="1:174" s="410" customFormat="1" ht="19.5" customHeight="1" x14ac:dyDescent="0.2">
      <c r="A11" s="2080" t="s">
        <v>479</v>
      </c>
      <c r="B11" s="744"/>
      <c r="C11" s="414"/>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5"/>
    </row>
    <row r="12" spans="1:174" s="410" customFormat="1" ht="19.5" customHeight="1" x14ac:dyDescent="0.2">
      <c r="A12" s="2081"/>
      <c r="B12" s="745"/>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8"/>
    </row>
    <row r="13" spans="1:174" s="410" customFormat="1" ht="19.5" customHeight="1" x14ac:dyDescent="0.2">
      <c r="A13" s="2082" t="s">
        <v>503</v>
      </c>
      <c r="B13" s="2083"/>
      <c r="C13" s="2084"/>
      <c r="D13" s="2084"/>
      <c r="E13" s="2084"/>
      <c r="F13" s="2084"/>
      <c r="G13" s="2084"/>
      <c r="H13" s="2084"/>
      <c r="I13" s="2084"/>
      <c r="J13" s="2084"/>
      <c r="K13" s="2084"/>
      <c r="L13" s="2084"/>
      <c r="M13" s="2084"/>
      <c r="N13" s="2084"/>
      <c r="O13" s="2084"/>
      <c r="P13" s="2090"/>
      <c r="Q13" s="2084"/>
      <c r="R13" s="2084"/>
      <c r="S13" s="2084"/>
      <c r="T13" s="2084"/>
      <c r="U13" s="2084"/>
      <c r="V13" s="2084"/>
      <c r="W13" s="2084"/>
      <c r="X13" s="2084"/>
      <c r="Y13" s="2084"/>
      <c r="Z13" s="2084"/>
      <c r="AA13" s="2084"/>
      <c r="AB13" s="2084"/>
      <c r="AC13" s="2084"/>
      <c r="AD13" s="2084"/>
      <c r="AE13" s="2085"/>
    </row>
    <row r="14" spans="1:174" s="410" customFormat="1" ht="19.5" customHeight="1" x14ac:dyDescent="0.2">
      <c r="A14" s="2082"/>
      <c r="B14" s="2086"/>
      <c r="C14" s="2087"/>
      <c r="D14" s="2087"/>
      <c r="E14" s="2087"/>
      <c r="F14" s="2087"/>
      <c r="G14" s="2087"/>
      <c r="H14" s="2087"/>
      <c r="I14" s="2087"/>
      <c r="J14" s="2087"/>
      <c r="K14" s="2087"/>
      <c r="L14" s="2087"/>
      <c r="M14" s="2087"/>
      <c r="N14" s="2087"/>
      <c r="O14" s="2087"/>
      <c r="P14" s="2088"/>
      <c r="Q14" s="2087"/>
      <c r="R14" s="2087"/>
      <c r="S14" s="2087"/>
      <c r="T14" s="2087"/>
      <c r="U14" s="2087"/>
      <c r="V14" s="2087"/>
      <c r="W14" s="2087"/>
      <c r="X14" s="2087"/>
      <c r="Y14" s="2087"/>
      <c r="Z14" s="2087"/>
      <c r="AA14" s="2087"/>
      <c r="AB14" s="2087"/>
      <c r="AC14" s="2087"/>
      <c r="AD14" s="2087"/>
      <c r="AE14" s="2089"/>
    </row>
    <row r="15" spans="1:174" s="410" customFormat="1" ht="19.5" customHeight="1" x14ac:dyDescent="0.2">
      <c r="A15" s="2082" t="s">
        <v>480</v>
      </c>
      <c r="B15" s="2083"/>
      <c r="C15" s="2084"/>
      <c r="D15" s="2084"/>
      <c r="E15" s="2084"/>
      <c r="F15" s="2084"/>
      <c r="G15" s="2084"/>
      <c r="H15" s="2084"/>
      <c r="I15" s="2084"/>
      <c r="J15" s="2084"/>
      <c r="K15" s="2084"/>
      <c r="L15" s="2084"/>
      <c r="M15" s="2084"/>
      <c r="N15" s="2084"/>
      <c r="O15" s="2084"/>
      <c r="P15" s="2090"/>
      <c r="Q15" s="2084"/>
      <c r="R15" s="2084"/>
      <c r="S15" s="2084"/>
      <c r="T15" s="2084"/>
      <c r="U15" s="2084"/>
      <c r="V15" s="2084"/>
      <c r="W15" s="2084"/>
      <c r="X15" s="2084"/>
      <c r="Y15" s="2084"/>
      <c r="Z15" s="2084"/>
      <c r="AA15" s="2084"/>
      <c r="AB15" s="2084"/>
      <c r="AC15" s="2084"/>
      <c r="AD15" s="2084"/>
      <c r="AE15" s="2085"/>
    </row>
    <row r="16" spans="1:174" s="410" customFormat="1" ht="19.5" customHeight="1" x14ac:dyDescent="0.2">
      <c r="A16" s="2082"/>
      <c r="B16" s="2086"/>
      <c r="C16" s="2087"/>
      <c r="D16" s="2087"/>
      <c r="E16" s="2087"/>
      <c r="F16" s="2087"/>
      <c r="G16" s="2087"/>
      <c r="H16" s="2087"/>
      <c r="I16" s="2087"/>
      <c r="J16" s="2087"/>
      <c r="K16" s="2087"/>
      <c r="L16" s="2087"/>
      <c r="M16" s="2087"/>
      <c r="N16" s="2087"/>
      <c r="O16" s="2087"/>
      <c r="P16" s="2088"/>
      <c r="Q16" s="2087"/>
      <c r="R16" s="2087"/>
      <c r="S16" s="2087"/>
      <c r="T16" s="2087"/>
      <c r="U16" s="2087"/>
      <c r="V16" s="2087"/>
      <c r="W16" s="2087"/>
      <c r="X16" s="2087"/>
      <c r="Y16" s="2087"/>
      <c r="Z16" s="2087"/>
      <c r="AA16" s="2087"/>
      <c r="AB16" s="2087"/>
      <c r="AC16" s="2087"/>
      <c r="AD16" s="2087"/>
      <c r="AE16" s="2089"/>
    </row>
    <row r="17" spans="1:37" s="410" customFormat="1" ht="19.5" customHeight="1" x14ac:dyDescent="0.2">
      <c r="A17" s="2080" t="s">
        <v>481</v>
      </c>
      <c r="B17" s="2091"/>
      <c r="C17" s="2092"/>
      <c r="D17" s="2092"/>
      <c r="E17" s="2092"/>
      <c r="F17" s="2092"/>
      <c r="G17" s="2092"/>
      <c r="H17" s="2092"/>
      <c r="I17" s="2092"/>
      <c r="J17" s="2092"/>
      <c r="K17" s="2092"/>
      <c r="L17" s="2092"/>
      <c r="M17" s="2092"/>
      <c r="N17" s="2092"/>
      <c r="O17" s="2092"/>
      <c r="P17" s="2093"/>
      <c r="Q17" s="2092"/>
      <c r="R17" s="2092"/>
      <c r="S17" s="2092"/>
      <c r="T17" s="2092"/>
      <c r="U17" s="2092"/>
      <c r="V17" s="2092"/>
      <c r="W17" s="2092"/>
      <c r="X17" s="2092"/>
      <c r="Y17" s="2092"/>
      <c r="Z17" s="2092"/>
      <c r="AA17" s="2092"/>
      <c r="AB17" s="2092"/>
      <c r="AC17" s="2092"/>
      <c r="AD17" s="2092"/>
      <c r="AE17" s="2094"/>
    </row>
    <row r="18" spans="1:37" s="410" customFormat="1" ht="19.5" customHeight="1" x14ac:dyDescent="0.2">
      <c r="A18" s="2081"/>
      <c r="B18" s="2086"/>
      <c r="C18" s="2087"/>
      <c r="D18" s="2087"/>
      <c r="E18" s="2087"/>
      <c r="F18" s="2087"/>
      <c r="G18" s="2087"/>
      <c r="H18" s="2087"/>
      <c r="I18" s="2087"/>
      <c r="J18" s="2087"/>
      <c r="K18" s="2087"/>
      <c r="L18" s="2087"/>
      <c r="M18" s="2087"/>
      <c r="N18" s="2087"/>
      <c r="O18" s="2087"/>
      <c r="P18" s="2088"/>
      <c r="Q18" s="2087"/>
      <c r="R18" s="2087"/>
      <c r="S18" s="2087"/>
      <c r="T18" s="2087"/>
      <c r="U18" s="2087"/>
      <c r="V18" s="2087"/>
      <c r="W18" s="2087"/>
      <c r="X18" s="2087"/>
      <c r="Y18" s="2087"/>
      <c r="Z18" s="2087"/>
      <c r="AA18" s="2087"/>
      <c r="AB18" s="2087"/>
      <c r="AC18" s="2087"/>
      <c r="AD18" s="2087"/>
      <c r="AE18" s="2089"/>
    </row>
    <row r="19" spans="1:37" s="410" customFormat="1" ht="19.5" customHeight="1" x14ac:dyDescent="0.2">
      <c r="A19" s="2100" t="s">
        <v>618</v>
      </c>
      <c r="B19" s="2093"/>
      <c r="C19" s="2096"/>
      <c r="D19" s="2096"/>
      <c r="E19" s="2096"/>
      <c r="F19" s="2096"/>
      <c r="G19" s="2096"/>
      <c r="H19" s="2096"/>
      <c r="I19" s="2096"/>
      <c r="J19" s="2096"/>
      <c r="K19" s="2096"/>
      <c r="L19" s="2096"/>
      <c r="M19" s="2096"/>
      <c r="N19" s="2096"/>
      <c r="O19" s="2096"/>
      <c r="P19" s="2096"/>
      <c r="Q19" s="2096"/>
      <c r="R19" s="2096"/>
      <c r="S19" s="2096"/>
      <c r="T19" s="2096"/>
      <c r="U19" s="2096"/>
      <c r="V19" s="2096"/>
      <c r="W19" s="2096"/>
      <c r="X19" s="2096"/>
      <c r="Y19" s="2096"/>
      <c r="Z19" s="2096"/>
      <c r="AA19" s="2096"/>
      <c r="AB19" s="2096"/>
      <c r="AC19" s="2096"/>
      <c r="AD19" s="2096"/>
      <c r="AE19" s="2097"/>
    </row>
    <row r="20" spans="1:37" s="410" customFormat="1" ht="19.5" customHeight="1" x14ac:dyDescent="0.2">
      <c r="A20" s="2100"/>
      <c r="B20" s="2088"/>
      <c r="C20" s="2098"/>
      <c r="D20" s="2098"/>
      <c r="E20" s="2098"/>
      <c r="F20" s="2098"/>
      <c r="G20" s="2098"/>
      <c r="H20" s="2098"/>
      <c r="I20" s="2098"/>
      <c r="J20" s="2098"/>
      <c r="K20" s="2098"/>
      <c r="L20" s="2098"/>
      <c r="M20" s="2098"/>
      <c r="N20" s="2098"/>
      <c r="O20" s="2098"/>
      <c r="P20" s="2098"/>
      <c r="Q20" s="2098"/>
      <c r="R20" s="2098"/>
      <c r="S20" s="2098"/>
      <c r="T20" s="2098"/>
      <c r="U20" s="2098"/>
      <c r="V20" s="2098"/>
      <c r="W20" s="2098"/>
      <c r="X20" s="2098"/>
      <c r="Y20" s="2098"/>
      <c r="Z20" s="2098"/>
      <c r="AA20" s="2098"/>
      <c r="AB20" s="2098"/>
      <c r="AC20" s="2098"/>
      <c r="AD20" s="2098"/>
      <c r="AE20" s="2099"/>
    </row>
    <row r="21" spans="1:37" s="410" customFormat="1" ht="19.5" customHeight="1" x14ac:dyDescent="0.2">
      <c r="A21" s="2101" t="s">
        <v>619</v>
      </c>
      <c r="B21" s="787"/>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20"/>
      <c r="AK21" s="774"/>
    </row>
    <row r="22" spans="1:37" ht="19.5" customHeight="1" x14ac:dyDescent="0.2">
      <c r="A22" s="2102"/>
      <c r="B22" s="303"/>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5"/>
    </row>
    <row r="23" spans="1:37" ht="12.75" customHeight="1" x14ac:dyDescent="0.2">
      <c r="A23" s="302"/>
      <c r="B23" s="2103" t="s">
        <v>483</v>
      </c>
      <c r="C23" s="2103"/>
      <c r="D23" s="2103"/>
      <c r="E23" s="2103"/>
      <c r="F23" s="2103"/>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4"/>
    </row>
    <row r="24" spans="1:37" ht="19.5" customHeight="1" x14ac:dyDescent="0.2">
      <c r="A24" s="2095" t="s">
        <v>620</v>
      </c>
      <c r="B24" s="2093"/>
      <c r="C24" s="2096"/>
      <c r="D24" s="2096"/>
      <c r="E24" s="2096"/>
      <c r="F24" s="2096"/>
      <c r="G24" s="2096"/>
      <c r="H24" s="2096"/>
      <c r="I24" s="2096"/>
      <c r="J24" s="2096"/>
      <c r="K24" s="2096"/>
      <c r="L24" s="2096"/>
      <c r="M24" s="2096"/>
      <c r="N24" s="2096"/>
      <c r="O24" s="2096"/>
      <c r="P24" s="2091"/>
      <c r="Q24" s="2093"/>
      <c r="R24" s="2096"/>
      <c r="S24" s="2096"/>
      <c r="T24" s="2096"/>
      <c r="U24" s="2096"/>
      <c r="V24" s="2096"/>
      <c r="W24" s="2096"/>
      <c r="X24" s="2096"/>
      <c r="Y24" s="2096"/>
      <c r="Z24" s="2096"/>
      <c r="AA24" s="2096"/>
      <c r="AB24" s="2096"/>
      <c r="AC24" s="2096"/>
      <c r="AD24" s="2096"/>
      <c r="AE24" s="2097"/>
    </row>
    <row r="25" spans="1:37" ht="19.5" customHeight="1" x14ac:dyDescent="0.2">
      <c r="A25" s="2095"/>
      <c r="B25" s="2088"/>
      <c r="C25" s="2098"/>
      <c r="D25" s="2098"/>
      <c r="E25" s="2098"/>
      <c r="F25" s="2098"/>
      <c r="G25" s="2098"/>
      <c r="H25" s="2098"/>
      <c r="I25" s="2098"/>
      <c r="J25" s="2098"/>
      <c r="K25" s="2098"/>
      <c r="L25" s="2098"/>
      <c r="M25" s="2098"/>
      <c r="N25" s="2098"/>
      <c r="O25" s="2098"/>
      <c r="P25" s="2086"/>
      <c r="Q25" s="2088"/>
      <c r="R25" s="2098"/>
      <c r="S25" s="2098"/>
      <c r="T25" s="2098"/>
      <c r="U25" s="2098"/>
      <c r="V25" s="2098"/>
      <c r="W25" s="2098"/>
      <c r="X25" s="2098"/>
      <c r="Y25" s="2098"/>
      <c r="Z25" s="2098"/>
      <c r="AA25" s="2098"/>
      <c r="AB25" s="2098"/>
      <c r="AC25" s="2098"/>
      <c r="AD25" s="2098"/>
      <c r="AE25" s="2099"/>
    </row>
    <row r="26" spans="1:37" ht="19.5" customHeight="1" x14ac:dyDescent="0.2">
      <c r="A26" s="2095" t="s">
        <v>482</v>
      </c>
      <c r="B26" s="2093"/>
      <c r="C26" s="2096"/>
      <c r="D26" s="2096"/>
      <c r="E26" s="2096"/>
      <c r="F26" s="2096"/>
      <c r="G26" s="2096"/>
      <c r="H26" s="2096"/>
      <c r="I26" s="2096"/>
      <c r="J26" s="2096"/>
      <c r="K26" s="2096"/>
      <c r="L26" s="2096"/>
      <c r="M26" s="2096"/>
      <c r="N26" s="2096"/>
      <c r="O26" s="2096"/>
      <c r="P26" s="2091"/>
      <c r="Q26" s="2093"/>
      <c r="R26" s="2096"/>
      <c r="S26" s="2096"/>
      <c r="T26" s="2096"/>
      <c r="U26" s="2096"/>
      <c r="V26" s="2096"/>
      <c r="W26" s="2096"/>
      <c r="X26" s="2096"/>
      <c r="Y26" s="2096"/>
      <c r="Z26" s="2096"/>
      <c r="AA26" s="2096"/>
      <c r="AB26" s="2096"/>
      <c r="AC26" s="2096"/>
      <c r="AD26" s="2096"/>
      <c r="AE26" s="2097"/>
    </row>
    <row r="27" spans="1:37" ht="19.5" customHeight="1" thickBot="1" x14ac:dyDescent="0.25">
      <c r="A27" s="2107"/>
      <c r="B27" s="2108"/>
      <c r="C27" s="2109"/>
      <c r="D27" s="2109"/>
      <c r="E27" s="2109"/>
      <c r="F27" s="2109"/>
      <c r="G27" s="2109"/>
      <c r="H27" s="2109"/>
      <c r="I27" s="2109"/>
      <c r="J27" s="2109"/>
      <c r="K27" s="2109"/>
      <c r="L27" s="2109"/>
      <c r="M27" s="2109"/>
      <c r="N27" s="2109"/>
      <c r="O27" s="2109"/>
      <c r="P27" s="2110"/>
      <c r="Q27" s="2108"/>
      <c r="R27" s="2109"/>
      <c r="S27" s="2109"/>
      <c r="T27" s="2109"/>
      <c r="U27" s="2109"/>
      <c r="V27" s="2109"/>
      <c r="W27" s="2109"/>
      <c r="X27" s="2109"/>
      <c r="Y27" s="2109"/>
      <c r="Z27" s="2109"/>
      <c r="AA27" s="2109"/>
      <c r="AB27" s="2109"/>
      <c r="AC27" s="2109"/>
      <c r="AD27" s="2109"/>
      <c r="AE27" s="2111"/>
    </row>
    <row r="28" spans="1:37" ht="13.5" thickBot="1" x14ac:dyDescent="0.25">
      <c r="B28" s="162"/>
    </row>
    <row r="29" spans="1:37" ht="15" customHeight="1" thickBot="1" x14ac:dyDescent="0.25">
      <c r="A29" s="2112" t="s">
        <v>569</v>
      </c>
      <c r="B29" s="2113"/>
      <c r="C29" s="2114"/>
      <c r="D29" s="2115"/>
      <c r="E29" s="306"/>
      <c r="F29" s="306"/>
      <c r="G29" s="306"/>
      <c r="H29" s="306"/>
      <c r="I29" s="306"/>
      <c r="J29" s="306"/>
      <c r="K29" s="746" t="s">
        <v>532</v>
      </c>
      <c r="L29" s="1238" t="s">
        <v>168</v>
      </c>
      <c r="M29" s="1239"/>
      <c r="P29" s="306"/>
      <c r="Q29" s="306"/>
      <c r="R29" s="306"/>
      <c r="S29" s="306"/>
      <c r="T29" s="306"/>
      <c r="U29" s="306"/>
      <c r="V29" s="306"/>
      <c r="W29" s="306"/>
      <c r="X29" s="306"/>
      <c r="Y29" s="306"/>
      <c r="Z29" s="306"/>
      <c r="AA29" s="306"/>
      <c r="AB29" s="746" t="s">
        <v>533</v>
      </c>
      <c r="AC29" s="2116" t="s">
        <v>259</v>
      </c>
      <c r="AD29" s="2117"/>
    </row>
    <row r="30" spans="1:37" ht="15" customHeight="1" thickBot="1" x14ac:dyDescent="0.25">
      <c r="B30" s="253"/>
      <c r="C30" s="144"/>
      <c r="D30" s="144"/>
      <c r="E30" s="144"/>
      <c r="L30" s="1241" t="s">
        <v>169</v>
      </c>
      <c r="M30" s="1242"/>
      <c r="AA30" s="794"/>
      <c r="AC30" s="2105" t="s">
        <v>259</v>
      </c>
      <c r="AD30" s="2106"/>
    </row>
    <row r="31" spans="1:37" ht="21" customHeight="1" x14ac:dyDescent="0.2"/>
    <row r="32" spans="1:37" x14ac:dyDescent="0.2">
      <c r="AA32" s="794"/>
    </row>
    <row r="34" spans="7:27" x14ac:dyDescent="0.2">
      <c r="G34" s="252"/>
      <c r="AA34" s="794"/>
    </row>
    <row r="36" spans="7:27" x14ac:dyDescent="0.2">
      <c r="AA36" s="794"/>
    </row>
    <row r="38" spans="7:27" x14ac:dyDescent="0.2">
      <c r="AA38" s="794"/>
    </row>
    <row r="40" spans="7:27" x14ac:dyDescent="0.2">
      <c r="AA40" s="794"/>
    </row>
    <row r="42" spans="7:27" x14ac:dyDescent="0.2">
      <c r="AA42" s="794"/>
    </row>
    <row r="44" spans="7:27" x14ac:dyDescent="0.2">
      <c r="AA44" s="794"/>
    </row>
    <row r="46" spans="7:27" x14ac:dyDescent="0.2">
      <c r="AA46" s="794"/>
    </row>
    <row r="48" spans="7:27" x14ac:dyDescent="0.2">
      <c r="AA48" s="794"/>
    </row>
    <row r="50" spans="27:28" x14ac:dyDescent="0.2">
      <c r="AA50" s="794"/>
    </row>
    <row r="52" spans="27:28" x14ac:dyDescent="0.2">
      <c r="AB52" s="794"/>
    </row>
    <row r="54" spans="27:28" x14ac:dyDescent="0.2">
      <c r="AB54" s="794"/>
    </row>
    <row r="56" spans="27:28" x14ac:dyDescent="0.2">
      <c r="AB56" s="794"/>
    </row>
    <row r="58" spans="27:28" x14ac:dyDescent="0.2">
      <c r="AB58" s="794"/>
    </row>
    <row r="60" spans="27:28" x14ac:dyDescent="0.2">
      <c r="AB60" s="794"/>
    </row>
    <row r="62" spans="27:28" x14ac:dyDescent="0.2">
      <c r="AB62" s="794"/>
    </row>
    <row r="64" spans="27:28" x14ac:dyDescent="0.2">
      <c r="AB64" s="794"/>
    </row>
  </sheetData>
  <mergeCells count="76">
    <mergeCell ref="L30:M30"/>
    <mergeCell ref="AC30:AD30"/>
    <mergeCell ref="A26:A27"/>
    <mergeCell ref="B26:P26"/>
    <mergeCell ref="Q26:AE26"/>
    <mergeCell ref="B27:P27"/>
    <mergeCell ref="Q27:AE27"/>
    <mergeCell ref="A29:B29"/>
    <mergeCell ref="C29:D29"/>
    <mergeCell ref="L29:M29"/>
    <mergeCell ref="AC29:AD29"/>
    <mergeCell ref="A19:A20"/>
    <mergeCell ref="B19:AE19"/>
    <mergeCell ref="B20:AE20"/>
    <mergeCell ref="A21:A22"/>
    <mergeCell ref="B23:AE23"/>
    <mergeCell ref="A24:A25"/>
    <mergeCell ref="B24:P24"/>
    <mergeCell ref="Q24:AE24"/>
    <mergeCell ref="B25:P25"/>
    <mergeCell ref="Q25:AE25"/>
    <mergeCell ref="AA17:AE17"/>
    <mergeCell ref="B18:F18"/>
    <mergeCell ref="G18:K18"/>
    <mergeCell ref="L18:P18"/>
    <mergeCell ref="Q18:U18"/>
    <mergeCell ref="V18:Z18"/>
    <mergeCell ref="AA18:AE18"/>
    <mergeCell ref="V17:Z17"/>
    <mergeCell ref="A17:A18"/>
    <mergeCell ref="B17:F17"/>
    <mergeCell ref="G17:K17"/>
    <mergeCell ref="L17:P17"/>
    <mergeCell ref="Q17:U17"/>
    <mergeCell ref="AA15:AE15"/>
    <mergeCell ref="B16:F16"/>
    <mergeCell ref="G16:K16"/>
    <mergeCell ref="L16:P16"/>
    <mergeCell ref="Q16:U16"/>
    <mergeCell ref="V16:Z16"/>
    <mergeCell ref="AA16:AE16"/>
    <mergeCell ref="V15:Z15"/>
    <mergeCell ref="A15:A16"/>
    <mergeCell ref="B15:F15"/>
    <mergeCell ref="G15:K15"/>
    <mergeCell ref="L15:P15"/>
    <mergeCell ref="Q15:U15"/>
    <mergeCell ref="Q13:U13"/>
    <mergeCell ref="V13:Z13"/>
    <mergeCell ref="AA13:AE13"/>
    <mergeCell ref="B14:F14"/>
    <mergeCell ref="G14:K14"/>
    <mergeCell ref="L14:P14"/>
    <mergeCell ref="Q14:U14"/>
    <mergeCell ref="V14:Z14"/>
    <mergeCell ref="AA14:AE14"/>
    <mergeCell ref="L13:P13"/>
    <mergeCell ref="A9:A10"/>
    <mergeCell ref="A11:A12"/>
    <mergeCell ref="A13:A14"/>
    <mergeCell ref="B13:F13"/>
    <mergeCell ref="G13:K13"/>
    <mergeCell ref="B7:AE7"/>
    <mergeCell ref="B8:F8"/>
    <mergeCell ref="G8:K8"/>
    <mergeCell ref="L8:P8"/>
    <mergeCell ref="Q8:U8"/>
    <mergeCell ref="V8:Z8"/>
    <mergeCell ref="AA8:AE8"/>
    <mergeCell ref="A1:AE1"/>
    <mergeCell ref="C4:R4"/>
    <mergeCell ref="V4:AE4"/>
    <mergeCell ref="C5:F5"/>
    <mergeCell ref="H5:I5"/>
    <mergeCell ref="S5:AE5"/>
    <mergeCell ref="AB3:AE3"/>
  </mergeCells>
  <conditionalFormatting sqref="C4:R4">
    <cfRule type="cellIs" dxfId="21" priority="4" operator="equal">
      <formula>0</formula>
    </cfRule>
  </conditionalFormatting>
  <conditionalFormatting sqref="C5:F5">
    <cfRule type="cellIs" dxfId="20" priority="3" operator="equal">
      <formula>0</formula>
    </cfRule>
  </conditionalFormatting>
  <conditionalFormatting sqref="H5:I5 V4:AE4">
    <cfRule type="cellIs" dxfId="19" priority="2" operator="equal">
      <formula>0</formula>
    </cfRule>
  </conditionalFormatting>
  <conditionalFormatting sqref="S5">
    <cfRule type="cellIs" dxfId="18" priority="1" operator="equal">
      <formula>0</formula>
    </cfRule>
  </conditionalFormatting>
  <dataValidations count="1">
    <dataValidation type="list" allowBlank="1" sqref="AB3:AE3">
      <formula1>DMDBTALL</formula1>
    </dataValidation>
  </dataValidations>
  <printOptions horizontalCentered="1"/>
  <pageMargins left="0.6" right="0.6" top="0.5" bottom="0.75" header="0.5" footer="0.4"/>
  <pageSetup scale="97" orientation="landscape" r:id="rId1"/>
  <headerFooter alignWithMargins="0">
    <oddFooter>&amp;L&amp;"Arial,Bold"Radiologic Technologist's Section&amp;R&amp;"Arial,Italic"&amp;8&amp;F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FR64"/>
  <sheetViews>
    <sheetView showGridLines="0" zoomScale="120" zoomScaleNormal="120" zoomScalePageLayoutView="120" workbookViewId="0">
      <selection activeCell="AK15" sqref="AK15"/>
    </sheetView>
  </sheetViews>
  <sheetFormatPr defaultColWidth="8.7109375" defaultRowHeight="12.75" x14ac:dyDescent="0.2"/>
  <cols>
    <col min="1" max="1" width="17.140625" style="173" customWidth="1"/>
    <col min="2" max="31" width="3.7109375" style="173" customWidth="1"/>
    <col min="32" max="16384" width="8.7109375" style="173"/>
  </cols>
  <sheetData>
    <row r="1" spans="1:174" ht="24.75" customHeight="1" x14ac:dyDescent="0.35">
      <c r="A1" s="2073" t="s">
        <v>415</v>
      </c>
      <c r="B1" s="2073"/>
      <c r="C1" s="2073"/>
      <c r="D1" s="2073"/>
      <c r="E1" s="2073"/>
      <c r="F1" s="2073"/>
      <c r="G1" s="2073"/>
      <c r="H1" s="2073"/>
      <c r="I1" s="2073"/>
      <c r="J1" s="2073"/>
      <c r="K1" s="2073"/>
      <c r="L1" s="2073"/>
      <c r="M1" s="2073"/>
      <c r="N1" s="2073"/>
      <c r="O1" s="2073"/>
      <c r="P1" s="2073"/>
      <c r="Q1" s="2073"/>
      <c r="R1" s="2073"/>
      <c r="S1" s="2073"/>
      <c r="T1" s="2073"/>
      <c r="U1" s="2073"/>
      <c r="V1" s="2073"/>
      <c r="W1" s="2073"/>
      <c r="X1" s="2073"/>
      <c r="Y1" s="2073"/>
      <c r="Z1" s="2073"/>
      <c r="AA1" s="2073"/>
      <c r="AB1" s="2073"/>
      <c r="AC1" s="2073"/>
      <c r="AD1" s="2073"/>
      <c r="AE1" s="2073"/>
    </row>
    <row r="2" spans="1:174" ht="12" customHeight="1" x14ac:dyDescent="0.35">
      <c r="A2" s="857"/>
      <c r="B2" s="857"/>
      <c r="C2" s="857"/>
      <c r="D2" s="857"/>
      <c r="E2" s="857"/>
      <c r="F2" s="857"/>
      <c r="G2" s="857"/>
      <c r="H2" s="857"/>
      <c r="I2" s="857"/>
      <c r="J2" s="857"/>
      <c r="K2" s="857"/>
      <c r="L2" s="857"/>
      <c r="M2" s="857"/>
      <c r="N2" s="857"/>
      <c r="O2" s="857"/>
      <c r="P2" s="857"/>
      <c r="Q2" s="857"/>
      <c r="R2" s="857"/>
      <c r="S2" s="857"/>
      <c r="T2" s="857"/>
      <c r="U2" s="857"/>
      <c r="V2" s="857"/>
      <c r="W2" s="857"/>
      <c r="X2" s="857"/>
      <c r="Y2" s="857"/>
      <c r="Z2" s="857"/>
      <c r="AA2" s="857"/>
      <c r="AB2" s="857"/>
      <c r="AC2" s="857"/>
      <c r="AD2" s="857"/>
      <c r="AE2" s="857"/>
    </row>
    <row r="3" spans="1:174" s="11" customFormat="1" ht="18.75" customHeight="1" x14ac:dyDescent="0.35">
      <c r="H3" s="14"/>
      <c r="I3" s="14"/>
      <c r="J3" s="14"/>
      <c r="K3" s="14"/>
      <c r="L3" s="14"/>
      <c r="M3" s="14"/>
      <c r="O3" s="14"/>
      <c r="P3" s="14"/>
      <c r="Q3" s="15"/>
      <c r="S3" s="782"/>
      <c r="T3" s="782"/>
      <c r="V3" s="198"/>
      <c r="W3" s="198"/>
      <c r="X3" s="198"/>
      <c r="Y3" s="198"/>
      <c r="Z3" s="198"/>
      <c r="AA3" s="34" t="s">
        <v>622</v>
      </c>
      <c r="AB3" s="1090"/>
      <c r="AC3" s="1090"/>
      <c r="AD3" s="1090"/>
      <c r="AE3" s="1090"/>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row>
    <row r="4" spans="1:174" ht="18.75" customHeight="1" x14ac:dyDescent="0.25">
      <c r="A4" s="175"/>
      <c r="B4" s="264" t="s">
        <v>15</v>
      </c>
      <c r="C4" s="1228">
        <f>Facility</f>
        <v>0</v>
      </c>
      <c r="D4" s="1228"/>
      <c r="E4" s="1228"/>
      <c r="F4" s="1228"/>
      <c r="G4" s="1228"/>
      <c r="H4" s="1228"/>
      <c r="I4" s="1228"/>
      <c r="J4" s="1228"/>
      <c r="K4" s="1228"/>
      <c r="L4" s="1228"/>
      <c r="M4" s="1228"/>
      <c r="N4" s="1228"/>
      <c r="O4" s="1228"/>
      <c r="P4" s="1228"/>
      <c r="Q4" s="1228"/>
      <c r="R4" s="1228"/>
      <c r="S4" s="177"/>
      <c r="T4" s="177"/>
      <c r="U4" s="264" t="s">
        <v>16</v>
      </c>
      <c r="V4" s="2074">
        <f>RmID</f>
        <v>0</v>
      </c>
      <c r="W4" s="2074"/>
      <c r="X4" s="2074"/>
      <c r="Y4" s="2074"/>
      <c r="Z4" s="2074"/>
      <c r="AA4" s="2074"/>
      <c r="AB4" s="2074"/>
      <c r="AC4" s="2074"/>
      <c r="AD4" s="2074"/>
      <c r="AE4" s="2074"/>
      <c r="AF4" s="189"/>
    </row>
    <row r="5" spans="1:174" ht="18.75" customHeight="1" x14ac:dyDescent="0.2">
      <c r="B5" s="265" t="s">
        <v>476</v>
      </c>
      <c r="C5" s="2075">
        <f>MAPID</f>
        <v>0</v>
      </c>
      <c r="D5" s="2075"/>
      <c r="E5" s="2075"/>
      <c r="F5" s="2075"/>
      <c r="G5" s="595" t="s">
        <v>530</v>
      </c>
      <c r="H5" s="2076">
        <f>MAPRm</f>
        <v>0</v>
      </c>
      <c r="I5" s="2076"/>
      <c r="J5" s="650"/>
      <c r="K5" s="650"/>
      <c r="L5" s="650"/>
      <c r="M5" s="650"/>
      <c r="N5" s="650"/>
      <c r="O5" s="650"/>
      <c r="P5" s="650"/>
      <c r="Q5" s="651"/>
      <c r="R5" s="263" t="s">
        <v>123</v>
      </c>
      <c r="S5" s="1101" t="str">
        <f>CONCATENATE(MFR," ",MOD)</f>
        <v xml:space="preserve"> </v>
      </c>
      <c r="T5" s="1101"/>
      <c r="U5" s="1101"/>
      <c r="V5" s="1101"/>
      <c r="W5" s="1101"/>
      <c r="X5" s="1101"/>
      <c r="Y5" s="1101"/>
      <c r="Z5" s="1101"/>
      <c r="AA5" s="1101"/>
      <c r="AB5" s="1101"/>
      <c r="AC5" s="1101"/>
      <c r="AD5" s="1101"/>
      <c r="AE5" s="1101"/>
    </row>
    <row r="6" spans="1:174" ht="12" customHeight="1" thickBot="1" x14ac:dyDescent="0.25">
      <c r="A6" s="178"/>
      <c r="B6" s="179"/>
      <c r="C6" s="180"/>
      <c r="D6" s="175"/>
      <c r="E6" s="175"/>
      <c r="F6" s="181"/>
      <c r="G6" s="182"/>
      <c r="H6" s="182"/>
      <c r="I6" s="182"/>
      <c r="J6" s="182"/>
      <c r="K6" s="182"/>
      <c r="L6" s="182"/>
      <c r="M6" s="175"/>
      <c r="N6" s="175"/>
      <c r="O6" s="182"/>
      <c r="P6" s="182"/>
      <c r="Q6" s="182"/>
      <c r="R6" s="182"/>
      <c r="S6" s="182"/>
      <c r="T6" s="183"/>
      <c r="U6" s="183"/>
      <c r="V6" s="179"/>
      <c r="W6" s="183"/>
      <c r="X6" s="183"/>
      <c r="Y6" s="184"/>
      <c r="Z6" s="185"/>
      <c r="AA6" s="185"/>
    </row>
    <row r="7" spans="1:174" s="410" customFormat="1" ht="19.5" customHeight="1" x14ac:dyDescent="0.2">
      <c r="A7" s="411" t="s">
        <v>6</v>
      </c>
      <c r="B7" s="1232"/>
      <c r="C7" s="1233"/>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4"/>
      <c r="AG7" s="412"/>
    </row>
    <row r="8" spans="1:174" s="410" customFormat="1" ht="19.5" customHeight="1" x14ac:dyDescent="0.2">
      <c r="A8" s="409" t="s">
        <v>7</v>
      </c>
      <c r="B8" s="2077" t="s">
        <v>219</v>
      </c>
      <c r="C8" s="2078"/>
      <c r="D8" s="2078"/>
      <c r="E8" s="2078"/>
      <c r="F8" s="2078"/>
      <c r="G8" s="2078" t="s">
        <v>220</v>
      </c>
      <c r="H8" s="2078"/>
      <c r="I8" s="2078"/>
      <c r="J8" s="2078"/>
      <c r="K8" s="2078"/>
      <c r="L8" s="2078" t="s">
        <v>221</v>
      </c>
      <c r="M8" s="2078"/>
      <c r="N8" s="2078"/>
      <c r="O8" s="2078"/>
      <c r="P8" s="2078"/>
      <c r="Q8" s="2078" t="s">
        <v>222</v>
      </c>
      <c r="R8" s="2078"/>
      <c r="S8" s="2078"/>
      <c r="T8" s="2078"/>
      <c r="U8" s="2078"/>
      <c r="V8" s="2078" t="s">
        <v>223</v>
      </c>
      <c r="W8" s="2078"/>
      <c r="X8" s="2078"/>
      <c r="Y8" s="2078"/>
      <c r="Z8" s="2078"/>
      <c r="AA8" s="2078" t="s">
        <v>224</v>
      </c>
      <c r="AB8" s="2078"/>
      <c r="AC8" s="2078"/>
      <c r="AD8" s="2078"/>
      <c r="AE8" s="2079"/>
      <c r="AG8" s="412"/>
    </row>
    <row r="9" spans="1:174" s="410" customFormat="1" ht="19.5" customHeight="1" x14ac:dyDescent="0.2">
      <c r="A9" s="2080" t="s">
        <v>617</v>
      </c>
      <c r="B9" s="413"/>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415"/>
    </row>
    <row r="10" spans="1:174" s="410" customFormat="1" ht="19.5" customHeight="1" x14ac:dyDescent="0.2">
      <c r="A10" s="2081"/>
      <c r="B10" s="416"/>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8"/>
    </row>
    <row r="11" spans="1:174" s="410" customFormat="1" ht="19.5" customHeight="1" x14ac:dyDescent="0.2">
      <c r="A11" s="2080" t="s">
        <v>479</v>
      </c>
      <c r="B11" s="570"/>
      <c r="C11" s="414"/>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5"/>
    </row>
    <row r="12" spans="1:174" s="410" customFormat="1" ht="19.5" customHeight="1" x14ac:dyDescent="0.2">
      <c r="A12" s="2081"/>
      <c r="B12" s="57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8"/>
    </row>
    <row r="13" spans="1:174" s="410" customFormat="1" ht="19.5" customHeight="1" x14ac:dyDescent="0.2">
      <c r="A13" s="2082" t="s">
        <v>503</v>
      </c>
      <c r="B13" s="2083"/>
      <c r="C13" s="2084"/>
      <c r="D13" s="2084"/>
      <c r="E13" s="2084"/>
      <c r="F13" s="2084"/>
      <c r="G13" s="2084"/>
      <c r="H13" s="2084"/>
      <c r="I13" s="2084"/>
      <c r="J13" s="2084"/>
      <c r="K13" s="2084"/>
      <c r="L13" s="2084"/>
      <c r="M13" s="2084"/>
      <c r="N13" s="2084"/>
      <c r="O13" s="2084"/>
      <c r="P13" s="2090"/>
      <c r="Q13" s="2084"/>
      <c r="R13" s="2084"/>
      <c r="S13" s="2084"/>
      <c r="T13" s="2084"/>
      <c r="U13" s="2084"/>
      <c r="V13" s="2084"/>
      <c r="W13" s="2084"/>
      <c r="X13" s="2084"/>
      <c r="Y13" s="2084"/>
      <c r="Z13" s="2084"/>
      <c r="AA13" s="2084"/>
      <c r="AB13" s="2084"/>
      <c r="AC13" s="2084"/>
      <c r="AD13" s="2084"/>
      <c r="AE13" s="2085"/>
    </row>
    <row r="14" spans="1:174" s="410" customFormat="1" ht="19.5" customHeight="1" x14ac:dyDescent="0.2">
      <c r="A14" s="2082"/>
      <c r="B14" s="2086"/>
      <c r="C14" s="2087"/>
      <c r="D14" s="2087"/>
      <c r="E14" s="2087"/>
      <c r="F14" s="2087"/>
      <c r="G14" s="2087"/>
      <c r="H14" s="2087"/>
      <c r="I14" s="2087"/>
      <c r="J14" s="2087"/>
      <c r="K14" s="2087"/>
      <c r="L14" s="2087"/>
      <c r="M14" s="2087"/>
      <c r="N14" s="2087"/>
      <c r="O14" s="2087"/>
      <c r="P14" s="2088"/>
      <c r="Q14" s="2087"/>
      <c r="R14" s="2087"/>
      <c r="S14" s="2087"/>
      <c r="T14" s="2087"/>
      <c r="U14" s="2087"/>
      <c r="V14" s="2087"/>
      <c r="W14" s="2087"/>
      <c r="X14" s="2087"/>
      <c r="Y14" s="2087"/>
      <c r="Z14" s="2087"/>
      <c r="AA14" s="2087"/>
      <c r="AB14" s="2087"/>
      <c r="AC14" s="2087"/>
      <c r="AD14" s="2087"/>
      <c r="AE14" s="2089"/>
    </row>
    <row r="15" spans="1:174" s="410" customFormat="1" ht="19.5" customHeight="1" x14ac:dyDescent="0.2">
      <c r="A15" s="2082" t="s">
        <v>480</v>
      </c>
      <c r="B15" s="2083"/>
      <c r="C15" s="2084"/>
      <c r="D15" s="2084"/>
      <c r="E15" s="2084"/>
      <c r="F15" s="2084"/>
      <c r="G15" s="2084"/>
      <c r="H15" s="2084"/>
      <c r="I15" s="2084"/>
      <c r="J15" s="2084"/>
      <c r="K15" s="2084"/>
      <c r="L15" s="2084"/>
      <c r="M15" s="2084"/>
      <c r="N15" s="2084"/>
      <c r="O15" s="2084"/>
      <c r="P15" s="2090"/>
      <c r="Q15" s="2084"/>
      <c r="R15" s="2084"/>
      <c r="S15" s="2084"/>
      <c r="T15" s="2084"/>
      <c r="U15" s="2084"/>
      <c r="V15" s="2084"/>
      <c r="W15" s="2084"/>
      <c r="X15" s="2084"/>
      <c r="Y15" s="2084"/>
      <c r="Z15" s="2084"/>
      <c r="AA15" s="2084"/>
      <c r="AB15" s="2084"/>
      <c r="AC15" s="2084"/>
      <c r="AD15" s="2084"/>
      <c r="AE15" s="2085"/>
    </row>
    <row r="16" spans="1:174" s="410" customFormat="1" ht="19.5" customHeight="1" x14ac:dyDescent="0.2">
      <c r="A16" s="2082"/>
      <c r="B16" s="2086"/>
      <c r="C16" s="2087"/>
      <c r="D16" s="2087"/>
      <c r="E16" s="2087"/>
      <c r="F16" s="2087"/>
      <c r="G16" s="2087"/>
      <c r="H16" s="2087"/>
      <c r="I16" s="2087"/>
      <c r="J16" s="2087"/>
      <c r="K16" s="2087"/>
      <c r="L16" s="2087"/>
      <c r="M16" s="2087"/>
      <c r="N16" s="2087"/>
      <c r="O16" s="2087"/>
      <c r="P16" s="2088"/>
      <c r="Q16" s="2087"/>
      <c r="R16" s="2087"/>
      <c r="S16" s="2087"/>
      <c r="T16" s="2087"/>
      <c r="U16" s="2087"/>
      <c r="V16" s="2087"/>
      <c r="W16" s="2087"/>
      <c r="X16" s="2087"/>
      <c r="Y16" s="2087"/>
      <c r="Z16" s="2087"/>
      <c r="AA16" s="2087"/>
      <c r="AB16" s="2087"/>
      <c r="AC16" s="2087"/>
      <c r="AD16" s="2087"/>
      <c r="AE16" s="2089"/>
    </row>
    <row r="17" spans="1:31" s="410" customFormat="1" ht="19.5" customHeight="1" x14ac:dyDescent="0.2">
      <c r="A17" s="2080" t="s">
        <v>481</v>
      </c>
      <c r="B17" s="2091"/>
      <c r="C17" s="2092"/>
      <c r="D17" s="2092"/>
      <c r="E17" s="2092"/>
      <c r="F17" s="2092"/>
      <c r="G17" s="2092"/>
      <c r="H17" s="2092"/>
      <c r="I17" s="2092"/>
      <c r="J17" s="2092"/>
      <c r="K17" s="2092"/>
      <c r="L17" s="2092"/>
      <c r="M17" s="2092"/>
      <c r="N17" s="2092"/>
      <c r="O17" s="2092"/>
      <c r="P17" s="2093"/>
      <c r="Q17" s="2092"/>
      <c r="R17" s="2092"/>
      <c r="S17" s="2092"/>
      <c r="T17" s="2092"/>
      <c r="U17" s="2092"/>
      <c r="V17" s="2092"/>
      <c r="W17" s="2092"/>
      <c r="X17" s="2092"/>
      <c r="Y17" s="2092"/>
      <c r="Z17" s="2092"/>
      <c r="AA17" s="2092"/>
      <c r="AB17" s="2092"/>
      <c r="AC17" s="2092"/>
      <c r="AD17" s="2092"/>
      <c r="AE17" s="2094"/>
    </row>
    <row r="18" spans="1:31" s="410" customFormat="1" ht="19.5" customHeight="1" x14ac:dyDescent="0.2">
      <c r="A18" s="2081"/>
      <c r="B18" s="2086"/>
      <c r="C18" s="2087"/>
      <c r="D18" s="2087"/>
      <c r="E18" s="2087"/>
      <c r="F18" s="2087"/>
      <c r="G18" s="2087"/>
      <c r="H18" s="2087"/>
      <c r="I18" s="2087"/>
      <c r="J18" s="2087"/>
      <c r="K18" s="2087"/>
      <c r="L18" s="2087"/>
      <c r="M18" s="2087"/>
      <c r="N18" s="2087"/>
      <c r="O18" s="2087"/>
      <c r="P18" s="2088"/>
      <c r="Q18" s="2087"/>
      <c r="R18" s="2087"/>
      <c r="S18" s="2087"/>
      <c r="T18" s="2087"/>
      <c r="U18" s="2087"/>
      <c r="V18" s="2087"/>
      <c r="W18" s="2087"/>
      <c r="X18" s="2087"/>
      <c r="Y18" s="2087"/>
      <c r="Z18" s="2087"/>
      <c r="AA18" s="2087"/>
      <c r="AB18" s="2087"/>
      <c r="AC18" s="2087"/>
      <c r="AD18" s="2087"/>
      <c r="AE18" s="2089"/>
    </row>
    <row r="19" spans="1:31" s="410" customFormat="1" ht="19.5" customHeight="1" x14ac:dyDescent="0.2">
      <c r="A19" s="2100" t="s">
        <v>618</v>
      </c>
      <c r="B19" s="2093"/>
      <c r="C19" s="2096"/>
      <c r="D19" s="2096"/>
      <c r="E19" s="2096"/>
      <c r="F19" s="2096"/>
      <c r="G19" s="2096"/>
      <c r="H19" s="2096"/>
      <c r="I19" s="2096"/>
      <c r="J19" s="2096"/>
      <c r="K19" s="2096"/>
      <c r="L19" s="2096"/>
      <c r="M19" s="2096"/>
      <c r="N19" s="2096"/>
      <c r="O19" s="2096"/>
      <c r="P19" s="2096"/>
      <c r="Q19" s="2096"/>
      <c r="R19" s="2096"/>
      <c r="S19" s="2096"/>
      <c r="T19" s="2096"/>
      <c r="U19" s="2096"/>
      <c r="V19" s="2096"/>
      <c r="W19" s="2096"/>
      <c r="X19" s="2096"/>
      <c r="Y19" s="2096"/>
      <c r="Z19" s="2096"/>
      <c r="AA19" s="2096"/>
      <c r="AB19" s="2096"/>
      <c r="AC19" s="2096"/>
      <c r="AD19" s="2096"/>
      <c r="AE19" s="2097"/>
    </row>
    <row r="20" spans="1:31" s="410" customFormat="1" ht="19.5" customHeight="1" x14ac:dyDescent="0.2">
      <c r="A20" s="2100"/>
      <c r="B20" s="2088"/>
      <c r="C20" s="2098"/>
      <c r="D20" s="2098"/>
      <c r="E20" s="2098"/>
      <c r="F20" s="2098"/>
      <c r="G20" s="2098"/>
      <c r="H20" s="2098"/>
      <c r="I20" s="2098"/>
      <c r="J20" s="2098"/>
      <c r="K20" s="2098"/>
      <c r="L20" s="2098"/>
      <c r="M20" s="2098"/>
      <c r="N20" s="2098"/>
      <c r="O20" s="2098"/>
      <c r="P20" s="2098"/>
      <c r="Q20" s="2098"/>
      <c r="R20" s="2098"/>
      <c r="S20" s="2098"/>
      <c r="T20" s="2098"/>
      <c r="U20" s="2098"/>
      <c r="V20" s="2098"/>
      <c r="W20" s="2098"/>
      <c r="X20" s="2098"/>
      <c r="Y20" s="2098"/>
      <c r="Z20" s="2098"/>
      <c r="AA20" s="2098"/>
      <c r="AB20" s="2098"/>
      <c r="AC20" s="2098"/>
      <c r="AD20" s="2098"/>
      <c r="AE20" s="2099"/>
    </row>
    <row r="21" spans="1:31" s="410" customFormat="1" ht="19.5" customHeight="1" x14ac:dyDescent="0.2">
      <c r="A21" s="2101" t="s">
        <v>619</v>
      </c>
      <c r="B21" s="787"/>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20"/>
    </row>
    <row r="22" spans="1:31" ht="19.5" customHeight="1" x14ac:dyDescent="0.2">
      <c r="A22" s="2102"/>
      <c r="B22" s="303"/>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5"/>
    </row>
    <row r="23" spans="1:31" ht="12.75" customHeight="1" x14ac:dyDescent="0.2">
      <c r="A23" s="302"/>
      <c r="B23" s="2103" t="s">
        <v>483</v>
      </c>
      <c r="C23" s="2103"/>
      <c r="D23" s="2103"/>
      <c r="E23" s="2103"/>
      <c r="F23" s="2103"/>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4"/>
    </row>
    <row r="24" spans="1:31" ht="19.5" customHeight="1" x14ac:dyDescent="0.2">
      <c r="A24" s="2095" t="s">
        <v>620</v>
      </c>
      <c r="B24" s="2093"/>
      <c r="C24" s="2096"/>
      <c r="D24" s="2096"/>
      <c r="E24" s="2096"/>
      <c r="F24" s="2096"/>
      <c r="G24" s="2096"/>
      <c r="H24" s="2096"/>
      <c r="I24" s="2096"/>
      <c r="J24" s="2096"/>
      <c r="K24" s="2096"/>
      <c r="L24" s="2096"/>
      <c r="M24" s="2096"/>
      <c r="N24" s="2096"/>
      <c r="O24" s="2096"/>
      <c r="P24" s="2091"/>
      <c r="Q24" s="2093"/>
      <c r="R24" s="2096"/>
      <c r="S24" s="2096"/>
      <c r="T24" s="2096"/>
      <c r="U24" s="2096"/>
      <c r="V24" s="2096"/>
      <c r="W24" s="2096"/>
      <c r="X24" s="2096"/>
      <c r="Y24" s="2096"/>
      <c r="Z24" s="2096"/>
      <c r="AA24" s="2096"/>
      <c r="AB24" s="2096"/>
      <c r="AC24" s="2096"/>
      <c r="AD24" s="2096"/>
      <c r="AE24" s="2097"/>
    </row>
    <row r="25" spans="1:31" ht="19.5" customHeight="1" x14ac:dyDescent="0.2">
      <c r="A25" s="2095"/>
      <c r="B25" s="2088"/>
      <c r="C25" s="2098"/>
      <c r="D25" s="2098"/>
      <c r="E25" s="2098"/>
      <c r="F25" s="2098"/>
      <c r="G25" s="2098"/>
      <c r="H25" s="2098"/>
      <c r="I25" s="2098"/>
      <c r="J25" s="2098"/>
      <c r="K25" s="2098"/>
      <c r="L25" s="2098"/>
      <c r="M25" s="2098"/>
      <c r="N25" s="2098"/>
      <c r="O25" s="2098"/>
      <c r="P25" s="2086"/>
      <c r="Q25" s="2088"/>
      <c r="R25" s="2098"/>
      <c r="S25" s="2098"/>
      <c r="T25" s="2098"/>
      <c r="U25" s="2098"/>
      <c r="V25" s="2098"/>
      <c r="W25" s="2098"/>
      <c r="X25" s="2098"/>
      <c r="Y25" s="2098"/>
      <c r="Z25" s="2098"/>
      <c r="AA25" s="2098"/>
      <c r="AB25" s="2098"/>
      <c r="AC25" s="2098"/>
      <c r="AD25" s="2098"/>
      <c r="AE25" s="2099"/>
    </row>
    <row r="26" spans="1:31" ht="19.5" customHeight="1" x14ac:dyDescent="0.2">
      <c r="A26" s="2095" t="s">
        <v>482</v>
      </c>
      <c r="B26" s="2093"/>
      <c r="C26" s="2096"/>
      <c r="D26" s="2096"/>
      <c r="E26" s="2096"/>
      <c r="F26" s="2096"/>
      <c r="G26" s="2096"/>
      <c r="H26" s="2096"/>
      <c r="I26" s="2096"/>
      <c r="J26" s="2096"/>
      <c r="K26" s="2096"/>
      <c r="L26" s="2096"/>
      <c r="M26" s="2096"/>
      <c r="N26" s="2096"/>
      <c r="O26" s="2096"/>
      <c r="P26" s="2091"/>
      <c r="Q26" s="2093"/>
      <c r="R26" s="2096"/>
      <c r="S26" s="2096"/>
      <c r="T26" s="2096"/>
      <c r="U26" s="2096"/>
      <c r="V26" s="2096"/>
      <c r="W26" s="2096"/>
      <c r="X26" s="2096"/>
      <c r="Y26" s="2096"/>
      <c r="Z26" s="2096"/>
      <c r="AA26" s="2096"/>
      <c r="AB26" s="2096"/>
      <c r="AC26" s="2096"/>
      <c r="AD26" s="2096"/>
      <c r="AE26" s="2097"/>
    </row>
    <row r="27" spans="1:31" ht="19.5" customHeight="1" thickBot="1" x14ac:dyDescent="0.25">
      <c r="A27" s="2107"/>
      <c r="B27" s="2108"/>
      <c r="C27" s="2109"/>
      <c r="D27" s="2109"/>
      <c r="E27" s="2109"/>
      <c r="F27" s="2109"/>
      <c r="G27" s="2109"/>
      <c r="H27" s="2109"/>
      <c r="I27" s="2109"/>
      <c r="J27" s="2109"/>
      <c r="K27" s="2109"/>
      <c r="L27" s="2109"/>
      <c r="M27" s="2109"/>
      <c r="N27" s="2109"/>
      <c r="O27" s="2109"/>
      <c r="P27" s="2110"/>
      <c r="Q27" s="2108"/>
      <c r="R27" s="2109"/>
      <c r="S27" s="2109"/>
      <c r="T27" s="2109"/>
      <c r="U27" s="2109"/>
      <c r="V27" s="2109"/>
      <c r="W27" s="2109"/>
      <c r="X27" s="2109"/>
      <c r="Y27" s="2109"/>
      <c r="Z27" s="2109"/>
      <c r="AA27" s="2109"/>
      <c r="AB27" s="2109"/>
      <c r="AC27" s="2109"/>
      <c r="AD27" s="2109"/>
      <c r="AE27" s="2111"/>
    </row>
    <row r="28" spans="1:31" ht="13.5" thickBot="1" x14ac:dyDescent="0.25">
      <c r="B28" s="162"/>
    </row>
    <row r="29" spans="1:31" ht="15" customHeight="1" thickBot="1" x14ac:dyDescent="0.25">
      <c r="A29" s="2112" t="s">
        <v>569</v>
      </c>
      <c r="B29" s="2113"/>
      <c r="C29" s="2114"/>
      <c r="D29" s="2115"/>
      <c r="E29" s="306"/>
      <c r="F29" s="306"/>
      <c r="G29" s="306"/>
      <c r="H29" s="306"/>
      <c r="I29" s="306"/>
      <c r="J29" s="306"/>
      <c r="K29" s="301" t="s">
        <v>532</v>
      </c>
      <c r="L29" s="1238" t="s">
        <v>168</v>
      </c>
      <c r="M29" s="1239"/>
      <c r="P29" s="306"/>
      <c r="Q29" s="306"/>
      <c r="R29" s="306"/>
      <c r="S29" s="306"/>
      <c r="T29" s="306"/>
      <c r="U29" s="306"/>
      <c r="V29" s="306"/>
      <c r="W29" s="306"/>
      <c r="X29" s="306"/>
      <c r="Y29" s="306"/>
      <c r="Z29" s="306"/>
      <c r="AA29" s="306"/>
      <c r="AB29" s="301" t="s">
        <v>533</v>
      </c>
      <c r="AC29" s="2116" t="s">
        <v>259</v>
      </c>
      <c r="AD29" s="2117"/>
    </row>
    <row r="30" spans="1:31" ht="15" customHeight="1" thickBot="1" x14ac:dyDescent="0.25">
      <c r="B30" s="253"/>
      <c r="C30" s="144"/>
      <c r="D30" s="144"/>
      <c r="E30" s="144"/>
      <c r="L30" s="1241" t="s">
        <v>169</v>
      </c>
      <c r="M30" s="1242"/>
      <c r="AA30" s="794"/>
      <c r="AC30" s="2105" t="s">
        <v>259</v>
      </c>
      <c r="AD30" s="2106"/>
    </row>
    <row r="31" spans="1:31" ht="21" customHeight="1" x14ac:dyDescent="0.2"/>
    <row r="32" spans="1:31" x14ac:dyDescent="0.2">
      <c r="AA32" s="794"/>
    </row>
    <row r="34" spans="7:27" x14ac:dyDescent="0.2">
      <c r="G34" s="252"/>
      <c r="AA34" s="794"/>
    </row>
    <row r="36" spans="7:27" x14ac:dyDescent="0.2">
      <c r="AA36" s="794"/>
    </row>
    <row r="38" spans="7:27" x14ac:dyDescent="0.2">
      <c r="AA38" s="794"/>
    </row>
    <row r="40" spans="7:27" x14ac:dyDescent="0.2">
      <c r="AA40" s="794"/>
    </row>
    <row r="42" spans="7:27" x14ac:dyDescent="0.2">
      <c r="AA42" s="794"/>
    </row>
    <row r="44" spans="7:27" x14ac:dyDescent="0.2">
      <c r="AA44" s="794"/>
    </row>
    <row r="46" spans="7:27" x14ac:dyDescent="0.2">
      <c r="AA46" s="794"/>
    </row>
    <row r="48" spans="7:27" x14ac:dyDescent="0.2">
      <c r="AA48" s="794"/>
    </row>
    <row r="50" spans="27:28" x14ac:dyDescent="0.2">
      <c r="AA50" s="794"/>
    </row>
    <row r="52" spans="27:28" x14ac:dyDescent="0.2">
      <c r="AB52" s="794"/>
    </row>
    <row r="54" spans="27:28" x14ac:dyDescent="0.2">
      <c r="AB54" s="794"/>
    </row>
    <row r="56" spans="27:28" x14ac:dyDescent="0.2">
      <c r="AB56" s="794"/>
    </row>
    <row r="58" spans="27:28" x14ac:dyDescent="0.2">
      <c r="AB58" s="794"/>
    </row>
    <row r="60" spans="27:28" x14ac:dyDescent="0.2">
      <c r="AB60" s="794"/>
    </row>
    <row r="62" spans="27:28" x14ac:dyDescent="0.2">
      <c r="AB62" s="794"/>
    </row>
    <row r="64" spans="27:28" x14ac:dyDescent="0.2">
      <c r="AB64" s="794"/>
    </row>
  </sheetData>
  <mergeCells count="76">
    <mergeCell ref="A19:A20"/>
    <mergeCell ref="A21:A22"/>
    <mergeCell ref="B23:AE23"/>
    <mergeCell ref="L30:M30"/>
    <mergeCell ref="A26:A27"/>
    <mergeCell ref="L29:M29"/>
    <mergeCell ref="AC29:AD29"/>
    <mergeCell ref="AC30:AD30"/>
    <mergeCell ref="A24:A25"/>
    <mergeCell ref="B19:AE19"/>
    <mergeCell ref="B20:AE20"/>
    <mergeCell ref="B24:P24"/>
    <mergeCell ref="Q24:AE24"/>
    <mergeCell ref="B25:P25"/>
    <mergeCell ref="Q25:AE25"/>
    <mergeCell ref="A29:B29"/>
    <mergeCell ref="A9:A10"/>
    <mergeCell ref="A15:A16"/>
    <mergeCell ref="B15:F15"/>
    <mergeCell ref="G15:K15"/>
    <mergeCell ref="L15:P15"/>
    <mergeCell ref="A11:A12"/>
    <mergeCell ref="A13:A14"/>
    <mergeCell ref="B13:F13"/>
    <mergeCell ref="G13:K13"/>
    <mergeCell ref="L13:P13"/>
    <mergeCell ref="B14:F14"/>
    <mergeCell ref="G14:K14"/>
    <mergeCell ref="L14:P14"/>
    <mergeCell ref="B16:F16"/>
    <mergeCell ref="G16:K16"/>
    <mergeCell ref="L16:P16"/>
    <mergeCell ref="A1:AE1"/>
    <mergeCell ref="B7:AE7"/>
    <mergeCell ref="B8:F8"/>
    <mergeCell ref="G8:K8"/>
    <mergeCell ref="L8:P8"/>
    <mergeCell ref="Q8:U8"/>
    <mergeCell ref="V8:Z8"/>
    <mergeCell ref="AA8:AE8"/>
    <mergeCell ref="C4:R4"/>
    <mergeCell ref="V4:AE4"/>
    <mergeCell ref="C5:F5"/>
    <mergeCell ref="H5:I5"/>
    <mergeCell ref="S5:AE5"/>
    <mergeCell ref="AB3:AE3"/>
    <mergeCell ref="C29:D29"/>
    <mergeCell ref="Q13:U13"/>
    <mergeCell ref="V13:Z13"/>
    <mergeCell ref="AA13:AE13"/>
    <mergeCell ref="Q14:U14"/>
    <mergeCell ref="V14:Z14"/>
    <mergeCell ref="AA14:AE14"/>
    <mergeCell ref="AA15:AE15"/>
    <mergeCell ref="Q16:U16"/>
    <mergeCell ref="V16:Z16"/>
    <mergeCell ref="AA16:AE16"/>
    <mergeCell ref="Q15:U15"/>
    <mergeCell ref="V15:Z15"/>
    <mergeCell ref="AA18:AE18"/>
    <mergeCell ref="A17:A18"/>
    <mergeCell ref="B17:F17"/>
    <mergeCell ref="B26:P26"/>
    <mergeCell ref="B27:P27"/>
    <mergeCell ref="Q26:AE26"/>
    <mergeCell ref="Q27:AE27"/>
    <mergeCell ref="G17:K17"/>
    <mergeCell ref="L17:P17"/>
    <mergeCell ref="Q17:U17"/>
    <mergeCell ref="V17:Z17"/>
    <mergeCell ref="AA17:AE17"/>
    <mergeCell ref="B18:F18"/>
    <mergeCell ref="G18:K18"/>
    <mergeCell ref="L18:P18"/>
    <mergeCell ref="Q18:U18"/>
    <mergeCell ref="V18:Z18"/>
  </mergeCells>
  <conditionalFormatting sqref="C4:R4">
    <cfRule type="cellIs" dxfId="17" priority="4" operator="equal">
      <formula>0</formula>
    </cfRule>
  </conditionalFormatting>
  <conditionalFormatting sqref="C5:F5">
    <cfRule type="cellIs" dxfId="16" priority="3" operator="equal">
      <formula>0</formula>
    </cfRule>
  </conditionalFormatting>
  <conditionalFormatting sqref="H5:I5 V4:AE4">
    <cfRule type="cellIs" dxfId="15" priority="2" operator="equal">
      <formula>0</formula>
    </cfRule>
  </conditionalFormatting>
  <conditionalFormatting sqref="S5">
    <cfRule type="cellIs" dxfId="14" priority="1" operator="equal">
      <formula>0</formula>
    </cfRule>
  </conditionalFormatting>
  <dataValidations count="1">
    <dataValidation type="list" allowBlank="1" sqref="AB3:AE3">
      <formula1>DMDBTALL</formula1>
    </dataValidation>
  </dataValidations>
  <printOptions horizontalCentered="1"/>
  <pageMargins left="0.6" right="0.6" top="0.5" bottom="0.75" header="0.5" footer="0.4"/>
  <pageSetup scale="97" orientation="landscape" r:id="rId1"/>
  <headerFooter alignWithMargins="0">
    <oddFooter>&amp;L&amp;"Arial,Bold"Radiologic Technologist's Section&amp;R&amp;"Arial,Italic"&amp;8&amp;F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AB63"/>
  <sheetViews>
    <sheetView showGridLines="0" showZeros="0" zoomScale="120" zoomScaleNormal="120" zoomScalePageLayoutView="130" workbookViewId="0">
      <selection activeCell="O23" sqref="O23"/>
    </sheetView>
  </sheetViews>
  <sheetFormatPr defaultColWidth="9.140625" defaultRowHeight="12.75" x14ac:dyDescent="0.2"/>
  <cols>
    <col min="1" max="1" width="10.85546875" style="531" customWidth="1"/>
    <col min="2" max="2" width="12.42578125" style="531" customWidth="1"/>
    <col min="3" max="10" width="8.7109375" style="531" customWidth="1"/>
    <col min="11" max="11" width="9.140625" style="531" customWidth="1"/>
    <col min="12" max="45" width="11.7109375" style="531" customWidth="1"/>
    <col min="46" max="16384" width="9.140625" style="531"/>
  </cols>
  <sheetData>
    <row r="1" spans="1:28" ht="23.25" x14ac:dyDescent="0.35">
      <c r="A1" s="2036" t="s">
        <v>394</v>
      </c>
      <c r="B1" s="2036"/>
      <c r="C1" s="2036"/>
      <c r="D1" s="2036"/>
      <c r="E1" s="2036"/>
      <c r="F1" s="2036"/>
      <c r="G1" s="2036"/>
      <c r="H1" s="2036"/>
      <c r="I1" s="2036"/>
      <c r="J1" s="2036"/>
      <c r="K1" s="530"/>
    </row>
    <row r="2" spans="1:28" ht="15" customHeight="1" x14ac:dyDescent="0.2">
      <c r="J2" s="530"/>
      <c r="K2" s="530"/>
    </row>
    <row r="3" spans="1:28" ht="21" customHeight="1" x14ac:dyDescent="0.25">
      <c r="A3" s="541" t="s">
        <v>15</v>
      </c>
      <c r="B3" s="2056"/>
      <c r="C3" s="2056"/>
      <c r="D3" s="2056"/>
      <c r="E3" s="2056"/>
      <c r="F3" s="2056"/>
      <c r="G3" s="2056"/>
      <c r="H3" s="532"/>
      <c r="I3" s="30" t="s">
        <v>469</v>
      </c>
      <c r="J3" s="634">
        <f>MAPID</f>
        <v>0</v>
      </c>
      <c r="K3" s="530"/>
    </row>
    <row r="4" spans="1:28" ht="21" customHeight="1" x14ac:dyDescent="0.2">
      <c r="A4" s="533" t="s">
        <v>19</v>
      </c>
      <c r="B4" s="2056"/>
      <c r="C4" s="2056"/>
      <c r="D4" s="2056"/>
      <c r="E4" s="2056"/>
      <c r="F4" s="2056"/>
      <c r="G4" s="2056"/>
      <c r="H4" s="2056"/>
      <c r="I4" s="2056"/>
      <c r="J4" s="2056"/>
      <c r="K4" s="530"/>
    </row>
    <row r="5" spans="1:28" ht="21" customHeight="1" x14ac:dyDescent="0.2">
      <c r="A5" s="533" t="s">
        <v>19</v>
      </c>
      <c r="B5" s="2132"/>
      <c r="C5" s="2132"/>
      <c r="D5" s="2132"/>
      <c r="E5" s="2132"/>
      <c r="F5" s="2132"/>
      <c r="G5" s="2132"/>
      <c r="H5" s="2132"/>
      <c r="I5" s="2132"/>
      <c r="J5" s="2132"/>
      <c r="K5" s="530"/>
    </row>
    <row r="6" spans="1:28" ht="12" customHeight="1" thickBot="1" x14ac:dyDescent="0.25">
      <c r="A6" s="530"/>
      <c r="B6" s="530"/>
      <c r="C6" s="534"/>
      <c r="D6" s="530"/>
      <c r="E6" s="535"/>
      <c r="F6" s="535"/>
      <c r="G6" s="535"/>
      <c r="H6" s="535"/>
      <c r="I6" s="530"/>
      <c r="J6" s="530"/>
      <c r="K6" s="530"/>
      <c r="AB6" s="792"/>
    </row>
    <row r="7" spans="1:28" ht="15" customHeight="1" thickBot="1" x14ac:dyDescent="0.25">
      <c r="A7" s="2121" t="s">
        <v>391</v>
      </c>
      <c r="B7" s="2122"/>
      <c r="C7" s="2122"/>
      <c r="D7" s="2122"/>
      <c r="E7" s="2122"/>
      <c r="F7" s="2122"/>
      <c r="G7" s="2122"/>
      <c r="H7" s="2122"/>
      <c r="I7" s="2122"/>
      <c r="J7" s="2123"/>
      <c r="K7" s="530"/>
    </row>
    <row r="8" spans="1:28" ht="10.5" customHeight="1" thickBot="1" x14ac:dyDescent="0.25">
      <c r="A8" s="536"/>
      <c r="B8" s="536"/>
      <c r="C8" s="534"/>
      <c r="D8" s="530"/>
      <c r="E8" s="535"/>
      <c r="F8" s="535"/>
      <c r="G8" s="535"/>
      <c r="H8" s="535"/>
      <c r="I8" s="530"/>
      <c r="J8" s="530"/>
      <c r="K8" s="530"/>
    </row>
    <row r="9" spans="1:28" s="537" customFormat="1" ht="20.25" customHeight="1" x14ac:dyDescent="0.2">
      <c r="A9" s="2124" t="s">
        <v>392</v>
      </c>
      <c r="B9" s="2125"/>
      <c r="C9" s="715"/>
      <c r="D9" s="716"/>
      <c r="E9" s="716"/>
      <c r="F9" s="716"/>
      <c r="G9" s="716"/>
      <c r="H9" s="716"/>
      <c r="I9" s="716"/>
      <c r="J9" s="717"/>
    </row>
    <row r="10" spans="1:28" s="537" customFormat="1" ht="20.25" customHeight="1" x14ac:dyDescent="0.2">
      <c r="A10" s="2126" t="s">
        <v>416</v>
      </c>
      <c r="B10" s="2127"/>
      <c r="C10" s="718"/>
      <c r="D10" s="719"/>
      <c r="E10" s="719"/>
      <c r="F10" s="719"/>
      <c r="G10" s="719"/>
      <c r="H10" s="719"/>
      <c r="I10" s="719"/>
      <c r="J10" s="720"/>
    </row>
    <row r="11" spans="1:28" s="537" customFormat="1" ht="20.25" customHeight="1" x14ac:dyDescent="0.2">
      <c r="A11" s="2128" t="s">
        <v>61</v>
      </c>
      <c r="B11" s="2129"/>
      <c r="C11" s="721"/>
      <c r="D11" s="722"/>
      <c r="E11" s="722"/>
      <c r="F11" s="722"/>
      <c r="G11" s="722"/>
      <c r="H11" s="722"/>
      <c r="I11" s="722"/>
      <c r="J11" s="723"/>
    </row>
    <row r="12" spans="1:28" s="537" customFormat="1" ht="20.25" customHeight="1" thickBot="1" x14ac:dyDescent="0.25">
      <c r="A12" s="2130" t="s">
        <v>31</v>
      </c>
      <c r="B12" s="2131"/>
      <c r="C12" s="724"/>
      <c r="D12" s="725"/>
      <c r="E12" s="725"/>
      <c r="F12" s="725"/>
      <c r="G12" s="725"/>
      <c r="H12" s="725"/>
      <c r="I12" s="725"/>
      <c r="J12" s="726"/>
    </row>
    <row r="13" spans="1:28" s="537" customFormat="1" ht="19.5" customHeight="1" x14ac:dyDescent="0.2">
      <c r="A13" s="2118" t="s">
        <v>214</v>
      </c>
      <c r="B13" s="542" t="s">
        <v>8</v>
      </c>
      <c r="C13" s="727"/>
      <c r="D13" s="728"/>
      <c r="E13" s="728"/>
      <c r="F13" s="728"/>
      <c r="G13" s="728"/>
      <c r="H13" s="728"/>
      <c r="I13" s="729"/>
      <c r="J13" s="730"/>
    </row>
    <row r="14" spans="1:28" s="537" customFormat="1" ht="19.5" customHeight="1" x14ac:dyDescent="0.2">
      <c r="A14" s="2119"/>
      <c r="B14" s="543" t="s">
        <v>9</v>
      </c>
      <c r="C14" s="1054"/>
      <c r="D14" s="1055"/>
      <c r="E14" s="1055"/>
      <c r="F14" s="1055"/>
      <c r="G14" s="1055"/>
      <c r="H14" s="1055"/>
      <c r="I14" s="1056"/>
      <c r="J14" s="1057"/>
    </row>
    <row r="15" spans="1:28" s="537" customFormat="1" ht="19.5" customHeight="1" x14ac:dyDescent="0.2">
      <c r="A15" s="2120" t="s">
        <v>215</v>
      </c>
      <c r="B15" s="544" t="s">
        <v>8</v>
      </c>
      <c r="C15" s="1058"/>
      <c r="D15" s="732"/>
      <c r="E15" s="732"/>
      <c r="F15" s="732"/>
      <c r="G15" s="732"/>
      <c r="H15" s="732"/>
      <c r="I15" s="733"/>
      <c r="J15" s="734"/>
    </row>
    <row r="16" spans="1:28" s="537" customFormat="1" ht="19.5" customHeight="1" x14ac:dyDescent="0.2">
      <c r="A16" s="2119"/>
      <c r="B16" s="550" t="s">
        <v>9</v>
      </c>
      <c r="C16" s="1054"/>
      <c r="D16" s="1055"/>
      <c r="E16" s="1055"/>
      <c r="F16" s="1055"/>
      <c r="G16" s="1055"/>
      <c r="H16" s="1055"/>
      <c r="I16" s="1056"/>
      <c r="J16" s="1057"/>
    </row>
    <row r="17" spans="1:28" s="537" customFormat="1" ht="19.5" customHeight="1" x14ac:dyDescent="0.2">
      <c r="A17" s="2120" t="s">
        <v>216</v>
      </c>
      <c r="B17" s="544" t="s">
        <v>8</v>
      </c>
      <c r="C17" s="1058"/>
      <c r="D17" s="732"/>
      <c r="E17" s="732"/>
      <c r="F17" s="732"/>
      <c r="G17" s="732"/>
      <c r="H17" s="732"/>
      <c r="I17" s="733"/>
      <c r="J17" s="734"/>
      <c r="AB17" s="793"/>
    </row>
    <row r="18" spans="1:28" s="537" customFormat="1" ht="19.5" customHeight="1" x14ac:dyDescent="0.2">
      <c r="A18" s="2119"/>
      <c r="B18" s="550" t="s">
        <v>9</v>
      </c>
      <c r="C18" s="1059"/>
      <c r="D18" s="1060"/>
      <c r="E18" s="1060"/>
      <c r="F18" s="1060"/>
      <c r="G18" s="1060"/>
      <c r="H18" s="1060"/>
      <c r="I18" s="1061"/>
      <c r="J18" s="1062"/>
    </row>
    <row r="19" spans="1:28" s="537" customFormat="1" ht="19.5" customHeight="1" x14ac:dyDescent="0.2">
      <c r="A19" s="2120" t="s">
        <v>217</v>
      </c>
      <c r="B19" s="544" t="s">
        <v>8</v>
      </c>
      <c r="C19" s="727"/>
      <c r="D19" s="728"/>
      <c r="E19" s="728"/>
      <c r="F19" s="728"/>
      <c r="G19" s="728"/>
      <c r="H19" s="728"/>
      <c r="I19" s="729"/>
      <c r="J19" s="730"/>
    </row>
    <row r="20" spans="1:28" s="537" customFormat="1" ht="19.5" customHeight="1" x14ac:dyDescent="0.2">
      <c r="A20" s="2119"/>
      <c r="B20" s="550" t="s">
        <v>9</v>
      </c>
      <c r="C20" s="1054"/>
      <c r="D20" s="1055"/>
      <c r="E20" s="1055"/>
      <c r="F20" s="1055"/>
      <c r="G20" s="1055"/>
      <c r="H20" s="1055"/>
      <c r="I20" s="1056"/>
      <c r="J20" s="1057"/>
    </row>
    <row r="21" spans="1:28" s="537" customFormat="1" ht="19.5" customHeight="1" x14ac:dyDescent="0.2">
      <c r="A21" s="2120" t="s">
        <v>26</v>
      </c>
      <c r="B21" s="544" t="s">
        <v>8</v>
      </c>
      <c r="C21" s="1058"/>
      <c r="D21" s="732"/>
      <c r="E21" s="732"/>
      <c r="F21" s="732"/>
      <c r="G21" s="732"/>
      <c r="H21" s="732"/>
      <c r="I21" s="733"/>
      <c r="J21" s="734"/>
      <c r="AA21" s="793"/>
    </row>
    <row r="22" spans="1:28" s="537" customFormat="1" ht="19.5" customHeight="1" x14ac:dyDescent="0.2">
      <c r="A22" s="2119"/>
      <c r="B22" s="550" t="s">
        <v>9</v>
      </c>
      <c r="C22" s="1059"/>
      <c r="D22" s="1060"/>
      <c r="E22" s="1060"/>
      <c r="F22" s="1060"/>
      <c r="G22" s="1060"/>
      <c r="H22" s="1060"/>
      <c r="I22" s="1061"/>
      <c r="J22" s="1062"/>
    </row>
    <row r="23" spans="1:28" s="537" customFormat="1" ht="19.5" customHeight="1" x14ac:dyDescent="0.2">
      <c r="A23" s="2120" t="s">
        <v>218</v>
      </c>
      <c r="B23" s="544" t="s">
        <v>8</v>
      </c>
      <c r="C23" s="727"/>
      <c r="D23" s="728"/>
      <c r="E23" s="728"/>
      <c r="F23" s="728"/>
      <c r="G23" s="728"/>
      <c r="H23" s="728"/>
      <c r="I23" s="729"/>
      <c r="J23" s="730"/>
    </row>
    <row r="24" spans="1:28" s="537" customFormat="1" ht="19.5" customHeight="1" x14ac:dyDescent="0.2">
      <c r="A24" s="2119"/>
      <c r="B24" s="550" t="s">
        <v>9</v>
      </c>
      <c r="C24" s="1054"/>
      <c r="D24" s="1055"/>
      <c r="E24" s="1055"/>
      <c r="F24" s="1055"/>
      <c r="G24" s="1055"/>
      <c r="H24" s="1055"/>
      <c r="I24" s="1056"/>
      <c r="J24" s="1057"/>
    </row>
    <row r="25" spans="1:28" s="537" customFormat="1" ht="19.5" customHeight="1" x14ac:dyDescent="0.2">
      <c r="A25" s="2120" t="s">
        <v>219</v>
      </c>
      <c r="B25" s="544" t="s">
        <v>8</v>
      </c>
      <c r="C25" s="1058"/>
      <c r="D25" s="732"/>
      <c r="E25" s="732"/>
      <c r="F25" s="732"/>
      <c r="G25" s="732"/>
      <c r="H25" s="732"/>
      <c r="I25" s="733"/>
      <c r="J25" s="734"/>
    </row>
    <row r="26" spans="1:28" s="537" customFormat="1" ht="19.5" customHeight="1" x14ac:dyDescent="0.2">
      <c r="A26" s="2119"/>
      <c r="B26" s="550" t="s">
        <v>9</v>
      </c>
      <c r="C26" s="1054"/>
      <c r="D26" s="1055"/>
      <c r="E26" s="1055"/>
      <c r="F26" s="1055"/>
      <c r="G26" s="1055"/>
      <c r="H26" s="1055"/>
      <c r="I26" s="1056"/>
      <c r="J26" s="1057"/>
    </row>
    <row r="27" spans="1:28" s="537" customFormat="1" ht="19.5" customHeight="1" x14ac:dyDescent="0.2">
      <c r="A27" s="2120" t="s">
        <v>220</v>
      </c>
      <c r="B27" s="544" t="s">
        <v>8</v>
      </c>
      <c r="C27" s="731"/>
      <c r="D27" s="732"/>
      <c r="E27" s="732"/>
      <c r="F27" s="732"/>
      <c r="G27" s="732"/>
      <c r="H27" s="732"/>
      <c r="I27" s="733"/>
      <c r="J27" s="734"/>
    </row>
    <row r="28" spans="1:28" s="537" customFormat="1" ht="19.5" customHeight="1" x14ac:dyDescent="0.2">
      <c r="A28" s="2119"/>
      <c r="B28" s="550" t="s">
        <v>9</v>
      </c>
      <c r="C28" s="1054"/>
      <c r="D28" s="1055"/>
      <c r="E28" s="1055"/>
      <c r="F28" s="1055"/>
      <c r="G28" s="1055"/>
      <c r="H28" s="1055"/>
      <c r="I28" s="1056"/>
      <c r="J28" s="1057"/>
    </row>
    <row r="29" spans="1:28" s="537" customFormat="1" ht="19.5" customHeight="1" x14ac:dyDescent="0.2">
      <c r="A29" s="2120" t="s">
        <v>221</v>
      </c>
      <c r="B29" s="544" t="s">
        <v>8</v>
      </c>
      <c r="C29" s="731"/>
      <c r="D29" s="732"/>
      <c r="E29" s="732"/>
      <c r="F29" s="732"/>
      <c r="G29" s="732"/>
      <c r="H29" s="732"/>
      <c r="I29" s="733"/>
      <c r="J29" s="734"/>
      <c r="AA29" s="793"/>
    </row>
    <row r="30" spans="1:28" s="537" customFormat="1" ht="19.5" customHeight="1" x14ac:dyDescent="0.2">
      <c r="A30" s="2119"/>
      <c r="B30" s="550" t="s">
        <v>9</v>
      </c>
      <c r="C30" s="1063"/>
      <c r="D30" s="1060"/>
      <c r="E30" s="1060"/>
      <c r="F30" s="1060"/>
      <c r="G30" s="1060"/>
      <c r="H30" s="1060"/>
      <c r="I30" s="1061"/>
      <c r="J30" s="1062"/>
    </row>
    <row r="31" spans="1:28" s="537" customFormat="1" ht="19.5" customHeight="1" x14ac:dyDescent="0.2">
      <c r="A31" s="2120" t="s">
        <v>222</v>
      </c>
      <c r="B31" s="544" t="s">
        <v>8</v>
      </c>
      <c r="C31" s="727"/>
      <c r="D31" s="728"/>
      <c r="E31" s="728"/>
      <c r="F31" s="728"/>
      <c r="G31" s="728"/>
      <c r="H31" s="728"/>
      <c r="I31" s="729"/>
      <c r="J31" s="730"/>
      <c r="AA31" s="793"/>
    </row>
    <row r="32" spans="1:28" s="537" customFormat="1" ht="19.5" customHeight="1" x14ac:dyDescent="0.2">
      <c r="A32" s="2119"/>
      <c r="B32" s="550" t="s">
        <v>9</v>
      </c>
      <c r="C32" s="1063"/>
      <c r="D32" s="1060"/>
      <c r="E32" s="1060"/>
      <c r="F32" s="1060"/>
      <c r="G32" s="1060"/>
      <c r="H32" s="1060"/>
      <c r="I32" s="1061"/>
      <c r="J32" s="1062"/>
    </row>
    <row r="33" spans="1:27" s="537" customFormat="1" ht="19.5" customHeight="1" x14ac:dyDescent="0.2">
      <c r="A33" s="2120" t="s">
        <v>223</v>
      </c>
      <c r="B33" s="544" t="s">
        <v>8</v>
      </c>
      <c r="C33" s="727"/>
      <c r="D33" s="728"/>
      <c r="E33" s="728"/>
      <c r="F33" s="728"/>
      <c r="G33" s="728"/>
      <c r="H33" s="728"/>
      <c r="I33" s="729"/>
      <c r="J33" s="730"/>
      <c r="AA33" s="793"/>
    </row>
    <row r="34" spans="1:27" s="537" customFormat="1" ht="19.5" customHeight="1" x14ac:dyDescent="0.2">
      <c r="A34" s="2119"/>
      <c r="B34" s="550" t="s">
        <v>9</v>
      </c>
      <c r="C34" s="1054"/>
      <c r="D34" s="1055"/>
      <c r="E34" s="1055"/>
      <c r="F34" s="1055"/>
      <c r="G34" s="1055"/>
      <c r="H34" s="1055"/>
      <c r="I34" s="1056"/>
      <c r="J34" s="1057"/>
    </row>
    <row r="35" spans="1:27" s="537" customFormat="1" ht="19.5" customHeight="1" x14ac:dyDescent="0.2">
      <c r="A35" s="2120" t="s">
        <v>224</v>
      </c>
      <c r="B35" s="544" t="s">
        <v>8</v>
      </c>
      <c r="C35" s="1064"/>
      <c r="D35" s="1065"/>
      <c r="E35" s="1065"/>
      <c r="F35" s="1065"/>
      <c r="G35" s="1065"/>
      <c r="H35" s="1065"/>
      <c r="I35" s="1066"/>
      <c r="J35" s="1067"/>
      <c r="AA35" s="793"/>
    </row>
    <row r="36" spans="1:27" s="537" customFormat="1" ht="19.5" customHeight="1" thickBot="1" x14ac:dyDescent="0.25">
      <c r="A36" s="2133"/>
      <c r="B36" s="550" t="s">
        <v>9</v>
      </c>
      <c r="C36" s="1068"/>
      <c r="D36" s="1069"/>
      <c r="E36" s="1069"/>
      <c r="F36" s="1069"/>
      <c r="G36" s="1069"/>
      <c r="H36" s="1069"/>
      <c r="I36" s="1070"/>
      <c r="J36" s="1071"/>
    </row>
    <row r="37" spans="1:27" s="537" customFormat="1" ht="19.5" customHeight="1" x14ac:dyDescent="0.2">
      <c r="A37" s="2124" t="s">
        <v>393</v>
      </c>
      <c r="B37" s="2125"/>
      <c r="C37" s="735"/>
      <c r="D37" s="736"/>
      <c r="E37" s="736"/>
      <c r="F37" s="736"/>
      <c r="G37" s="736"/>
      <c r="H37" s="736"/>
      <c r="I37" s="737"/>
      <c r="J37" s="738"/>
      <c r="AA37" s="793"/>
    </row>
    <row r="38" spans="1:27" s="537" customFormat="1" ht="19.5" customHeight="1" thickBot="1" x14ac:dyDescent="0.25">
      <c r="A38" s="2134" t="s">
        <v>460</v>
      </c>
      <c r="B38" s="2135"/>
      <c r="C38" s="847"/>
      <c r="D38" s="847"/>
      <c r="E38" s="847"/>
      <c r="F38" s="847"/>
      <c r="G38" s="847"/>
      <c r="H38" s="847"/>
      <c r="I38" s="848"/>
      <c r="J38" s="849"/>
    </row>
    <row r="39" spans="1:27" x14ac:dyDescent="0.2">
      <c r="AA39" s="792"/>
    </row>
    <row r="41" spans="1:27" ht="12" customHeight="1" x14ac:dyDescent="0.2">
      <c r="A41" s="539"/>
      <c r="B41" s="539"/>
      <c r="C41" s="540"/>
      <c r="D41" s="539"/>
      <c r="I41" s="539"/>
      <c r="AA41" s="792"/>
    </row>
    <row r="42" spans="1:27" x14ac:dyDescent="0.2">
      <c r="C42" s="540"/>
      <c r="D42" s="538"/>
    </row>
    <row r="43" spans="1:27" x14ac:dyDescent="0.2">
      <c r="AA43" s="792"/>
    </row>
    <row r="45" spans="1:27" x14ac:dyDescent="0.2">
      <c r="AA45" s="792"/>
    </row>
    <row r="47" spans="1:27" x14ac:dyDescent="0.2">
      <c r="AA47" s="792"/>
    </row>
    <row r="49" spans="27:28" x14ac:dyDescent="0.2">
      <c r="AA49" s="792"/>
    </row>
    <row r="51" spans="27:28" x14ac:dyDescent="0.2">
      <c r="AB51" s="792"/>
    </row>
    <row r="53" spans="27:28" x14ac:dyDescent="0.2">
      <c r="AB53" s="792"/>
    </row>
    <row r="55" spans="27:28" x14ac:dyDescent="0.2">
      <c r="AB55" s="792"/>
    </row>
    <row r="57" spans="27:28" x14ac:dyDescent="0.2">
      <c r="AB57" s="792"/>
    </row>
    <row r="59" spans="27:28" x14ac:dyDescent="0.2">
      <c r="AB59" s="792"/>
    </row>
    <row r="61" spans="27:28" x14ac:dyDescent="0.2">
      <c r="AB61" s="792"/>
    </row>
    <row r="63" spans="27:28" x14ac:dyDescent="0.2">
      <c r="AB63" s="792"/>
    </row>
  </sheetData>
  <mergeCells count="23">
    <mergeCell ref="A33:A34"/>
    <mergeCell ref="A35:A36"/>
    <mergeCell ref="A37:B37"/>
    <mergeCell ref="A38:B38"/>
    <mergeCell ref="A21:A22"/>
    <mergeCell ref="A23:A24"/>
    <mergeCell ref="A25:A26"/>
    <mergeCell ref="A27:A28"/>
    <mergeCell ref="A29:A30"/>
    <mergeCell ref="A31:A32"/>
    <mergeCell ref="A13:A14"/>
    <mergeCell ref="A15:A16"/>
    <mergeCell ref="A17:A18"/>
    <mergeCell ref="A19:A20"/>
    <mergeCell ref="A1:J1"/>
    <mergeCell ref="A7:J7"/>
    <mergeCell ref="A9:B9"/>
    <mergeCell ref="A10:B10"/>
    <mergeCell ref="A11:B11"/>
    <mergeCell ref="A12:B12"/>
    <mergeCell ref="B3:G3"/>
    <mergeCell ref="B4:J4"/>
    <mergeCell ref="B5:J5"/>
  </mergeCells>
  <dataValidations count="1">
    <dataValidation type="list" allowBlank="1" sqref="C10:J10">
      <formula1>Device</formula1>
    </dataValidation>
  </dataValidations>
  <printOptions horizontalCentered="1"/>
  <pageMargins left="0.6" right="0.6" top="0.5" bottom="0.75" header="0.5" footer="0.4"/>
  <pageSetup scale="99" orientation="portrait" r:id="rId1"/>
  <headerFooter alignWithMargins="0">
    <oddFooter>&amp;L&amp;"Arial,Bold"Radiologic Technologist's Section&amp;R&amp;"Arial,Italic"&amp;8&amp;F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1"/>
  <sheetViews>
    <sheetView showGridLines="0" workbookViewId="0">
      <selection sqref="A1:J1"/>
    </sheetView>
  </sheetViews>
  <sheetFormatPr defaultRowHeight="12.75" x14ac:dyDescent="0.2"/>
  <cols>
    <col min="1" max="11" width="9.7109375" customWidth="1"/>
    <col min="12" max="12" width="9.42578125" customWidth="1"/>
  </cols>
  <sheetData>
    <row r="1" spans="1:11" ht="18" x14ac:dyDescent="0.25">
      <c r="A1" s="1085" t="s">
        <v>633</v>
      </c>
      <c r="B1" s="1085"/>
      <c r="C1" s="1085"/>
      <c r="D1" s="1085"/>
      <c r="E1" s="1085"/>
      <c r="F1" s="1085"/>
      <c r="G1" s="1085"/>
      <c r="H1" s="1085"/>
      <c r="I1" s="1085"/>
      <c r="J1" s="1085"/>
      <c r="K1" s="1048"/>
    </row>
  </sheetData>
  <mergeCells count="1">
    <mergeCell ref="A1:J1"/>
  </mergeCells>
  <printOptions horizontalCentered="1"/>
  <pageMargins left="0.25" right="0.25" top="0.5" bottom="0.5" header="0.3" footer="0.3"/>
  <pageSetup orientation="portrait" r:id="rId1"/>
  <headerFooter alignWithMargins="0">
    <oddFooter>&amp;L&amp;"Arial,Bold"Radiologic Technologist's Section&amp;R&amp;"Arial,Italic"&amp;8&amp;F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40"/>
  <sheetViews>
    <sheetView workbookViewId="0">
      <selection activeCell="E27" sqref="E27"/>
    </sheetView>
  </sheetViews>
  <sheetFormatPr defaultColWidth="8.85546875" defaultRowHeight="12.75" x14ac:dyDescent="0.2"/>
  <cols>
    <col min="1" max="1" width="10.7109375" bestFit="1" customWidth="1"/>
  </cols>
  <sheetData>
    <row r="1" spans="1:3" x14ac:dyDescent="0.2">
      <c r="A1" s="63" t="s">
        <v>151</v>
      </c>
      <c r="C1" s="63" t="s">
        <v>561</v>
      </c>
    </row>
    <row r="2" spans="1:3" x14ac:dyDescent="0.2">
      <c r="A2" s="192" t="s">
        <v>149</v>
      </c>
      <c r="C2" s="224" t="s">
        <v>562</v>
      </c>
    </row>
    <row r="3" spans="1:3" x14ac:dyDescent="0.2">
      <c r="A3" s="192" t="s">
        <v>152</v>
      </c>
      <c r="C3" s="224" t="s">
        <v>563</v>
      </c>
    </row>
    <row r="4" spans="1:3" x14ac:dyDescent="0.2">
      <c r="A4" s="192" t="s">
        <v>108</v>
      </c>
    </row>
    <row r="6" spans="1:3" x14ac:dyDescent="0.2">
      <c r="A6" s="63" t="s">
        <v>153</v>
      </c>
    </row>
    <row r="7" spans="1:3" x14ac:dyDescent="0.2">
      <c r="A7" s="192" t="s">
        <v>148</v>
      </c>
    </row>
    <row r="8" spans="1:3" x14ac:dyDescent="0.2">
      <c r="A8" s="192" t="s">
        <v>154</v>
      </c>
    </row>
    <row r="9" spans="1:3" s="782" customFormat="1" x14ac:dyDescent="0.2">
      <c r="A9" s="192" t="s">
        <v>586</v>
      </c>
    </row>
    <row r="10" spans="1:3" s="782" customFormat="1" x14ac:dyDescent="0.2">
      <c r="A10" s="192" t="s">
        <v>587</v>
      </c>
    </row>
    <row r="11" spans="1:3" x14ac:dyDescent="0.2">
      <c r="A11" s="192" t="s">
        <v>155</v>
      </c>
    </row>
    <row r="12" spans="1:3" x14ac:dyDescent="0.2">
      <c r="A12" s="192" t="s">
        <v>156</v>
      </c>
    </row>
    <row r="13" spans="1:3" s="612" customFormat="1" x14ac:dyDescent="0.2">
      <c r="A13" s="192" t="s">
        <v>157</v>
      </c>
    </row>
    <row r="14" spans="1:3" x14ac:dyDescent="0.2">
      <c r="A14" s="224" t="s">
        <v>238</v>
      </c>
    </row>
    <row r="15" spans="1:3" x14ac:dyDescent="0.2">
      <c r="A15" s="224"/>
    </row>
    <row r="17" spans="1:3" x14ac:dyDescent="0.2">
      <c r="A17" s="63" t="s">
        <v>165</v>
      </c>
    </row>
    <row r="18" spans="1:3" x14ac:dyDescent="0.2">
      <c r="A18" s="192" t="s">
        <v>57</v>
      </c>
    </row>
    <row r="19" spans="1:3" x14ac:dyDescent="0.2">
      <c r="A19" s="192" t="s">
        <v>58</v>
      </c>
    </row>
    <row r="20" spans="1:3" s="782" customFormat="1" x14ac:dyDescent="0.2">
      <c r="A20" s="224" t="s">
        <v>108</v>
      </c>
    </row>
    <row r="22" spans="1:3" x14ac:dyDescent="0.2">
      <c r="A22" s="63" t="s">
        <v>225</v>
      </c>
    </row>
    <row r="23" spans="1:3" x14ac:dyDescent="0.2">
      <c r="A23" s="219" t="s">
        <v>226</v>
      </c>
    </row>
    <row r="24" spans="1:3" x14ac:dyDescent="0.2">
      <c r="A24" s="219"/>
    </row>
    <row r="25" spans="1:3" s="782" customFormat="1" x14ac:dyDescent="0.2">
      <c r="A25" s="219"/>
    </row>
    <row r="26" spans="1:3" x14ac:dyDescent="0.2">
      <c r="A26" s="63" t="s">
        <v>570</v>
      </c>
    </row>
    <row r="27" spans="1:3" x14ac:dyDescent="0.2">
      <c r="A27" s="224" t="s">
        <v>571</v>
      </c>
    </row>
    <row r="28" spans="1:3" s="742" customFormat="1" x14ac:dyDescent="0.2">
      <c r="A28" s="224" t="s">
        <v>572</v>
      </c>
    </row>
    <row r="29" spans="1:3" x14ac:dyDescent="0.2">
      <c r="A29" s="224" t="s">
        <v>568</v>
      </c>
    </row>
    <row r="31" spans="1:3" x14ac:dyDescent="0.2">
      <c r="A31" s="63" t="s">
        <v>584</v>
      </c>
      <c r="C31" s="63" t="s">
        <v>663</v>
      </c>
    </row>
    <row r="32" spans="1:3" x14ac:dyDescent="0.2">
      <c r="A32" s="224" t="s">
        <v>591</v>
      </c>
      <c r="C32" s="224" t="s">
        <v>591</v>
      </c>
    </row>
    <row r="33" spans="1:3" x14ac:dyDescent="0.2">
      <c r="A33" s="224" t="s">
        <v>592</v>
      </c>
      <c r="C33" s="224" t="s">
        <v>607</v>
      </c>
    </row>
    <row r="34" spans="1:3" x14ac:dyDescent="0.2">
      <c r="A34" s="224" t="s">
        <v>607</v>
      </c>
    </row>
    <row r="35" spans="1:3" x14ac:dyDescent="0.2">
      <c r="A35" s="224" t="s">
        <v>594</v>
      </c>
    </row>
    <row r="37" spans="1:3" x14ac:dyDescent="0.2">
      <c r="A37" s="63" t="s">
        <v>659</v>
      </c>
    </row>
    <row r="38" spans="1:3" x14ac:dyDescent="0.2">
      <c r="A38" t="s">
        <v>660</v>
      </c>
    </row>
    <row r="39" spans="1:3" x14ac:dyDescent="0.2">
      <c r="A39" s="224" t="s">
        <v>661</v>
      </c>
    </row>
    <row r="40" spans="1:3" x14ac:dyDescent="0.2">
      <c r="A40" s="224" t="s">
        <v>662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59999389629810485"/>
    <pageSetUpPr fitToPage="1"/>
  </sheetPr>
  <dimension ref="A1:AB67"/>
  <sheetViews>
    <sheetView showGridLines="0" tabSelected="1" zoomScale="120" zoomScaleNormal="120" zoomScalePageLayoutView="120" workbookViewId="0">
      <selection activeCell="B5" sqref="B5"/>
    </sheetView>
  </sheetViews>
  <sheetFormatPr defaultColWidth="8.85546875" defaultRowHeight="15" customHeight="1" x14ac:dyDescent="0.2"/>
  <cols>
    <col min="1" max="1" width="30.7109375" style="46" customWidth="1"/>
    <col min="2" max="2" width="40.7109375" style="77" customWidth="1"/>
    <col min="3" max="3" width="8.85546875" style="91" customWidth="1"/>
    <col min="4" max="16384" width="8.85546875" style="46"/>
  </cols>
  <sheetData>
    <row r="1" spans="1:28" ht="24" customHeight="1" x14ac:dyDescent="0.2">
      <c r="A1" s="1086" t="s">
        <v>538</v>
      </c>
      <c r="B1" s="1086"/>
      <c r="C1" s="616"/>
      <c r="D1" s="616"/>
      <c r="E1" s="616"/>
      <c r="F1" s="616"/>
      <c r="G1" s="616"/>
      <c r="H1" s="616"/>
      <c r="I1" s="616"/>
      <c r="J1" s="616"/>
      <c r="K1" s="616"/>
      <c r="L1" s="616"/>
      <c r="M1" s="616"/>
      <c r="N1" s="616"/>
      <c r="O1" s="616"/>
      <c r="P1" s="616"/>
      <c r="Q1" s="616"/>
      <c r="R1" s="616"/>
      <c r="S1" s="616"/>
      <c r="T1" s="616"/>
      <c r="U1" s="616"/>
      <c r="V1" s="616"/>
      <c r="W1" s="616"/>
      <c r="X1" s="616"/>
      <c r="Y1" s="616"/>
      <c r="Z1" s="616"/>
    </row>
    <row r="2" spans="1:28" ht="18" customHeight="1" x14ac:dyDescent="0.25">
      <c r="A2" s="1085" t="s">
        <v>444</v>
      </c>
      <c r="B2" s="1085"/>
      <c r="C2" s="616"/>
      <c r="D2" s="616"/>
      <c r="E2" s="616"/>
      <c r="F2" s="616"/>
      <c r="G2" s="616"/>
      <c r="H2" s="616"/>
      <c r="I2" s="616"/>
      <c r="J2" s="616"/>
      <c r="K2" s="616"/>
      <c r="L2" s="616"/>
      <c r="M2" s="616"/>
      <c r="N2" s="616"/>
      <c r="O2" s="616"/>
      <c r="P2" s="616"/>
      <c r="Q2" s="616"/>
      <c r="R2" s="616"/>
      <c r="S2" s="616"/>
      <c r="T2" s="616"/>
      <c r="U2" s="616"/>
      <c r="V2" s="616"/>
      <c r="W2" s="616"/>
      <c r="X2" s="616"/>
      <c r="Y2" s="616"/>
      <c r="Z2" s="616"/>
    </row>
    <row r="3" spans="1:28" ht="15" customHeight="1" thickBot="1" x14ac:dyDescent="0.25"/>
    <row r="4" spans="1:28" ht="15" customHeight="1" thickBot="1" x14ac:dyDescent="0.25">
      <c r="A4" s="1087" t="s">
        <v>539</v>
      </c>
      <c r="B4" s="1088"/>
    </row>
    <row r="5" spans="1:28" ht="12" customHeight="1" x14ac:dyDescent="0.2">
      <c r="A5" s="617" t="s">
        <v>540</v>
      </c>
      <c r="B5" s="618"/>
      <c r="D5" s="619"/>
      <c r="E5" s="48"/>
    </row>
    <row r="6" spans="1:28" ht="12" customHeight="1" x14ac:dyDescent="0.2">
      <c r="A6" s="620" t="s">
        <v>19</v>
      </c>
      <c r="B6" s="621"/>
      <c r="D6" s="68"/>
      <c r="E6" s="48"/>
    </row>
    <row r="7" spans="1:28" ht="12" customHeight="1" x14ac:dyDescent="0.2">
      <c r="A7" s="620" t="s">
        <v>19</v>
      </c>
      <c r="B7" s="621"/>
      <c r="D7" s="68"/>
      <c r="E7" s="48"/>
      <c r="AB7" s="796"/>
    </row>
    <row r="8" spans="1:28" ht="12" customHeight="1" x14ac:dyDescent="0.2">
      <c r="A8" s="620" t="s">
        <v>541</v>
      </c>
      <c r="B8" s="621"/>
      <c r="D8" s="68"/>
      <c r="E8" s="48"/>
    </row>
    <row r="9" spans="1:28" ht="12" customHeight="1" x14ac:dyDescent="0.2">
      <c r="A9" s="620" t="s">
        <v>558</v>
      </c>
      <c r="B9" s="633"/>
      <c r="D9" s="622"/>
      <c r="E9" s="48"/>
    </row>
    <row r="10" spans="1:28" ht="12" customHeight="1" x14ac:dyDescent="0.2">
      <c r="A10" s="620" t="s">
        <v>559</v>
      </c>
      <c r="B10" s="638"/>
      <c r="D10" s="622"/>
      <c r="E10" s="48"/>
    </row>
    <row r="11" spans="1:28" ht="12" customHeight="1" x14ac:dyDescent="0.2">
      <c r="A11" s="623" t="s">
        <v>18</v>
      </c>
      <c r="B11" s="624"/>
      <c r="D11" s="622"/>
      <c r="E11" s="48"/>
    </row>
    <row r="12" spans="1:28" ht="12" customHeight="1" thickBot="1" x14ac:dyDescent="0.25">
      <c r="A12" s="623" t="s">
        <v>542</v>
      </c>
      <c r="B12" s="624"/>
      <c r="D12" s="622"/>
      <c r="E12" s="48"/>
    </row>
    <row r="13" spans="1:28" ht="15" customHeight="1" thickBot="1" x14ac:dyDescent="0.25">
      <c r="A13" s="1087" t="s">
        <v>606</v>
      </c>
      <c r="B13" s="1088"/>
    </row>
    <row r="14" spans="1:28" ht="12" customHeight="1" x14ac:dyDescent="0.2">
      <c r="A14" s="892" t="s">
        <v>646</v>
      </c>
      <c r="B14" s="893"/>
      <c r="D14" s="48"/>
    </row>
    <row r="15" spans="1:28" ht="12" customHeight="1" x14ac:dyDescent="0.2">
      <c r="A15" s="892" t="s">
        <v>647</v>
      </c>
      <c r="B15" s="893"/>
      <c r="D15" s="48"/>
    </row>
    <row r="16" spans="1:28" ht="12" customHeight="1" x14ac:dyDescent="0.2">
      <c r="A16" s="892" t="s">
        <v>648</v>
      </c>
      <c r="B16" s="893"/>
      <c r="D16" s="48"/>
    </row>
    <row r="17" spans="1:28" ht="12" customHeight="1" x14ac:dyDescent="0.2">
      <c r="A17" s="617" t="s">
        <v>16</v>
      </c>
      <c r="B17" s="625"/>
      <c r="D17" s="622"/>
      <c r="E17" s="48"/>
    </row>
    <row r="18" spans="1:28" ht="12" customHeight="1" x14ac:dyDescent="0.2">
      <c r="A18" s="617" t="s">
        <v>543</v>
      </c>
      <c r="B18" s="618"/>
      <c r="D18" s="48"/>
      <c r="E18" s="48"/>
    </row>
    <row r="19" spans="1:28" ht="12" customHeight="1" x14ac:dyDescent="0.2">
      <c r="A19" s="620" t="s">
        <v>544</v>
      </c>
      <c r="B19" s="621"/>
      <c r="D19" s="48"/>
      <c r="E19" s="48"/>
    </row>
    <row r="20" spans="1:28" ht="12" customHeight="1" x14ac:dyDescent="0.2">
      <c r="A20" s="620" t="s">
        <v>658</v>
      </c>
      <c r="B20" s="2136"/>
      <c r="D20" s="48"/>
      <c r="E20" s="48"/>
    </row>
    <row r="21" spans="1:28" ht="12" customHeight="1" x14ac:dyDescent="0.2">
      <c r="A21" s="620" t="s">
        <v>545</v>
      </c>
      <c r="B21" s="2137"/>
      <c r="D21" s="48"/>
      <c r="E21" s="48"/>
      <c r="AB21" s="796"/>
    </row>
    <row r="22" spans="1:28" ht="12" customHeight="1" x14ac:dyDescent="0.2">
      <c r="A22" s="620" t="s">
        <v>546</v>
      </c>
      <c r="B22" s="2137"/>
      <c r="D22" s="48"/>
      <c r="E22" s="48"/>
    </row>
    <row r="23" spans="1:28" ht="12" customHeight="1" x14ac:dyDescent="0.2">
      <c r="A23" s="620" t="s">
        <v>547</v>
      </c>
      <c r="B23" s="621"/>
      <c r="D23" s="48"/>
      <c r="E23" s="48"/>
    </row>
    <row r="24" spans="1:28" ht="12" customHeight="1" x14ac:dyDescent="0.2">
      <c r="A24" s="620" t="s">
        <v>548</v>
      </c>
      <c r="B24" s="621"/>
      <c r="D24" s="48"/>
      <c r="E24" s="48"/>
    </row>
    <row r="25" spans="1:28" ht="12" customHeight="1" x14ac:dyDescent="0.2">
      <c r="A25" s="620" t="s">
        <v>549</v>
      </c>
      <c r="B25" s="627"/>
      <c r="D25" s="48"/>
      <c r="E25" s="48"/>
      <c r="AA25" s="796"/>
    </row>
    <row r="26" spans="1:28" ht="12" customHeight="1" x14ac:dyDescent="0.2">
      <c r="A26" s="620" t="s">
        <v>550</v>
      </c>
      <c r="B26" s="628"/>
      <c r="D26" s="48"/>
      <c r="E26" s="48"/>
    </row>
    <row r="27" spans="1:28" ht="12" customHeight="1" x14ac:dyDescent="0.2">
      <c r="A27" s="620" t="s">
        <v>551</v>
      </c>
      <c r="B27" s="626"/>
      <c r="D27" s="48"/>
      <c r="E27" s="48"/>
    </row>
    <row r="28" spans="1:28" ht="12" customHeight="1" thickBot="1" x14ac:dyDescent="0.25">
      <c r="A28" s="629"/>
      <c r="B28" s="630"/>
    </row>
    <row r="29" spans="1:28" ht="15" customHeight="1" thickBot="1" x14ac:dyDescent="0.25">
      <c r="A29" s="1087" t="s">
        <v>552</v>
      </c>
      <c r="B29" s="1089"/>
    </row>
    <row r="30" spans="1:28" ht="12" customHeight="1" x14ac:dyDescent="0.2">
      <c r="A30" s="617" t="s">
        <v>553</v>
      </c>
      <c r="B30" s="1053"/>
    </row>
    <row r="31" spans="1:28" ht="12" customHeight="1" x14ac:dyDescent="0.2">
      <c r="A31" s="620"/>
      <c r="B31" s="627"/>
    </row>
    <row r="32" spans="1:28" ht="12" customHeight="1" x14ac:dyDescent="0.2">
      <c r="A32" s="620"/>
      <c r="B32" s="627"/>
    </row>
    <row r="33" spans="1:27" ht="12" customHeight="1" thickBot="1" x14ac:dyDescent="0.25">
      <c r="A33" s="623"/>
      <c r="B33" s="630"/>
      <c r="AA33" s="796"/>
    </row>
    <row r="34" spans="1:27" ht="15" customHeight="1" thickBot="1" x14ac:dyDescent="0.25">
      <c r="A34" s="1087" t="s">
        <v>554</v>
      </c>
      <c r="B34" s="1088"/>
    </row>
    <row r="35" spans="1:27" ht="12" customHeight="1" x14ac:dyDescent="0.2">
      <c r="A35" s="617" t="s">
        <v>555</v>
      </c>
      <c r="B35" s="625"/>
      <c r="AA35" s="796"/>
    </row>
    <row r="36" spans="1:27" ht="12" customHeight="1" x14ac:dyDescent="0.2">
      <c r="A36" s="620" t="s">
        <v>556</v>
      </c>
      <c r="B36" s="631"/>
    </row>
    <row r="37" spans="1:27" ht="12" customHeight="1" thickBot="1" x14ac:dyDescent="0.25">
      <c r="A37" s="632" t="s">
        <v>557</v>
      </c>
      <c r="B37" s="652"/>
      <c r="AA37" s="796"/>
    </row>
    <row r="38" spans="1:27" ht="12" customHeight="1" x14ac:dyDescent="0.2"/>
    <row r="39" spans="1:27" ht="12" customHeight="1" x14ac:dyDescent="0.2">
      <c r="AA39" s="796"/>
    </row>
    <row r="40" spans="1:27" ht="12" customHeight="1" x14ac:dyDescent="0.2"/>
    <row r="41" spans="1:27" ht="12" customHeight="1" x14ac:dyDescent="0.2">
      <c r="AA41" s="796"/>
    </row>
    <row r="42" spans="1:27" ht="12" customHeight="1" x14ac:dyDescent="0.2"/>
    <row r="43" spans="1:27" ht="12" customHeight="1" x14ac:dyDescent="0.2">
      <c r="B43" s="46"/>
      <c r="C43" s="46"/>
      <c r="AA43" s="796"/>
    </row>
    <row r="45" spans="1:27" ht="15" customHeight="1" x14ac:dyDescent="0.2">
      <c r="AA45" s="796"/>
    </row>
    <row r="47" spans="1:27" ht="15" customHeight="1" x14ac:dyDescent="0.2">
      <c r="AA47" s="796"/>
    </row>
    <row r="49" spans="27:28" ht="12.75" customHeight="1" x14ac:dyDescent="0.2">
      <c r="AA49" s="796"/>
    </row>
    <row r="51" spans="27:28" ht="15" customHeight="1" x14ac:dyDescent="0.2">
      <c r="AA51" s="796"/>
    </row>
    <row r="53" spans="27:28" ht="15" customHeight="1" x14ac:dyDescent="0.2">
      <c r="AA53" s="796"/>
    </row>
    <row r="55" spans="27:28" ht="15" customHeight="1" x14ac:dyDescent="0.2">
      <c r="AB55" s="796"/>
    </row>
    <row r="57" spans="27:28" ht="15" customHeight="1" x14ac:dyDescent="0.2">
      <c r="AB57" s="796"/>
    </row>
    <row r="59" spans="27:28" ht="15" customHeight="1" x14ac:dyDescent="0.2">
      <c r="AB59" s="796"/>
    </row>
    <row r="61" spans="27:28" ht="15" customHeight="1" x14ac:dyDescent="0.2">
      <c r="AB61" s="796"/>
    </row>
    <row r="63" spans="27:28" ht="15" customHeight="1" x14ac:dyDescent="0.2">
      <c r="AB63" s="796"/>
    </row>
    <row r="65" spans="28:28" ht="15" customHeight="1" x14ac:dyDescent="0.2">
      <c r="AB65" s="796"/>
    </row>
    <row r="67" spans="28:28" ht="15" customHeight="1" x14ac:dyDescent="0.2">
      <c r="AB67" s="796"/>
    </row>
  </sheetData>
  <mergeCells count="6">
    <mergeCell ref="A1:B1"/>
    <mergeCell ref="A4:B4"/>
    <mergeCell ref="A13:B13"/>
    <mergeCell ref="A29:B29"/>
    <mergeCell ref="A34:B34"/>
    <mergeCell ref="A2:B2"/>
  </mergeCells>
  <dataValidations count="1">
    <dataValidation type="list" allowBlank="1" showInputMessage="1" showErrorMessage="1" sqref="B14:B16">
      <formula1>Check</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59999389629810485"/>
    <pageSetUpPr fitToPage="1"/>
  </sheetPr>
  <dimension ref="A1:FR3921"/>
  <sheetViews>
    <sheetView showGridLines="0" showZeros="0" zoomScale="120" zoomScaleNormal="120" zoomScalePageLayoutView="120" workbookViewId="0">
      <selection sqref="A1:D1"/>
    </sheetView>
  </sheetViews>
  <sheetFormatPr defaultColWidth="9.140625" defaultRowHeight="12.75" x14ac:dyDescent="0.2"/>
  <cols>
    <col min="1" max="2" width="5" style="1" customWidth="1"/>
    <col min="3" max="7" width="3.140625" style="1" customWidth="1"/>
    <col min="8" max="17" width="3.140625" style="2" customWidth="1"/>
    <col min="18" max="18" width="3.140625" style="1" customWidth="1"/>
    <col min="19" max="26" width="3.140625" customWidth="1"/>
    <col min="27" max="174" width="8.7109375" customWidth="1"/>
    <col min="175" max="16384" width="9.140625" style="1"/>
  </cols>
  <sheetData>
    <row r="1" spans="1:174" s="54" customFormat="1" ht="24.75" customHeight="1" x14ac:dyDescent="0.35">
      <c r="A1" s="572" t="s">
        <v>213</v>
      </c>
      <c r="B1" s="202"/>
      <c r="F1" s="51"/>
      <c r="H1" s="53"/>
      <c r="I1" s="53"/>
      <c r="J1" s="53"/>
      <c r="K1" s="53"/>
      <c r="L1" s="53"/>
      <c r="M1" s="53"/>
      <c r="N1" s="53"/>
      <c r="O1" s="53"/>
      <c r="P1" s="53"/>
      <c r="S1" s="421"/>
      <c r="T1" s="421"/>
      <c r="U1" s="421"/>
      <c r="V1" s="421"/>
      <c r="W1" s="421"/>
      <c r="Y1" s="421"/>
      <c r="Z1" s="88" t="s">
        <v>33</v>
      </c>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row>
    <row r="2" spans="1:174" s="54" customFormat="1" ht="15" customHeight="1" x14ac:dyDescent="0.35">
      <c r="A2" s="572"/>
      <c r="B2" s="202"/>
      <c r="F2" s="51"/>
      <c r="H2" s="53"/>
      <c r="I2" s="53"/>
      <c r="J2" s="53"/>
      <c r="K2" s="53"/>
      <c r="L2" s="53"/>
      <c r="M2" s="53"/>
      <c r="N2" s="53"/>
      <c r="O2" s="53"/>
      <c r="P2" s="53"/>
      <c r="S2" s="782"/>
      <c r="T2" s="782"/>
      <c r="U2" s="782"/>
      <c r="V2" s="782"/>
      <c r="W2" s="782"/>
      <c r="Y2" s="782"/>
      <c r="Z2" s="88"/>
      <c r="AA2" s="782"/>
      <c r="AB2" s="782"/>
      <c r="AC2" s="782"/>
      <c r="AD2" s="782"/>
      <c r="AE2" s="782"/>
      <c r="AF2" s="782"/>
      <c r="AG2" s="782"/>
      <c r="AH2" s="782"/>
      <c r="AI2" s="782"/>
      <c r="AJ2" s="782"/>
      <c r="AK2" s="782"/>
      <c r="AL2" s="782"/>
      <c r="AM2" s="782"/>
      <c r="AN2" s="782"/>
      <c r="AO2" s="782"/>
      <c r="AP2" s="782"/>
      <c r="AQ2" s="782"/>
      <c r="AR2" s="782"/>
      <c r="AS2" s="782"/>
      <c r="AT2" s="782"/>
      <c r="AU2" s="782"/>
      <c r="AV2" s="782"/>
      <c r="AW2" s="782"/>
      <c r="AX2" s="782"/>
      <c r="AY2" s="782"/>
      <c r="AZ2" s="782"/>
      <c r="BA2" s="782"/>
      <c r="BB2" s="782"/>
      <c r="BC2" s="782"/>
      <c r="BD2" s="782"/>
      <c r="BE2" s="782"/>
      <c r="BF2" s="782"/>
      <c r="BG2" s="782"/>
      <c r="BH2" s="782"/>
      <c r="BI2" s="782"/>
      <c r="BJ2" s="782"/>
      <c r="BK2" s="782"/>
      <c r="BL2" s="782"/>
      <c r="BM2" s="782"/>
      <c r="BN2" s="782"/>
      <c r="BO2" s="782"/>
      <c r="BP2" s="782"/>
      <c r="BQ2" s="782"/>
      <c r="BR2" s="782"/>
      <c r="BS2" s="782"/>
      <c r="BT2" s="782"/>
      <c r="BU2" s="782"/>
      <c r="BV2" s="782"/>
      <c r="BW2" s="782"/>
      <c r="BX2" s="782"/>
      <c r="BY2" s="782"/>
      <c r="BZ2" s="782"/>
      <c r="CA2" s="782"/>
      <c r="CB2" s="782"/>
      <c r="CC2" s="782"/>
      <c r="CD2" s="782"/>
      <c r="CE2" s="782"/>
      <c r="CF2" s="782"/>
      <c r="CG2" s="782"/>
      <c r="CH2" s="782"/>
      <c r="CI2" s="782"/>
      <c r="CJ2" s="782"/>
      <c r="CK2" s="782"/>
      <c r="CL2" s="782"/>
      <c r="CM2" s="782"/>
      <c r="CN2" s="782"/>
      <c r="CO2" s="782"/>
      <c r="CP2" s="782"/>
      <c r="CQ2" s="782"/>
      <c r="CR2" s="782"/>
      <c r="CS2" s="782"/>
      <c r="CT2" s="782"/>
      <c r="CU2" s="782"/>
      <c r="CV2" s="782"/>
      <c r="CW2" s="782"/>
      <c r="CX2" s="782"/>
      <c r="CY2" s="782"/>
      <c r="CZ2" s="782"/>
      <c r="DA2" s="782"/>
      <c r="DB2" s="782"/>
      <c r="DC2" s="782"/>
      <c r="DD2" s="782"/>
      <c r="DE2" s="782"/>
      <c r="DF2" s="782"/>
      <c r="DG2" s="782"/>
      <c r="DH2" s="782"/>
      <c r="DI2" s="782"/>
      <c r="DJ2" s="782"/>
      <c r="DK2" s="782"/>
      <c r="DL2" s="782"/>
      <c r="DM2" s="782"/>
      <c r="DN2" s="782"/>
      <c r="DO2" s="782"/>
      <c r="DP2" s="782"/>
      <c r="DQ2" s="782"/>
      <c r="DR2" s="782"/>
      <c r="DS2" s="782"/>
      <c r="DT2" s="782"/>
      <c r="DU2" s="782"/>
      <c r="DV2" s="782"/>
      <c r="DW2" s="782"/>
      <c r="DX2" s="782"/>
      <c r="DY2" s="782"/>
      <c r="DZ2" s="782"/>
      <c r="EA2" s="782"/>
      <c r="EB2" s="782"/>
      <c r="EC2" s="782"/>
      <c r="ED2" s="782"/>
      <c r="EE2" s="782"/>
      <c r="EF2" s="782"/>
      <c r="EG2" s="782"/>
      <c r="EH2" s="782"/>
      <c r="EI2" s="782"/>
      <c r="EJ2" s="782"/>
      <c r="EK2" s="782"/>
      <c r="EL2" s="782"/>
      <c r="EM2" s="782"/>
      <c r="EN2" s="782"/>
      <c r="EO2" s="782"/>
      <c r="EP2" s="782"/>
      <c r="EQ2" s="782"/>
      <c r="ER2" s="782"/>
      <c r="ES2" s="782"/>
      <c r="ET2" s="782"/>
      <c r="EU2" s="782"/>
      <c r="EV2" s="782"/>
      <c r="EW2" s="782"/>
      <c r="EX2" s="782"/>
      <c r="EY2" s="782"/>
      <c r="EZ2" s="782"/>
      <c r="FA2" s="782"/>
      <c r="FB2" s="782"/>
      <c r="FC2" s="782"/>
      <c r="FD2" s="782"/>
      <c r="FE2" s="782"/>
      <c r="FF2" s="782"/>
      <c r="FG2" s="782"/>
      <c r="FH2" s="782"/>
      <c r="FI2" s="782"/>
      <c r="FJ2" s="782"/>
      <c r="FK2" s="782"/>
      <c r="FL2" s="782"/>
      <c r="FM2" s="782"/>
      <c r="FN2" s="782"/>
      <c r="FO2" s="782"/>
      <c r="FP2" s="782"/>
      <c r="FQ2" s="782"/>
      <c r="FR2" s="782"/>
    </row>
    <row r="3" spans="1:174" s="11" customFormat="1" ht="15" customHeight="1" x14ac:dyDescent="0.25">
      <c r="H3" s="14"/>
      <c r="I3" s="14"/>
      <c r="J3" s="14"/>
      <c r="K3" s="14"/>
      <c r="L3" s="14"/>
      <c r="M3" s="14"/>
      <c r="O3" s="14"/>
      <c r="P3" s="14"/>
      <c r="Q3" s="15"/>
      <c r="S3" s="782"/>
      <c r="T3" s="782"/>
      <c r="U3" s="34" t="s">
        <v>621</v>
      </c>
      <c r="V3" s="1090"/>
      <c r="W3" s="1090"/>
      <c r="X3" s="1090"/>
      <c r="Y3" s="1090"/>
      <c r="Z3" s="1090"/>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row>
    <row r="4" spans="1:174" s="11" customFormat="1" ht="21" customHeight="1" x14ac:dyDescent="0.25">
      <c r="H4" s="96" t="s">
        <v>15</v>
      </c>
      <c r="I4" s="1101">
        <f>Facility</f>
        <v>0</v>
      </c>
      <c r="J4" s="1101"/>
      <c r="K4" s="1101"/>
      <c r="L4" s="1101"/>
      <c r="M4" s="1101"/>
      <c r="N4" s="1101"/>
      <c r="O4" s="1101"/>
      <c r="P4" s="1101"/>
      <c r="Q4" s="1101"/>
      <c r="R4" s="1101"/>
      <c r="S4" s="47"/>
      <c r="U4" s="34" t="s">
        <v>16</v>
      </c>
      <c r="V4" s="1101">
        <f>RmID</f>
        <v>0</v>
      </c>
      <c r="W4" s="1101"/>
      <c r="X4" s="1101"/>
      <c r="Y4" s="1101"/>
      <c r="Z4" s="1101"/>
      <c r="AA4"/>
      <c r="AB4" s="90"/>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row>
    <row r="5" spans="1:174" s="11" customFormat="1" ht="21" customHeight="1" x14ac:dyDescent="0.2">
      <c r="H5" s="30" t="s">
        <v>462</v>
      </c>
      <c r="I5" s="1105">
        <f>MAPID</f>
        <v>0</v>
      </c>
      <c r="J5" s="1105"/>
      <c r="K5" s="589" t="s">
        <v>530</v>
      </c>
      <c r="L5" s="639">
        <f>MAPRm</f>
        <v>0</v>
      </c>
      <c r="M5" s="640"/>
      <c r="N5" s="589"/>
      <c r="O5" s="641"/>
      <c r="P5" s="641"/>
      <c r="Q5" s="614" t="s">
        <v>123</v>
      </c>
      <c r="R5" s="1101" t="str">
        <f>CONCATENATE(MFR," ",MOD)</f>
        <v xml:space="preserve"> </v>
      </c>
      <c r="S5" s="1101"/>
      <c r="T5" s="1101"/>
      <c r="U5" s="1101"/>
      <c r="V5" s="1101"/>
      <c r="W5" s="1101"/>
      <c r="X5" s="1101"/>
      <c r="Y5" s="1101"/>
      <c r="Z5" s="1101"/>
      <c r="AA5"/>
      <c r="AB5" s="90"/>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row>
    <row r="6" spans="1:174" s="11" customFormat="1" ht="15" customHeight="1" thickBot="1" x14ac:dyDescent="0.25">
      <c r="A6" s="67"/>
      <c r="B6" s="67"/>
      <c r="C6" s="67"/>
      <c r="D6" s="67"/>
      <c r="E6" s="67"/>
      <c r="F6" s="40"/>
      <c r="G6" s="94"/>
      <c r="H6" s="95"/>
      <c r="I6" s="66"/>
      <c r="J6" s="66"/>
      <c r="K6" s="66"/>
      <c r="L6" s="66"/>
      <c r="M6" s="66"/>
      <c r="N6" s="66"/>
      <c r="O6" s="16"/>
      <c r="P6" s="66"/>
      <c r="R6"/>
      <c r="S6"/>
      <c r="T6"/>
      <c r="Z6" s="18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row>
    <row r="7" spans="1:174" s="22" customFormat="1" ht="15" customHeight="1" x14ac:dyDescent="0.2">
      <c r="A7" s="1182" t="s">
        <v>6</v>
      </c>
      <c r="B7" s="1183"/>
      <c r="C7" s="1183"/>
      <c r="D7" s="1183"/>
      <c r="E7" s="1183"/>
      <c r="F7" s="1183"/>
      <c r="G7" s="1183"/>
      <c r="H7" s="1183"/>
      <c r="I7" s="1183"/>
      <c r="J7" s="1183"/>
      <c r="K7" s="1184"/>
      <c r="L7" s="1200"/>
      <c r="M7" s="1201"/>
      <c r="N7" s="1201"/>
      <c r="O7" s="1201"/>
      <c r="P7" s="1201"/>
      <c r="Q7" s="1201"/>
      <c r="R7" s="1201"/>
      <c r="S7" s="1201"/>
      <c r="T7" s="1201"/>
      <c r="U7" s="1201"/>
      <c r="V7" s="1201"/>
      <c r="W7" s="1201"/>
      <c r="X7" s="1201"/>
      <c r="Y7" s="1201"/>
      <c r="Z7" s="1202"/>
      <c r="AA7" s="523"/>
      <c r="AB7" s="802"/>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c r="CG7" s="421"/>
      <c r="CH7" s="421"/>
      <c r="CI7" s="421"/>
      <c r="CJ7" s="421"/>
      <c r="CK7" s="421"/>
      <c r="CL7" s="421"/>
      <c r="CM7" s="421"/>
      <c r="CN7" s="421"/>
      <c r="CO7" s="421"/>
      <c r="CP7" s="421"/>
      <c r="CQ7" s="421"/>
      <c r="CR7" s="421"/>
      <c r="CS7" s="421"/>
      <c r="CT7" s="421"/>
      <c r="CU7" s="421"/>
      <c r="CV7" s="421"/>
      <c r="CW7" s="421"/>
      <c r="CX7" s="421"/>
      <c r="CY7" s="421"/>
      <c r="CZ7" s="421"/>
      <c r="DA7" s="421"/>
      <c r="DB7" s="421"/>
      <c r="DC7" s="421"/>
      <c r="DD7" s="421"/>
      <c r="DE7" s="421"/>
      <c r="DF7" s="421"/>
      <c r="DG7" s="421"/>
      <c r="DH7" s="421"/>
      <c r="DI7" s="421"/>
      <c r="DJ7" s="421"/>
      <c r="DK7" s="421"/>
      <c r="DL7" s="421"/>
      <c r="DM7" s="421"/>
      <c r="DN7" s="421"/>
      <c r="DO7" s="421"/>
      <c r="DP7" s="421"/>
      <c r="DQ7" s="421"/>
      <c r="DR7" s="421"/>
      <c r="DS7" s="421"/>
      <c r="DT7" s="421"/>
      <c r="DU7" s="421"/>
      <c r="DV7" s="421"/>
      <c r="DW7" s="421"/>
      <c r="DX7" s="421"/>
      <c r="DY7" s="421"/>
      <c r="DZ7" s="421"/>
      <c r="EA7" s="421"/>
      <c r="EB7" s="421"/>
      <c r="EC7" s="421"/>
      <c r="ED7" s="421"/>
      <c r="EE7" s="421"/>
      <c r="EF7" s="421"/>
      <c r="EG7" s="421"/>
      <c r="EH7" s="421"/>
      <c r="EI7" s="421"/>
      <c r="EJ7" s="421"/>
      <c r="EK7" s="421"/>
      <c r="EL7" s="421"/>
      <c r="EM7" s="421"/>
      <c r="EN7" s="421"/>
      <c r="EO7" s="421"/>
      <c r="EP7" s="421"/>
      <c r="EQ7" s="421"/>
      <c r="ER7" s="421"/>
      <c r="ES7" s="421"/>
      <c r="ET7" s="421"/>
      <c r="EU7" s="421"/>
      <c r="EV7" s="421"/>
      <c r="EW7" s="421"/>
      <c r="EX7" s="421"/>
      <c r="EY7" s="421"/>
      <c r="EZ7" s="421"/>
      <c r="FA7" s="421"/>
      <c r="FB7" s="421"/>
      <c r="FC7" s="421"/>
      <c r="FD7" s="421"/>
      <c r="FE7" s="421"/>
      <c r="FF7" s="421"/>
      <c r="FG7" s="421"/>
      <c r="FH7" s="421"/>
      <c r="FI7" s="421"/>
      <c r="FJ7" s="421"/>
      <c r="FK7" s="421"/>
      <c r="FL7" s="421"/>
      <c r="FM7" s="421"/>
      <c r="FN7" s="421"/>
      <c r="FO7" s="421"/>
      <c r="FP7" s="421"/>
      <c r="FQ7" s="421"/>
      <c r="FR7" s="421"/>
    </row>
    <row r="8" spans="1:174" s="22" customFormat="1" ht="19.5" customHeight="1" x14ac:dyDescent="0.2">
      <c r="A8" s="1185" t="s">
        <v>461</v>
      </c>
      <c r="B8" s="1186"/>
      <c r="C8" s="1186"/>
      <c r="D8" s="1186"/>
      <c r="E8" s="1186"/>
      <c r="F8" s="1186"/>
      <c r="G8" s="1186"/>
      <c r="H8" s="1186"/>
      <c r="I8" s="1186"/>
      <c r="J8" s="1186"/>
      <c r="K8" s="1187"/>
      <c r="L8" s="1098"/>
      <c r="M8" s="1099"/>
      <c r="N8" s="1100"/>
      <c r="O8" s="1098"/>
      <c r="P8" s="1099"/>
      <c r="Q8" s="1100"/>
      <c r="R8" s="1098"/>
      <c r="S8" s="1099"/>
      <c r="T8" s="1100"/>
      <c r="U8" s="1098"/>
      <c r="V8" s="1099"/>
      <c r="W8" s="1100"/>
      <c r="X8" s="1098"/>
      <c r="Y8" s="1099"/>
      <c r="Z8" s="1208"/>
      <c r="AA8" s="68"/>
      <c r="AB8" s="421"/>
      <c r="AC8" s="421"/>
      <c r="AD8" s="421"/>
      <c r="AE8" s="421"/>
      <c r="AF8" s="421"/>
      <c r="AG8" s="421"/>
      <c r="AH8" s="421"/>
      <c r="AI8" s="421"/>
      <c r="AJ8" s="421"/>
      <c r="AK8" s="421"/>
      <c r="AL8" s="421"/>
      <c r="AM8" s="421"/>
      <c r="AN8" s="421"/>
      <c r="AO8" s="421"/>
      <c r="AP8" s="421"/>
      <c r="AQ8" s="421"/>
      <c r="AR8" s="421"/>
      <c r="AS8" s="421"/>
      <c r="AT8" s="421"/>
      <c r="AU8" s="421"/>
      <c r="AV8" s="421"/>
      <c r="AW8" s="421"/>
      <c r="AX8" s="421"/>
      <c r="AY8" s="421"/>
      <c r="AZ8" s="421"/>
      <c r="BA8" s="421"/>
      <c r="BB8" s="421"/>
      <c r="BC8" s="421"/>
      <c r="BD8" s="421"/>
      <c r="BE8" s="421"/>
      <c r="BF8" s="421"/>
      <c r="BG8" s="421"/>
      <c r="BH8" s="421"/>
      <c r="BI8" s="421"/>
      <c r="BJ8" s="421"/>
      <c r="BK8" s="421"/>
      <c r="BL8" s="421"/>
      <c r="BM8" s="421"/>
      <c r="BN8" s="421"/>
      <c r="BO8" s="421"/>
      <c r="BP8" s="421"/>
      <c r="BQ8" s="421"/>
      <c r="BR8" s="421"/>
      <c r="BS8" s="421"/>
      <c r="BT8" s="421"/>
      <c r="BU8" s="421"/>
      <c r="BV8" s="421"/>
      <c r="BW8" s="421"/>
      <c r="BX8" s="421"/>
      <c r="BY8" s="421"/>
      <c r="BZ8" s="421"/>
      <c r="CA8" s="421"/>
      <c r="CB8" s="421"/>
      <c r="CC8" s="421"/>
      <c r="CD8" s="421"/>
      <c r="CE8" s="421"/>
      <c r="CF8" s="421"/>
      <c r="CG8" s="421"/>
      <c r="CH8" s="421"/>
      <c r="CI8" s="421"/>
      <c r="CJ8" s="421"/>
      <c r="CK8" s="421"/>
      <c r="CL8" s="421"/>
      <c r="CM8" s="421"/>
      <c r="CN8" s="421"/>
      <c r="CO8" s="421"/>
      <c r="CP8" s="421"/>
      <c r="CQ8" s="421"/>
      <c r="CR8" s="421"/>
      <c r="CS8" s="421"/>
      <c r="CT8" s="421"/>
      <c r="CU8" s="421"/>
      <c r="CV8" s="421"/>
      <c r="CW8" s="421"/>
      <c r="CX8" s="421"/>
      <c r="CY8" s="421"/>
      <c r="CZ8" s="421"/>
      <c r="DA8" s="421"/>
      <c r="DB8" s="421"/>
      <c r="DC8" s="421"/>
      <c r="DD8" s="421"/>
      <c r="DE8" s="421"/>
      <c r="DF8" s="421"/>
      <c r="DG8" s="421"/>
      <c r="DH8" s="421"/>
      <c r="DI8" s="421"/>
      <c r="DJ8" s="421"/>
      <c r="DK8" s="421"/>
      <c r="DL8" s="421"/>
      <c r="DM8" s="421"/>
      <c r="DN8" s="421"/>
      <c r="DO8" s="421"/>
      <c r="DP8" s="421"/>
      <c r="DQ8" s="421"/>
      <c r="DR8" s="421"/>
      <c r="DS8" s="421"/>
      <c r="DT8" s="421"/>
      <c r="DU8" s="421"/>
      <c r="DV8" s="421"/>
      <c r="DW8" s="421"/>
      <c r="DX8" s="421"/>
      <c r="DY8" s="421"/>
      <c r="DZ8" s="421"/>
      <c r="EA8" s="421"/>
      <c r="EB8" s="421"/>
      <c r="EC8" s="421"/>
      <c r="ED8" s="421"/>
      <c r="EE8" s="421"/>
      <c r="EF8" s="421"/>
      <c r="EG8" s="421"/>
      <c r="EH8" s="421"/>
      <c r="EI8" s="421"/>
      <c r="EJ8" s="421"/>
      <c r="EK8" s="421"/>
      <c r="EL8" s="421"/>
      <c r="EM8" s="421"/>
      <c r="EN8" s="421"/>
      <c r="EO8" s="421"/>
      <c r="EP8" s="421"/>
      <c r="EQ8" s="421"/>
      <c r="ER8" s="421"/>
      <c r="ES8" s="421"/>
      <c r="ET8" s="421"/>
      <c r="EU8" s="421"/>
      <c r="EV8" s="421"/>
      <c r="EW8" s="421"/>
      <c r="EX8" s="421"/>
      <c r="EY8" s="421"/>
      <c r="EZ8" s="421"/>
      <c r="FA8" s="421"/>
      <c r="FB8" s="421"/>
      <c r="FC8" s="421"/>
      <c r="FD8" s="421"/>
      <c r="FE8" s="421"/>
      <c r="FF8" s="421"/>
      <c r="FG8" s="421"/>
      <c r="FH8" s="421"/>
      <c r="FI8" s="421"/>
      <c r="FJ8" s="421"/>
      <c r="FK8" s="421"/>
      <c r="FL8" s="421"/>
      <c r="FM8" s="421"/>
      <c r="FN8" s="421"/>
      <c r="FO8" s="421"/>
      <c r="FP8" s="421"/>
      <c r="FQ8" s="421"/>
      <c r="FR8" s="421"/>
    </row>
    <row r="9" spans="1:174" s="22" customFormat="1" ht="19.5" customHeight="1" thickBot="1" x14ac:dyDescent="0.25">
      <c r="A9" s="1188" t="s">
        <v>9</v>
      </c>
      <c r="B9" s="1189"/>
      <c r="C9" s="1189"/>
      <c r="D9" s="1189"/>
      <c r="E9" s="1189"/>
      <c r="F9" s="1189"/>
      <c r="G9" s="1189"/>
      <c r="H9" s="1189"/>
      <c r="I9" s="1189"/>
      <c r="J9" s="1189"/>
      <c r="K9" s="1190"/>
      <c r="L9" s="1203"/>
      <c r="M9" s="1204"/>
      <c r="N9" s="1205"/>
      <c r="O9" s="1094"/>
      <c r="P9" s="1095"/>
      <c r="Q9" s="1096"/>
      <c r="R9" s="1094"/>
      <c r="S9" s="1095"/>
      <c r="T9" s="1096"/>
      <c r="U9" s="1094"/>
      <c r="V9" s="1095"/>
      <c r="W9" s="1096"/>
      <c r="X9" s="1094"/>
      <c r="Y9" s="1095"/>
      <c r="Z9" s="1097"/>
      <c r="AA9" s="68"/>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c r="BC9" s="421"/>
      <c r="BD9" s="421"/>
      <c r="BE9" s="421"/>
      <c r="BF9" s="421"/>
      <c r="BG9" s="421"/>
      <c r="BH9" s="421"/>
      <c r="BI9" s="421"/>
      <c r="BJ9" s="421"/>
      <c r="BK9" s="421"/>
      <c r="BL9" s="421"/>
      <c r="BM9" s="421"/>
      <c r="BN9" s="421"/>
      <c r="BO9" s="421"/>
      <c r="BP9" s="421"/>
      <c r="BQ9" s="421"/>
      <c r="BR9" s="421"/>
      <c r="BS9" s="421"/>
      <c r="BT9" s="421"/>
      <c r="BU9" s="421"/>
      <c r="BV9" s="421"/>
      <c r="BW9" s="421"/>
      <c r="BX9" s="421"/>
      <c r="BY9" s="421"/>
      <c r="BZ9" s="421"/>
      <c r="CA9" s="421"/>
      <c r="CB9" s="421"/>
      <c r="CC9" s="421"/>
      <c r="CD9" s="421"/>
      <c r="CE9" s="421"/>
      <c r="CF9" s="421"/>
      <c r="CG9" s="421"/>
      <c r="CH9" s="421"/>
      <c r="CI9" s="421"/>
      <c r="CJ9" s="421"/>
      <c r="CK9" s="421"/>
      <c r="CL9" s="421"/>
      <c r="CM9" s="421"/>
      <c r="CN9" s="421"/>
      <c r="CO9" s="421"/>
      <c r="CP9" s="421"/>
      <c r="CQ9" s="421"/>
      <c r="CR9" s="421"/>
      <c r="CS9" s="421"/>
      <c r="CT9" s="421"/>
      <c r="CU9" s="421"/>
      <c r="CV9" s="421"/>
      <c r="CW9" s="421"/>
      <c r="CX9" s="421"/>
      <c r="CY9" s="421"/>
      <c r="CZ9" s="421"/>
      <c r="DA9" s="421"/>
      <c r="DB9" s="421"/>
      <c r="DC9" s="421"/>
      <c r="DD9" s="421"/>
      <c r="DE9" s="421"/>
      <c r="DF9" s="421"/>
      <c r="DG9" s="421"/>
      <c r="DH9" s="421"/>
      <c r="DI9" s="421"/>
      <c r="DJ9" s="421"/>
      <c r="DK9" s="421"/>
      <c r="DL9" s="421"/>
      <c r="DM9" s="421"/>
      <c r="DN9" s="421"/>
      <c r="DO9" s="421"/>
      <c r="DP9" s="421"/>
      <c r="DQ9" s="421"/>
      <c r="DR9" s="421"/>
      <c r="DS9" s="421"/>
      <c r="DT9" s="421"/>
      <c r="DU9" s="421"/>
      <c r="DV9" s="421"/>
      <c r="DW9" s="421"/>
      <c r="DX9" s="421"/>
      <c r="DY9" s="421"/>
      <c r="DZ9" s="421"/>
      <c r="EA9" s="421"/>
      <c r="EB9" s="421"/>
      <c r="EC9" s="421"/>
      <c r="ED9" s="421"/>
      <c r="EE9" s="421"/>
      <c r="EF9" s="421"/>
      <c r="EG9" s="421"/>
      <c r="EH9" s="421"/>
      <c r="EI9" s="421"/>
      <c r="EJ9" s="421"/>
      <c r="EK9" s="421"/>
      <c r="EL9" s="421"/>
      <c r="EM9" s="421"/>
      <c r="EN9" s="421"/>
      <c r="EO9" s="421"/>
      <c r="EP9" s="421"/>
      <c r="EQ9" s="421"/>
      <c r="ER9" s="421"/>
      <c r="ES9" s="421"/>
      <c r="ET9" s="421"/>
      <c r="EU9" s="421"/>
      <c r="EV9" s="421"/>
      <c r="EW9" s="421"/>
      <c r="EX9" s="421"/>
      <c r="EY9" s="421"/>
      <c r="EZ9" s="421"/>
      <c r="FA9" s="421"/>
      <c r="FB9" s="421"/>
      <c r="FC9" s="421"/>
      <c r="FD9" s="421"/>
      <c r="FE9" s="421"/>
      <c r="FF9" s="421"/>
      <c r="FG9" s="421"/>
      <c r="FH9" s="421"/>
      <c r="FI9" s="421"/>
      <c r="FJ9" s="421"/>
      <c r="FK9" s="421"/>
      <c r="FL9" s="421"/>
      <c r="FM9" s="421"/>
      <c r="FN9" s="421"/>
      <c r="FO9" s="421"/>
      <c r="FP9" s="421"/>
      <c r="FQ9" s="421"/>
      <c r="FR9" s="421"/>
    </row>
    <row r="10" spans="1:174" s="22" customFormat="1" ht="21" customHeight="1" x14ac:dyDescent="0.2">
      <c r="A10" s="1132" t="s">
        <v>319</v>
      </c>
      <c r="B10" s="1133"/>
      <c r="C10" s="1134"/>
      <c r="D10" s="1191" t="s">
        <v>445</v>
      </c>
      <c r="E10" s="1192"/>
      <c r="F10" s="1192"/>
      <c r="G10" s="1192"/>
      <c r="H10" s="1192"/>
      <c r="I10" s="1192"/>
      <c r="J10" s="1192"/>
      <c r="K10" s="1193"/>
      <c r="L10" s="1102"/>
      <c r="M10" s="1103"/>
      <c r="N10" s="1104"/>
      <c r="O10" s="1102"/>
      <c r="P10" s="1103"/>
      <c r="Q10" s="1104"/>
      <c r="R10" s="1102"/>
      <c r="S10" s="1103"/>
      <c r="T10" s="1104"/>
      <c r="U10" s="1102"/>
      <c r="V10" s="1103"/>
      <c r="W10" s="1104"/>
      <c r="X10" s="1102"/>
      <c r="Y10" s="1103"/>
      <c r="Z10" s="1207"/>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c r="BW10" s="421"/>
      <c r="BX10" s="421"/>
      <c r="BY10" s="421"/>
      <c r="BZ10" s="421"/>
      <c r="CA10" s="421"/>
      <c r="CB10" s="421"/>
      <c r="CC10" s="421"/>
      <c r="CD10" s="421"/>
      <c r="CE10" s="421"/>
      <c r="CF10" s="421"/>
      <c r="CG10" s="421"/>
      <c r="CH10" s="421"/>
      <c r="CI10" s="421"/>
      <c r="CJ10" s="421"/>
      <c r="CK10" s="421"/>
      <c r="CL10" s="421"/>
      <c r="CM10" s="421"/>
      <c r="CN10" s="421"/>
      <c r="CO10" s="421"/>
      <c r="CP10" s="421"/>
      <c r="CQ10" s="421"/>
      <c r="CR10" s="421"/>
      <c r="CS10" s="421"/>
      <c r="CT10" s="421"/>
      <c r="CU10" s="421"/>
      <c r="CV10" s="421"/>
      <c r="CW10" s="421"/>
      <c r="CX10" s="421"/>
      <c r="CY10" s="421"/>
      <c r="CZ10" s="421"/>
      <c r="DA10" s="421"/>
      <c r="DB10" s="421"/>
      <c r="DC10" s="421"/>
      <c r="DD10" s="421"/>
      <c r="DE10" s="421"/>
      <c r="DF10" s="421"/>
      <c r="DG10" s="421"/>
      <c r="DH10" s="421"/>
      <c r="DI10" s="421"/>
      <c r="DJ10" s="421"/>
      <c r="DK10" s="421"/>
      <c r="DL10" s="421"/>
      <c r="DM10" s="421"/>
      <c r="DN10" s="421"/>
      <c r="DO10" s="421"/>
      <c r="DP10" s="421"/>
      <c r="DQ10" s="421"/>
      <c r="DR10" s="421"/>
      <c r="DS10" s="421"/>
      <c r="DT10" s="421"/>
      <c r="DU10" s="421"/>
      <c r="DV10" s="421"/>
      <c r="DW10" s="421"/>
      <c r="DX10" s="421"/>
      <c r="DY10" s="421"/>
      <c r="DZ10" s="421"/>
      <c r="EA10" s="421"/>
      <c r="EB10" s="421"/>
      <c r="EC10" s="421"/>
      <c r="ED10" s="421"/>
      <c r="EE10" s="421"/>
      <c r="EF10" s="421"/>
      <c r="EG10" s="421"/>
      <c r="EH10" s="421"/>
      <c r="EI10" s="421"/>
      <c r="EJ10" s="421"/>
      <c r="EK10" s="421"/>
      <c r="EL10" s="421"/>
      <c r="EM10" s="421"/>
      <c r="EN10" s="421"/>
      <c r="EO10" s="421"/>
      <c r="EP10" s="421"/>
      <c r="EQ10" s="421"/>
      <c r="ER10" s="421"/>
      <c r="ES10" s="421"/>
      <c r="ET10" s="421"/>
      <c r="EU10" s="421"/>
      <c r="EV10" s="421"/>
      <c r="EW10" s="421"/>
      <c r="EX10" s="421"/>
      <c r="EY10" s="421"/>
      <c r="EZ10" s="421"/>
      <c r="FA10" s="421"/>
      <c r="FB10" s="421"/>
      <c r="FC10" s="421"/>
      <c r="FD10" s="421"/>
      <c r="FE10" s="421"/>
      <c r="FF10" s="421"/>
      <c r="FG10" s="421"/>
      <c r="FH10" s="421"/>
      <c r="FI10" s="421"/>
      <c r="FJ10" s="421"/>
      <c r="FK10" s="421"/>
      <c r="FL10" s="421"/>
      <c r="FM10" s="421"/>
      <c r="FN10" s="421"/>
      <c r="FO10" s="421"/>
      <c r="FP10" s="421"/>
      <c r="FQ10" s="421"/>
      <c r="FR10" s="421"/>
    </row>
    <row r="11" spans="1:174" s="22" customFormat="1" ht="21" customHeight="1" x14ac:dyDescent="0.2">
      <c r="A11" s="1135"/>
      <c r="B11" s="1136"/>
      <c r="C11" s="1137"/>
      <c r="D11" s="1111" t="s">
        <v>459</v>
      </c>
      <c r="E11" s="1112"/>
      <c r="F11" s="1112"/>
      <c r="G11" s="1112"/>
      <c r="H11" s="1112"/>
      <c r="I11" s="1112"/>
      <c r="J11" s="1112"/>
      <c r="K11" s="1113"/>
      <c r="L11" s="1091"/>
      <c r="M11" s="1092"/>
      <c r="N11" s="1093"/>
      <c r="O11" s="1091"/>
      <c r="P11" s="1092"/>
      <c r="Q11" s="1093"/>
      <c r="R11" s="1091"/>
      <c r="S11" s="1092"/>
      <c r="T11" s="1093"/>
      <c r="U11" s="1091"/>
      <c r="V11" s="1092"/>
      <c r="W11" s="1093"/>
      <c r="X11" s="1091"/>
      <c r="Y11" s="1092"/>
      <c r="Z11" s="1110"/>
      <c r="AA11" s="421"/>
      <c r="AB11" s="421"/>
      <c r="AC11" s="421"/>
      <c r="AD11" s="421"/>
      <c r="AE11" s="421"/>
      <c r="AF11" s="421"/>
      <c r="AG11" s="421"/>
      <c r="AH11" s="421"/>
      <c r="AI11" s="421"/>
      <c r="AJ11" s="421"/>
      <c r="AK11" s="421"/>
      <c r="AL11" s="421"/>
      <c r="AM11" s="421"/>
      <c r="AN11" s="421"/>
      <c r="AO11" s="421"/>
      <c r="AP11" s="421"/>
      <c r="AQ11" s="421"/>
      <c r="AR11" s="421"/>
      <c r="AS11" s="421"/>
      <c r="AT11" s="421"/>
      <c r="AU11" s="421"/>
      <c r="AV11" s="421"/>
      <c r="AW11" s="421"/>
      <c r="AX11" s="421"/>
      <c r="AY11" s="421"/>
      <c r="AZ11" s="421"/>
      <c r="BA11" s="421"/>
      <c r="BB11" s="421"/>
      <c r="BC11" s="421"/>
      <c r="BD11" s="421"/>
      <c r="BE11" s="421"/>
      <c r="BF11" s="421"/>
      <c r="BG11" s="421"/>
      <c r="BH11" s="421"/>
      <c r="BI11" s="421"/>
      <c r="BJ11" s="421"/>
      <c r="BK11" s="421"/>
      <c r="BL11" s="421"/>
      <c r="BM11" s="421"/>
      <c r="BN11" s="421"/>
      <c r="BO11" s="421"/>
      <c r="BP11" s="421"/>
      <c r="BQ11" s="421"/>
      <c r="BR11" s="421"/>
      <c r="BS11" s="421"/>
      <c r="BT11" s="421"/>
      <c r="BU11" s="421"/>
      <c r="BV11" s="421"/>
      <c r="BW11" s="421"/>
      <c r="BX11" s="421"/>
      <c r="BY11" s="421"/>
      <c r="BZ11" s="421"/>
      <c r="CA11" s="421"/>
      <c r="CB11" s="421"/>
      <c r="CC11" s="421"/>
      <c r="CD11" s="421"/>
      <c r="CE11" s="421"/>
      <c r="CF11" s="421"/>
      <c r="CG11" s="421"/>
      <c r="CH11" s="421"/>
      <c r="CI11" s="421"/>
      <c r="CJ11" s="421"/>
      <c r="CK11" s="421"/>
      <c r="CL11" s="421"/>
      <c r="CM11" s="421"/>
      <c r="CN11" s="421"/>
      <c r="CO11" s="421"/>
      <c r="CP11" s="421"/>
      <c r="CQ11" s="421"/>
      <c r="CR11" s="421"/>
      <c r="CS11" s="421"/>
      <c r="CT11" s="421"/>
      <c r="CU11" s="421"/>
      <c r="CV11" s="421"/>
      <c r="CW11" s="421"/>
      <c r="CX11" s="421"/>
      <c r="CY11" s="421"/>
      <c r="CZ11" s="421"/>
      <c r="DA11" s="421"/>
      <c r="DB11" s="421"/>
      <c r="DC11" s="421"/>
      <c r="DD11" s="421"/>
      <c r="DE11" s="421"/>
      <c r="DF11" s="421"/>
      <c r="DG11" s="421"/>
      <c r="DH11" s="421"/>
      <c r="DI11" s="421"/>
      <c r="DJ11" s="421"/>
      <c r="DK11" s="421"/>
      <c r="DL11" s="421"/>
      <c r="DM11" s="421"/>
      <c r="DN11" s="421"/>
      <c r="DO11" s="421"/>
      <c r="DP11" s="421"/>
      <c r="DQ11" s="421"/>
      <c r="DR11" s="421"/>
      <c r="DS11" s="421"/>
      <c r="DT11" s="421"/>
      <c r="DU11" s="421"/>
      <c r="DV11" s="421"/>
      <c r="DW11" s="421"/>
      <c r="DX11" s="421"/>
      <c r="DY11" s="421"/>
      <c r="DZ11" s="421"/>
      <c r="EA11" s="421"/>
      <c r="EB11" s="421"/>
      <c r="EC11" s="421"/>
      <c r="ED11" s="421"/>
      <c r="EE11" s="421"/>
      <c r="EF11" s="421"/>
      <c r="EG11" s="421"/>
      <c r="EH11" s="421"/>
      <c r="EI11" s="421"/>
      <c r="EJ11" s="421"/>
      <c r="EK11" s="421"/>
      <c r="EL11" s="421"/>
      <c r="EM11" s="421"/>
      <c r="EN11" s="421"/>
      <c r="EO11" s="421"/>
      <c r="EP11" s="421"/>
      <c r="EQ11" s="421"/>
      <c r="ER11" s="421"/>
      <c r="ES11" s="421"/>
      <c r="ET11" s="421"/>
      <c r="EU11" s="421"/>
      <c r="EV11" s="421"/>
      <c r="EW11" s="421"/>
      <c r="EX11" s="421"/>
      <c r="EY11" s="421"/>
      <c r="EZ11" s="421"/>
      <c r="FA11" s="421"/>
      <c r="FB11" s="421"/>
      <c r="FC11" s="421"/>
      <c r="FD11" s="421"/>
      <c r="FE11" s="421"/>
      <c r="FF11" s="421"/>
      <c r="FG11" s="421"/>
      <c r="FH11" s="421"/>
      <c r="FI11" s="421"/>
      <c r="FJ11" s="421"/>
      <c r="FK11" s="421"/>
      <c r="FL11" s="421"/>
      <c r="FM11" s="421"/>
      <c r="FN11" s="421"/>
      <c r="FO11" s="421"/>
      <c r="FP11" s="421"/>
      <c r="FQ11" s="421"/>
      <c r="FR11" s="421"/>
    </row>
    <row r="12" spans="1:174" s="22" customFormat="1" ht="21" customHeight="1" x14ac:dyDescent="0.2">
      <c r="A12" s="1135"/>
      <c r="B12" s="1136"/>
      <c r="C12" s="1137"/>
      <c r="D12" s="1111" t="s">
        <v>640</v>
      </c>
      <c r="E12" s="1112"/>
      <c r="F12" s="1112"/>
      <c r="G12" s="1112"/>
      <c r="H12" s="1112"/>
      <c r="I12" s="1112"/>
      <c r="J12" s="1112"/>
      <c r="K12" s="1113"/>
      <c r="L12" s="1091"/>
      <c r="M12" s="1092"/>
      <c r="N12" s="1093"/>
      <c r="O12" s="1091"/>
      <c r="P12" s="1092"/>
      <c r="Q12" s="1093"/>
      <c r="R12" s="1091"/>
      <c r="S12" s="1092"/>
      <c r="T12" s="1093"/>
      <c r="U12" s="1091"/>
      <c r="V12" s="1092"/>
      <c r="W12" s="1093"/>
      <c r="X12" s="1091"/>
      <c r="Y12" s="1092"/>
      <c r="Z12" s="1110"/>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421"/>
      <c r="BD12" s="421"/>
      <c r="BE12" s="421"/>
      <c r="BF12" s="421"/>
      <c r="BG12" s="421"/>
      <c r="BH12" s="421"/>
      <c r="BI12" s="421"/>
      <c r="BJ12" s="421"/>
      <c r="BK12" s="421"/>
      <c r="BL12" s="421"/>
      <c r="BM12" s="421"/>
      <c r="BN12" s="421"/>
      <c r="BO12" s="421"/>
      <c r="BP12" s="421"/>
      <c r="BQ12" s="421"/>
      <c r="BR12" s="421"/>
      <c r="BS12" s="421"/>
      <c r="BT12" s="421"/>
      <c r="BU12" s="421"/>
      <c r="BV12" s="421"/>
      <c r="BW12" s="421"/>
      <c r="BX12" s="421"/>
      <c r="BY12" s="421"/>
      <c r="BZ12" s="421"/>
      <c r="CA12" s="421"/>
      <c r="CB12" s="421"/>
      <c r="CC12" s="421"/>
      <c r="CD12" s="421"/>
      <c r="CE12" s="421"/>
      <c r="CF12" s="421"/>
      <c r="CG12" s="421"/>
      <c r="CH12" s="421"/>
      <c r="CI12" s="421"/>
      <c r="CJ12" s="421"/>
      <c r="CK12" s="421"/>
      <c r="CL12" s="421"/>
      <c r="CM12" s="421"/>
      <c r="CN12" s="421"/>
      <c r="CO12" s="421"/>
      <c r="CP12" s="421"/>
      <c r="CQ12" s="421"/>
      <c r="CR12" s="421"/>
      <c r="CS12" s="421"/>
      <c r="CT12" s="421"/>
      <c r="CU12" s="421"/>
      <c r="CV12" s="421"/>
      <c r="CW12" s="421"/>
      <c r="CX12" s="421"/>
      <c r="CY12" s="421"/>
      <c r="CZ12" s="421"/>
      <c r="DA12" s="421"/>
      <c r="DB12" s="421"/>
      <c r="DC12" s="421"/>
      <c r="DD12" s="421"/>
      <c r="DE12" s="421"/>
      <c r="DF12" s="421"/>
      <c r="DG12" s="421"/>
      <c r="DH12" s="421"/>
      <c r="DI12" s="421"/>
      <c r="DJ12" s="421"/>
      <c r="DK12" s="421"/>
      <c r="DL12" s="421"/>
      <c r="DM12" s="421"/>
      <c r="DN12" s="421"/>
      <c r="DO12" s="421"/>
      <c r="DP12" s="421"/>
      <c r="DQ12" s="421"/>
      <c r="DR12" s="421"/>
      <c r="DS12" s="421"/>
      <c r="DT12" s="421"/>
      <c r="DU12" s="421"/>
      <c r="DV12" s="421"/>
      <c r="DW12" s="421"/>
      <c r="DX12" s="421"/>
      <c r="DY12" s="421"/>
      <c r="DZ12" s="421"/>
      <c r="EA12" s="421"/>
      <c r="EB12" s="421"/>
      <c r="EC12" s="421"/>
      <c r="ED12" s="421"/>
      <c r="EE12" s="421"/>
      <c r="EF12" s="421"/>
      <c r="EG12" s="421"/>
      <c r="EH12" s="421"/>
      <c r="EI12" s="421"/>
      <c r="EJ12" s="421"/>
      <c r="EK12" s="421"/>
      <c r="EL12" s="421"/>
      <c r="EM12" s="421"/>
      <c r="EN12" s="421"/>
      <c r="EO12" s="421"/>
      <c r="EP12" s="421"/>
      <c r="EQ12" s="421"/>
      <c r="ER12" s="421"/>
      <c r="ES12" s="421"/>
      <c r="ET12" s="421"/>
      <c r="EU12" s="421"/>
      <c r="EV12" s="421"/>
      <c r="EW12" s="421"/>
      <c r="EX12" s="421"/>
      <c r="EY12" s="421"/>
      <c r="EZ12" s="421"/>
      <c r="FA12" s="421"/>
      <c r="FB12" s="421"/>
      <c r="FC12" s="421"/>
      <c r="FD12" s="421"/>
      <c r="FE12" s="421"/>
      <c r="FF12" s="421"/>
      <c r="FG12" s="421"/>
      <c r="FH12" s="421"/>
      <c r="FI12" s="421"/>
      <c r="FJ12" s="421"/>
      <c r="FK12" s="421"/>
      <c r="FL12" s="421"/>
      <c r="FM12" s="421"/>
      <c r="FN12" s="421"/>
      <c r="FO12" s="421"/>
      <c r="FP12" s="421"/>
      <c r="FQ12" s="421"/>
      <c r="FR12" s="421"/>
    </row>
    <row r="13" spans="1:174" s="22" customFormat="1" ht="21" customHeight="1" x14ac:dyDescent="0.2">
      <c r="A13" s="1135"/>
      <c r="B13" s="1136"/>
      <c r="C13" s="1137"/>
      <c r="D13" s="1111" t="s">
        <v>529</v>
      </c>
      <c r="E13" s="1112"/>
      <c r="F13" s="1112"/>
      <c r="G13" s="1112"/>
      <c r="H13" s="1112"/>
      <c r="I13" s="1112"/>
      <c r="J13" s="1112"/>
      <c r="K13" s="1113"/>
      <c r="L13" s="1091"/>
      <c r="M13" s="1092"/>
      <c r="N13" s="1093"/>
      <c r="O13" s="1106">
        <f>L13</f>
        <v>0</v>
      </c>
      <c r="P13" s="1107"/>
      <c r="Q13" s="1108"/>
      <c r="R13" s="1106">
        <f>L13</f>
        <v>0</v>
      </c>
      <c r="S13" s="1107"/>
      <c r="T13" s="1108"/>
      <c r="U13" s="1106">
        <f>L13</f>
        <v>0</v>
      </c>
      <c r="V13" s="1107"/>
      <c r="W13" s="1108"/>
      <c r="X13" s="1106">
        <f>L13</f>
        <v>0</v>
      </c>
      <c r="Y13" s="1107"/>
      <c r="Z13" s="1109"/>
      <c r="AA13" s="421"/>
      <c r="AB13" s="421"/>
      <c r="AC13" s="421"/>
      <c r="AD13" s="421"/>
      <c r="AE13" s="421"/>
      <c r="AF13" s="421"/>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421"/>
      <c r="BQ13" s="421"/>
      <c r="BR13" s="421"/>
      <c r="BS13" s="421"/>
      <c r="BT13" s="421"/>
      <c r="BU13" s="421"/>
      <c r="BV13" s="421"/>
      <c r="BW13" s="421"/>
      <c r="BX13" s="421"/>
      <c r="BY13" s="421"/>
      <c r="BZ13" s="421"/>
      <c r="CA13" s="421"/>
      <c r="CB13" s="421"/>
      <c r="CC13" s="421"/>
      <c r="CD13" s="421"/>
      <c r="CE13" s="421"/>
      <c r="CF13" s="421"/>
      <c r="CG13" s="421"/>
      <c r="CH13" s="421"/>
      <c r="CI13" s="421"/>
      <c r="CJ13" s="421"/>
      <c r="CK13" s="421"/>
      <c r="CL13" s="421"/>
      <c r="CM13" s="421"/>
      <c r="CN13" s="421"/>
      <c r="CO13" s="421"/>
      <c r="CP13" s="421"/>
      <c r="CQ13" s="421"/>
      <c r="CR13" s="421"/>
      <c r="CS13" s="421"/>
      <c r="CT13" s="421"/>
      <c r="CU13" s="421"/>
      <c r="CV13" s="421"/>
      <c r="CW13" s="421"/>
      <c r="CX13" s="421"/>
      <c r="CY13" s="421"/>
      <c r="CZ13" s="421"/>
      <c r="DA13" s="421"/>
      <c r="DB13" s="421"/>
      <c r="DC13" s="421"/>
      <c r="DD13" s="421"/>
      <c r="DE13" s="421"/>
      <c r="DF13" s="421"/>
      <c r="DG13" s="421"/>
      <c r="DH13" s="421"/>
      <c r="DI13" s="421"/>
      <c r="DJ13" s="421"/>
      <c r="DK13" s="421"/>
      <c r="DL13" s="421"/>
      <c r="DM13" s="421"/>
      <c r="DN13" s="421"/>
      <c r="DO13" s="421"/>
      <c r="DP13" s="421"/>
      <c r="DQ13" s="421"/>
      <c r="DR13" s="421"/>
      <c r="DS13" s="421"/>
      <c r="DT13" s="421"/>
      <c r="DU13" s="421"/>
      <c r="DV13" s="421"/>
      <c r="DW13" s="421"/>
      <c r="DX13" s="421"/>
      <c r="DY13" s="421"/>
      <c r="DZ13" s="421"/>
      <c r="EA13" s="421"/>
      <c r="EB13" s="421"/>
      <c r="EC13" s="421"/>
      <c r="ED13" s="421"/>
      <c r="EE13" s="421"/>
      <c r="EF13" s="421"/>
      <c r="EG13" s="421"/>
      <c r="EH13" s="421"/>
      <c r="EI13" s="421"/>
      <c r="EJ13" s="421"/>
      <c r="EK13" s="421"/>
      <c r="EL13" s="421"/>
      <c r="EM13" s="421"/>
      <c r="EN13" s="421"/>
      <c r="EO13" s="421"/>
      <c r="EP13" s="421"/>
      <c r="EQ13" s="421"/>
      <c r="ER13" s="421"/>
      <c r="ES13" s="421"/>
      <c r="ET13" s="421"/>
      <c r="EU13" s="421"/>
      <c r="EV13" s="421"/>
      <c r="EW13" s="421"/>
      <c r="EX13" s="421"/>
      <c r="EY13" s="421"/>
      <c r="EZ13" s="421"/>
      <c r="FA13" s="421"/>
      <c r="FB13" s="421"/>
      <c r="FC13" s="421"/>
      <c r="FD13" s="421"/>
      <c r="FE13" s="421"/>
      <c r="FF13" s="421"/>
      <c r="FG13" s="421"/>
      <c r="FH13" s="421"/>
      <c r="FI13" s="421"/>
      <c r="FJ13" s="421"/>
      <c r="FK13" s="421"/>
      <c r="FL13" s="421"/>
      <c r="FM13" s="421"/>
      <c r="FN13" s="421"/>
      <c r="FO13" s="421"/>
      <c r="FP13" s="421"/>
      <c r="FQ13" s="421"/>
      <c r="FR13" s="421"/>
    </row>
    <row r="14" spans="1:174" s="22" customFormat="1" ht="21" customHeight="1" x14ac:dyDescent="0.2">
      <c r="A14" s="1135"/>
      <c r="B14" s="1136"/>
      <c r="C14" s="1137"/>
      <c r="D14" s="1111" t="s">
        <v>211</v>
      </c>
      <c r="E14" s="1112"/>
      <c r="F14" s="1112"/>
      <c r="G14" s="1112"/>
      <c r="H14" s="1112"/>
      <c r="I14" s="1112"/>
      <c r="J14" s="1112"/>
      <c r="K14" s="1113"/>
      <c r="L14" s="1160"/>
      <c r="M14" s="1161"/>
      <c r="N14" s="1162"/>
      <c r="O14" s="1160"/>
      <c r="P14" s="1161"/>
      <c r="Q14" s="1162"/>
      <c r="R14" s="1160"/>
      <c r="S14" s="1161"/>
      <c r="T14" s="1162"/>
      <c r="U14" s="1160"/>
      <c r="V14" s="1161"/>
      <c r="W14" s="1162"/>
      <c r="X14" s="1160"/>
      <c r="Y14" s="1161"/>
      <c r="Z14" s="1197"/>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1"/>
      <c r="AY14" s="421"/>
      <c r="AZ14" s="421"/>
      <c r="BA14" s="421"/>
      <c r="BB14" s="421"/>
      <c r="BC14" s="421"/>
      <c r="BD14" s="421"/>
      <c r="BE14" s="421"/>
      <c r="BF14" s="421"/>
      <c r="BG14" s="421"/>
      <c r="BH14" s="421"/>
      <c r="BI14" s="421"/>
      <c r="BJ14" s="421"/>
      <c r="BK14" s="421"/>
      <c r="BL14" s="421"/>
      <c r="BM14" s="421"/>
      <c r="BN14" s="421"/>
      <c r="BO14" s="421"/>
      <c r="BP14" s="421"/>
      <c r="BQ14" s="421"/>
      <c r="BR14" s="421"/>
      <c r="BS14" s="421"/>
      <c r="BT14" s="421"/>
      <c r="BU14" s="421"/>
      <c r="BV14" s="421"/>
      <c r="BW14" s="421"/>
      <c r="BX14" s="421"/>
      <c r="BY14" s="421"/>
      <c r="BZ14" s="421"/>
      <c r="CA14" s="421"/>
      <c r="CB14" s="421"/>
      <c r="CC14" s="421"/>
      <c r="CD14" s="421"/>
      <c r="CE14" s="421"/>
      <c r="CF14" s="421"/>
      <c r="CG14" s="421"/>
      <c r="CH14" s="421"/>
      <c r="CI14" s="421"/>
      <c r="CJ14" s="421"/>
      <c r="CK14" s="421"/>
      <c r="CL14" s="421"/>
      <c r="CM14" s="421"/>
      <c r="CN14" s="421"/>
      <c r="CO14" s="421"/>
      <c r="CP14" s="421"/>
      <c r="CQ14" s="421"/>
      <c r="CR14" s="421"/>
      <c r="CS14" s="421"/>
      <c r="CT14" s="421"/>
      <c r="CU14" s="421"/>
      <c r="CV14" s="421"/>
      <c r="CW14" s="421"/>
      <c r="CX14" s="421"/>
      <c r="CY14" s="421"/>
      <c r="CZ14" s="421"/>
      <c r="DA14" s="421"/>
      <c r="DB14" s="421"/>
      <c r="DC14" s="421"/>
      <c r="DD14" s="421"/>
      <c r="DE14" s="421"/>
      <c r="DF14" s="421"/>
      <c r="DG14" s="421"/>
      <c r="DH14" s="421"/>
      <c r="DI14" s="421"/>
      <c r="DJ14" s="421"/>
      <c r="DK14" s="421"/>
      <c r="DL14" s="421"/>
      <c r="DM14" s="421"/>
      <c r="DN14" s="421"/>
      <c r="DO14" s="421"/>
      <c r="DP14" s="421"/>
      <c r="DQ14" s="421"/>
      <c r="DR14" s="421"/>
      <c r="DS14" s="421"/>
      <c r="DT14" s="421"/>
      <c r="DU14" s="421"/>
      <c r="DV14" s="421"/>
      <c r="DW14" s="421"/>
      <c r="DX14" s="421"/>
      <c r="DY14" s="421"/>
      <c r="DZ14" s="421"/>
      <c r="EA14" s="421"/>
      <c r="EB14" s="421"/>
      <c r="EC14" s="421"/>
      <c r="ED14" s="421"/>
      <c r="EE14" s="421"/>
      <c r="EF14" s="421"/>
      <c r="EG14" s="421"/>
      <c r="EH14" s="421"/>
      <c r="EI14" s="421"/>
      <c r="EJ14" s="421"/>
      <c r="EK14" s="421"/>
      <c r="EL14" s="421"/>
      <c r="EM14" s="421"/>
      <c r="EN14" s="421"/>
      <c r="EO14" s="421"/>
      <c r="EP14" s="421"/>
      <c r="EQ14" s="421"/>
      <c r="ER14" s="421"/>
      <c r="ES14" s="421"/>
      <c r="ET14" s="421"/>
      <c r="EU14" s="421"/>
      <c r="EV14" s="421"/>
      <c r="EW14" s="421"/>
      <c r="EX14" s="421"/>
      <c r="EY14" s="421"/>
      <c r="EZ14" s="421"/>
      <c r="FA14" s="421"/>
      <c r="FB14" s="421"/>
      <c r="FC14" s="421"/>
      <c r="FD14" s="421"/>
      <c r="FE14" s="421"/>
      <c r="FF14" s="421"/>
      <c r="FG14" s="421"/>
      <c r="FH14" s="421"/>
      <c r="FI14" s="421"/>
      <c r="FJ14" s="421"/>
      <c r="FK14" s="421"/>
      <c r="FL14" s="421"/>
      <c r="FM14" s="421"/>
      <c r="FN14" s="421"/>
      <c r="FO14" s="421"/>
      <c r="FP14" s="421"/>
      <c r="FQ14" s="421"/>
      <c r="FR14" s="421"/>
    </row>
    <row r="15" spans="1:174" s="22" customFormat="1" ht="21" customHeight="1" x14ac:dyDescent="0.2">
      <c r="A15" s="1135"/>
      <c r="B15" s="1136"/>
      <c r="C15" s="1137"/>
      <c r="D15" s="1111" t="s">
        <v>212</v>
      </c>
      <c r="E15" s="1112"/>
      <c r="F15" s="1112"/>
      <c r="G15" s="1112"/>
      <c r="H15" s="1112"/>
      <c r="I15" s="1112"/>
      <c r="J15" s="1112"/>
      <c r="K15" s="1113"/>
      <c r="L15" s="1174"/>
      <c r="M15" s="1175"/>
      <c r="N15" s="1181"/>
      <c r="O15" s="1174"/>
      <c r="P15" s="1175"/>
      <c r="Q15" s="1181"/>
      <c r="R15" s="1174"/>
      <c r="S15" s="1175"/>
      <c r="T15" s="1181"/>
      <c r="U15" s="1174"/>
      <c r="V15" s="1175"/>
      <c r="W15" s="1181"/>
      <c r="X15" s="1174"/>
      <c r="Y15" s="1175"/>
      <c r="Z15" s="1176"/>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1"/>
      <c r="BT15" s="421"/>
      <c r="BU15" s="421"/>
      <c r="BV15" s="421"/>
      <c r="BW15" s="421"/>
      <c r="BX15" s="421"/>
      <c r="BY15" s="421"/>
      <c r="BZ15" s="421"/>
      <c r="CA15" s="421"/>
      <c r="CB15" s="421"/>
      <c r="CC15" s="421"/>
      <c r="CD15" s="421"/>
      <c r="CE15" s="421"/>
      <c r="CF15" s="421"/>
      <c r="CG15" s="421"/>
      <c r="CH15" s="421"/>
      <c r="CI15" s="421"/>
      <c r="CJ15" s="421"/>
      <c r="CK15" s="421"/>
      <c r="CL15" s="421"/>
      <c r="CM15" s="421"/>
      <c r="CN15" s="421"/>
      <c r="CO15" s="421"/>
      <c r="CP15" s="421"/>
      <c r="CQ15" s="421"/>
      <c r="CR15" s="421"/>
      <c r="CS15" s="421"/>
      <c r="CT15" s="421"/>
      <c r="CU15" s="421"/>
      <c r="CV15" s="421"/>
      <c r="CW15" s="421"/>
      <c r="CX15" s="421"/>
      <c r="CY15" s="421"/>
      <c r="CZ15" s="421"/>
      <c r="DA15" s="421"/>
      <c r="DB15" s="421"/>
      <c r="DC15" s="421"/>
      <c r="DD15" s="421"/>
      <c r="DE15" s="421"/>
      <c r="DF15" s="421"/>
      <c r="DG15" s="421"/>
      <c r="DH15" s="421"/>
      <c r="DI15" s="421"/>
      <c r="DJ15" s="421"/>
      <c r="DK15" s="421"/>
      <c r="DL15" s="421"/>
      <c r="DM15" s="421"/>
      <c r="DN15" s="421"/>
      <c r="DO15" s="421"/>
      <c r="DP15" s="421"/>
      <c r="DQ15" s="421"/>
      <c r="DR15" s="421"/>
      <c r="DS15" s="421"/>
      <c r="DT15" s="421"/>
      <c r="DU15" s="421"/>
      <c r="DV15" s="421"/>
      <c r="DW15" s="421"/>
      <c r="DX15" s="421"/>
      <c r="DY15" s="421"/>
      <c r="DZ15" s="421"/>
      <c r="EA15" s="421"/>
      <c r="EB15" s="421"/>
      <c r="EC15" s="421"/>
      <c r="ED15" s="421"/>
      <c r="EE15" s="421"/>
      <c r="EF15" s="421"/>
      <c r="EG15" s="421"/>
      <c r="EH15" s="421"/>
      <c r="EI15" s="421"/>
      <c r="EJ15" s="421"/>
      <c r="EK15" s="421"/>
      <c r="EL15" s="421"/>
      <c r="EM15" s="421"/>
      <c r="EN15" s="421"/>
      <c r="EO15" s="421"/>
      <c r="EP15" s="421"/>
      <c r="EQ15" s="421"/>
      <c r="ER15" s="421"/>
      <c r="ES15" s="421"/>
      <c r="ET15" s="421"/>
      <c r="EU15" s="421"/>
      <c r="EV15" s="421"/>
      <c r="EW15" s="421"/>
      <c r="EX15" s="421"/>
      <c r="EY15" s="421"/>
      <c r="EZ15" s="421"/>
      <c r="FA15" s="421"/>
      <c r="FB15" s="421"/>
      <c r="FC15" s="421"/>
      <c r="FD15" s="421"/>
      <c r="FE15" s="421"/>
      <c r="FF15" s="421"/>
      <c r="FG15" s="421"/>
      <c r="FH15" s="421"/>
      <c r="FI15" s="421"/>
      <c r="FJ15" s="421"/>
      <c r="FK15" s="421"/>
      <c r="FL15" s="421"/>
      <c r="FM15" s="421"/>
      <c r="FN15" s="421"/>
      <c r="FO15" s="421"/>
      <c r="FP15" s="421"/>
      <c r="FQ15" s="421"/>
      <c r="FR15" s="421"/>
    </row>
    <row r="16" spans="1:174" s="22" customFormat="1" ht="21" customHeight="1" x14ac:dyDescent="0.2">
      <c r="A16" s="1135"/>
      <c r="B16" s="1136"/>
      <c r="C16" s="1137"/>
      <c r="D16" s="1194" t="s">
        <v>10</v>
      </c>
      <c r="E16" s="1195"/>
      <c r="F16" s="1195"/>
      <c r="G16" s="1195"/>
      <c r="H16" s="1195"/>
      <c r="I16" s="1195"/>
      <c r="J16" s="1195"/>
      <c r="K16" s="1196"/>
      <c r="L16" s="1177"/>
      <c r="M16" s="1178"/>
      <c r="N16" s="1179"/>
      <c r="O16" s="1177"/>
      <c r="P16" s="1178"/>
      <c r="Q16" s="1179"/>
      <c r="R16" s="1177"/>
      <c r="S16" s="1178"/>
      <c r="T16" s="1179"/>
      <c r="U16" s="1177"/>
      <c r="V16" s="1178"/>
      <c r="W16" s="1179"/>
      <c r="X16" s="1177"/>
      <c r="Y16" s="1178"/>
      <c r="Z16" s="1180"/>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1"/>
      <c r="BM16" s="421"/>
      <c r="BN16" s="421"/>
      <c r="BO16" s="421"/>
      <c r="BP16" s="421"/>
      <c r="BQ16" s="421"/>
      <c r="BR16" s="421"/>
      <c r="BS16" s="421"/>
      <c r="BT16" s="421"/>
      <c r="BU16" s="421"/>
      <c r="BV16" s="421"/>
      <c r="BW16" s="421"/>
      <c r="BX16" s="421"/>
      <c r="BY16" s="421"/>
      <c r="BZ16" s="421"/>
      <c r="CA16" s="421"/>
      <c r="CB16" s="421"/>
      <c r="CC16" s="421"/>
      <c r="CD16" s="421"/>
      <c r="CE16" s="421"/>
      <c r="CF16" s="421"/>
      <c r="CG16" s="421"/>
      <c r="CH16" s="421"/>
      <c r="CI16" s="421"/>
      <c r="CJ16" s="421"/>
      <c r="CK16" s="421"/>
      <c r="CL16" s="421"/>
      <c r="CM16" s="421"/>
      <c r="CN16" s="421"/>
      <c r="CO16" s="421"/>
      <c r="CP16" s="421"/>
      <c r="CQ16" s="421"/>
      <c r="CR16" s="421"/>
      <c r="CS16" s="421"/>
      <c r="CT16" s="421"/>
      <c r="CU16" s="421"/>
      <c r="CV16" s="421"/>
      <c r="CW16" s="421"/>
      <c r="CX16" s="421"/>
      <c r="CY16" s="421"/>
      <c r="CZ16" s="421"/>
      <c r="DA16" s="421"/>
      <c r="DB16" s="421"/>
      <c r="DC16" s="421"/>
      <c r="DD16" s="421"/>
      <c r="DE16" s="421"/>
      <c r="DF16" s="421"/>
      <c r="DG16" s="421"/>
      <c r="DH16" s="421"/>
      <c r="DI16" s="421"/>
      <c r="DJ16" s="421"/>
      <c r="DK16" s="421"/>
      <c r="DL16" s="421"/>
      <c r="DM16" s="421"/>
      <c r="DN16" s="421"/>
      <c r="DO16" s="421"/>
      <c r="DP16" s="421"/>
      <c r="DQ16" s="421"/>
      <c r="DR16" s="421"/>
      <c r="DS16" s="421"/>
      <c r="DT16" s="421"/>
      <c r="DU16" s="421"/>
      <c r="DV16" s="421"/>
      <c r="DW16" s="421"/>
      <c r="DX16" s="421"/>
      <c r="DY16" s="421"/>
      <c r="DZ16" s="421"/>
      <c r="EA16" s="421"/>
      <c r="EB16" s="421"/>
      <c r="EC16" s="421"/>
      <c r="ED16" s="421"/>
      <c r="EE16" s="421"/>
      <c r="EF16" s="421"/>
      <c r="EG16" s="421"/>
      <c r="EH16" s="421"/>
      <c r="EI16" s="421"/>
      <c r="EJ16" s="421"/>
      <c r="EK16" s="421"/>
      <c r="EL16" s="421"/>
      <c r="EM16" s="421"/>
      <c r="EN16" s="421"/>
      <c r="EO16" s="421"/>
      <c r="EP16" s="421"/>
      <c r="EQ16" s="421"/>
      <c r="ER16" s="421"/>
      <c r="ES16" s="421"/>
      <c r="ET16" s="421"/>
      <c r="EU16" s="421"/>
      <c r="EV16" s="421"/>
      <c r="EW16" s="421"/>
      <c r="EX16" s="421"/>
      <c r="EY16" s="421"/>
      <c r="EZ16" s="421"/>
      <c r="FA16" s="421"/>
      <c r="FB16" s="421"/>
      <c r="FC16" s="421"/>
      <c r="FD16" s="421"/>
      <c r="FE16" s="421"/>
      <c r="FF16" s="421"/>
      <c r="FG16" s="421"/>
      <c r="FH16" s="421"/>
      <c r="FI16" s="421"/>
      <c r="FJ16" s="421"/>
      <c r="FK16" s="421"/>
      <c r="FL16" s="421"/>
      <c r="FM16" s="421"/>
      <c r="FN16" s="421"/>
      <c r="FO16" s="421"/>
      <c r="FP16" s="421"/>
      <c r="FQ16" s="421"/>
      <c r="FR16" s="421"/>
    </row>
    <row r="17" spans="1:174" s="22" customFormat="1" ht="21" customHeight="1" x14ac:dyDescent="0.2">
      <c r="A17" s="1145" t="s">
        <v>249</v>
      </c>
      <c r="B17" s="1146"/>
      <c r="C17" s="1147"/>
      <c r="D17" s="1171" t="s">
        <v>470</v>
      </c>
      <c r="E17" s="1172"/>
      <c r="F17" s="1172"/>
      <c r="G17" s="1172"/>
      <c r="H17" s="1172"/>
      <c r="I17" s="1172"/>
      <c r="J17" s="1172"/>
      <c r="K17" s="1173"/>
      <c r="L17" s="1151"/>
      <c r="M17" s="1152"/>
      <c r="N17" s="1153"/>
      <c r="O17" s="1151"/>
      <c r="P17" s="1152"/>
      <c r="Q17" s="1153"/>
      <c r="R17" s="1151"/>
      <c r="S17" s="1152"/>
      <c r="T17" s="1153"/>
      <c r="U17" s="1151"/>
      <c r="V17" s="1152"/>
      <c r="W17" s="1153"/>
      <c r="X17" s="1151"/>
      <c r="Y17" s="1152"/>
      <c r="Z17" s="1217"/>
      <c r="AA17" s="421"/>
      <c r="AB17" s="421"/>
      <c r="AC17" s="421"/>
      <c r="AD17" s="421"/>
      <c r="AE17" s="421"/>
      <c r="AF17" s="421"/>
      <c r="AG17" s="421"/>
      <c r="AH17" s="421"/>
      <c r="AI17" s="421"/>
      <c r="AJ17" s="421"/>
      <c r="AK17" s="421"/>
      <c r="AL17" s="421"/>
      <c r="AM17" s="421"/>
      <c r="AN17" s="421"/>
      <c r="AO17" s="421"/>
      <c r="AP17" s="421"/>
      <c r="AQ17" s="421"/>
      <c r="AR17" s="421"/>
      <c r="AS17" s="421"/>
      <c r="AT17" s="421"/>
      <c r="AU17" s="421"/>
      <c r="AV17" s="421"/>
      <c r="AW17" s="421"/>
      <c r="AX17" s="421"/>
      <c r="AY17" s="421"/>
      <c r="AZ17" s="421"/>
      <c r="BA17" s="421"/>
      <c r="BB17" s="421"/>
      <c r="BC17" s="421"/>
      <c r="BD17" s="421"/>
      <c r="BE17" s="421"/>
      <c r="BF17" s="421"/>
      <c r="BG17" s="421"/>
      <c r="BH17" s="421"/>
      <c r="BI17" s="421"/>
      <c r="BJ17" s="421"/>
      <c r="BK17" s="421"/>
      <c r="BL17" s="421"/>
      <c r="BM17" s="421"/>
      <c r="BN17" s="421"/>
      <c r="BO17" s="421"/>
      <c r="BP17" s="421"/>
      <c r="BQ17" s="421"/>
      <c r="BR17" s="421"/>
      <c r="BS17" s="421"/>
      <c r="BT17" s="421"/>
      <c r="BU17" s="421"/>
      <c r="BV17" s="421"/>
      <c r="BW17" s="421"/>
      <c r="BX17" s="421"/>
      <c r="BY17" s="421"/>
      <c r="BZ17" s="421"/>
      <c r="CA17" s="421"/>
      <c r="CB17" s="421"/>
      <c r="CC17" s="421"/>
      <c r="CD17" s="421"/>
      <c r="CE17" s="421"/>
      <c r="CF17" s="421"/>
      <c r="CG17" s="421"/>
      <c r="CH17" s="421"/>
      <c r="CI17" s="421"/>
      <c r="CJ17" s="421"/>
      <c r="CK17" s="421"/>
      <c r="CL17" s="421"/>
      <c r="CM17" s="421"/>
      <c r="CN17" s="421"/>
      <c r="CO17" s="421"/>
      <c r="CP17" s="421"/>
      <c r="CQ17" s="421"/>
      <c r="CR17" s="421"/>
      <c r="CS17" s="421"/>
      <c r="CT17" s="421"/>
      <c r="CU17" s="421"/>
      <c r="CV17" s="421"/>
      <c r="CW17" s="421"/>
      <c r="CX17" s="421"/>
      <c r="CY17" s="421"/>
      <c r="CZ17" s="421"/>
      <c r="DA17" s="421"/>
      <c r="DB17" s="421"/>
      <c r="DC17" s="421"/>
      <c r="DD17" s="421"/>
      <c r="DE17" s="421"/>
      <c r="DF17" s="421"/>
      <c r="DG17" s="421"/>
      <c r="DH17" s="421"/>
      <c r="DI17" s="421"/>
      <c r="DJ17" s="421"/>
      <c r="DK17" s="421"/>
      <c r="DL17" s="421"/>
      <c r="DM17" s="421"/>
      <c r="DN17" s="421"/>
      <c r="DO17" s="421"/>
      <c r="DP17" s="421"/>
      <c r="DQ17" s="421"/>
      <c r="DR17" s="421"/>
      <c r="DS17" s="421"/>
      <c r="DT17" s="421"/>
      <c r="DU17" s="421"/>
      <c r="DV17" s="421"/>
      <c r="DW17" s="421"/>
      <c r="DX17" s="421"/>
      <c r="DY17" s="421"/>
      <c r="DZ17" s="421"/>
      <c r="EA17" s="421"/>
      <c r="EB17" s="421"/>
      <c r="EC17" s="421"/>
      <c r="ED17" s="421"/>
      <c r="EE17" s="421"/>
      <c r="EF17" s="421"/>
      <c r="EG17" s="421"/>
      <c r="EH17" s="421"/>
      <c r="EI17" s="421"/>
      <c r="EJ17" s="421"/>
      <c r="EK17" s="421"/>
      <c r="EL17" s="421"/>
      <c r="EM17" s="421"/>
      <c r="EN17" s="421"/>
      <c r="EO17" s="421"/>
      <c r="EP17" s="421"/>
      <c r="EQ17" s="421"/>
      <c r="ER17" s="421"/>
      <c r="ES17" s="421"/>
      <c r="ET17" s="421"/>
      <c r="EU17" s="421"/>
      <c r="EV17" s="421"/>
      <c r="EW17" s="421"/>
      <c r="EX17" s="421"/>
      <c r="EY17" s="421"/>
      <c r="EZ17" s="421"/>
      <c r="FA17" s="421"/>
      <c r="FB17" s="421"/>
      <c r="FC17" s="421"/>
      <c r="FD17" s="421"/>
      <c r="FE17" s="421"/>
      <c r="FF17" s="421"/>
      <c r="FG17" s="421"/>
      <c r="FH17" s="421"/>
      <c r="FI17" s="421"/>
      <c r="FJ17" s="421"/>
      <c r="FK17" s="421"/>
      <c r="FL17" s="421"/>
      <c r="FM17" s="421"/>
      <c r="FN17" s="421"/>
      <c r="FO17" s="421"/>
      <c r="FP17" s="421"/>
      <c r="FQ17" s="421"/>
      <c r="FR17" s="421"/>
    </row>
    <row r="18" spans="1:174" s="22" customFormat="1" ht="21" customHeight="1" x14ac:dyDescent="0.2">
      <c r="A18" s="1148"/>
      <c r="B18" s="1149"/>
      <c r="C18" s="1150"/>
      <c r="D18" s="1209" t="s">
        <v>208</v>
      </c>
      <c r="E18" s="1210"/>
      <c r="F18" s="1210"/>
      <c r="G18" s="1210"/>
      <c r="H18" s="1210"/>
      <c r="I18" s="1210"/>
      <c r="J18" s="1210"/>
      <c r="K18" s="1211"/>
      <c r="L18" s="1163"/>
      <c r="M18" s="1164"/>
      <c r="N18" s="1165"/>
      <c r="O18" s="1163"/>
      <c r="P18" s="1164"/>
      <c r="Q18" s="1165"/>
      <c r="R18" s="1163"/>
      <c r="S18" s="1164"/>
      <c r="T18" s="1165"/>
      <c r="U18" s="1163"/>
      <c r="V18" s="1164"/>
      <c r="W18" s="1165"/>
      <c r="X18" s="1163"/>
      <c r="Y18" s="1164"/>
      <c r="Z18" s="1218"/>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c r="BU18" s="421"/>
      <c r="BV18" s="421"/>
      <c r="BW18" s="421"/>
      <c r="BX18" s="421"/>
      <c r="BY18" s="421"/>
      <c r="BZ18" s="421"/>
      <c r="CA18" s="421"/>
      <c r="CB18" s="421"/>
      <c r="CC18" s="421"/>
      <c r="CD18" s="421"/>
      <c r="CE18" s="421"/>
      <c r="CF18" s="421"/>
      <c r="CG18" s="421"/>
      <c r="CH18" s="421"/>
      <c r="CI18" s="421"/>
      <c r="CJ18" s="421"/>
      <c r="CK18" s="421"/>
      <c r="CL18" s="421"/>
      <c r="CM18" s="421"/>
      <c r="CN18" s="421"/>
      <c r="CO18" s="421"/>
      <c r="CP18" s="421"/>
      <c r="CQ18" s="421"/>
      <c r="CR18" s="421"/>
      <c r="CS18" s="421"/>
      <c r="CT18" s="421"/>
      <c r="CU18" s="421"/>
      <c r="CV18" s="421"/>
      <c r="CW18" s="421"/>
      <c r="CX18" s="421"/>
      <c r="CY18" s="421"/>
      <c r="CZ18" s="421"/>
      <c r="DA18" s="421"/>
      <c r="DB18" s="421"/>
      <c r="DC18" s="421"/>
      <c r="DD18" s="421"/>
      <c r="DE18" s="421"/>
      <c r="DF18" s="421"/>
      <c r="DG18" s="421"/>
      <c r="DH18" s="421"/>
      <c r="DI18" s="421"/>
      <c r="DJ18" s="421"/>
      <c r="DK18" s="421"/>
      <c r="DL18" s="421"/>
      <c r="DM18" s="421"/>
      <c r="DN18" s="421"/>
      <c r="DO18" s="421"/>
      <c r="DP18" s="421"/>
      <c r="DQ18" s="421"/>
      <c r="DR18" s="421"/>
      <c r="DS18" s="421"/>
      <c r="DT18" s="421"/>
      <c r="DU18" s="421"/>
      <c r="DV18" s="421"/>
      <c r="DW18" s="421"/>
      <c r="DX18" s="421"/>
      <c r="DY18" s="421"/>
      <c r="DZ18" s="421"/>
      <c r="EA18" s="421"/>
      <c r="EB18" s="421"/>
      <c r="EC18" s="421"/>
      <c r="ED18" s="421"/>
      <c r="EE18" s="421"/>
      <c r="EF18" s="421"/>
      <c r="EG18" s="421"/>
      <c r="EH18" s="421"/>
      <c r="EI18" s="421"/>
      <c r="EJ18" s="421"/>
      <c r="EK18" s="421"/>
      <c r="EL18" s="421"/>
      <c r="EM18" s="421"/>
      <c r="EN18" s="421"/>
      <c r="EO18" s="421"/>
      <c r="EP18" s="421"/>
      <c r="EQ18" s="421"/>
      <c r="ER18" s="421"/>
      <c r="ES18" s="421"/>
      <c r="ET18" s="421"/>
      <c r="EU18" s="421"/>
      <c r="EV18" s="421"/>
      <c r="EW18" s="421"/>
      <c r="EX18" s="421"/>
      <c r="EY18" s="421"/>
      <c r="EZ18" s="421"/>
      <c r="FA18" s="421"/>
      <c r="FB18" s="421"/>
      <c r="FC18" s="421"/>
      <c r="FD18" s="421"/>
      <c r="FE18" s="421"/>
      <c r="FF18" s="421"/>
      <c r="FG18" s="421"/>
      <c r="FH18" s="421"/>
      <c r="FI18" s="421"/>
      <c r="FJ18" s="421"/>
      <c r="FK18" s="421"/>
      <c r="FL18" s="421"/>
      <c r="FM18" s="421"/>
      <c r="FN18" s="421"/>
      <c r="FO18" s="421"/>
      <c r="FP18" s="421"/>
      <c r="FQ18" s="421"/>
      <c r="FR18" s="421"/>
    </row>
    <row r="19" spans="1:174" s="22" customFormat="1" ht="21" customHeight="1" x14ac:dyDescent="0.2">
      <c r="A19" s="1148"/>
      <c r="B19" s="1149"/>
      <c r="C19" s="1150"/>
      <c r="D19" s="1209" t="s">
        <v>209</v>
      </c>
      <c r="E19" s="1210"/>
      <c r="F19" s="1210"/>
      <c r="G19" s="1210"/>
      <c r="H19" s="1210"/>
      <c r="I19" s="1210"/>
      <c r="J19" s="1210"/>
      <c r="K19" s="1211"/>
      <c r="L19" s="1163"/>
      <c r="M19" s="1164"/>
      <c r="N19" s="1165"/>
      <c r="O19" s="1163"/>
      <c r="P19" s="1164"/>
      <c r="Q19" s="1165"/>
      <c r="R19" s="1163"/>
      <c r="S19" s="1164"/>
      <c r="T19" s="1165"/>
      <c r="U19" s="1163"/>
      <c r="V19" s="1164"/>
      <c r="W19" s="1165"/>
      <c r="X19" s="1163"/>
      <c r="Y19" s="1164"/>
      <c r="Z19" s="1218"/>
      <c r="AA19" s="421"/>
      <c r="AB19" s="421"/>
      <c r="AC19" s="421"/>
      <c r="AD19" s="421"/>
      <c r="AE19" s="421"/>
      <c r="AF19" s="421"/>
      <c r="AG19" s="421"/>
      <c r="AH19" s="421"/>
      <c r="AI19" s="421"/>
      <c r="AJ19" s="421"/>
      <c r="AK19" s="421"/>
      <c r="AL19" s="421"/>
      <c r="AM19" s="421"/>
      <c r="AN19" s="421"/>
      <c r="AO19" s="421"/>
      <c r="AP19" s="421"/>
      <c r="AQ19" s="421"/>
      <c r="AR19" s="421"/>
      <c r="AS19" s="421"/>
      <c r="AT19" s="421"/>
      <c r="AU19" s="421"/>
      <c r="AV19" s="421"/>
      <c r="AW19" s="421"/>
      <c r="AX19" s="421"/>
      <c r="AY19" s="421"/>
      <c r="AZ19" s="421"/>
      <c r="BA19" s="421"/>
      <c r="BB19" s="421"/>
      <c r="BC19" s="421"/>
      <c r="BD19" s="421"/>
      <c r="BE19" s="421"/>
      <c r="BF19" s="421"/>
      <c r="BG19" s="421"/>
      <c r="BH19" s="421"/>
      <c r="BI19" s="421"/>
      <c r="BJ19" s="421"/>
      <c r="BK19" s="421"/>
      <c r="BL19" s="421"/>
      <c r="BM19" s="421"/>
      <c r="BN19" s="421"/>
      <c r="BO19" s="421"/>
      <c r="BP19" s="421"/>
      <c r="BQ19" s="421"/>
      <c r="BR19" s="421"/>
      <c r="BS19" s="421"/>
      <c r="BT19" s="421"/>
      <c r="BU19" s="421"/>
      <c r="BV19" s="421"/>
      <c r="BW19" s="421"/>
      <c r="BX19" s="421"/>
      <c r="BY19" s="421"/>
      <c r="BZ19" s="421"/>
      <c r="CA19" s="421"/>
      <c r="CB19" s="421"/>
      <c r="CC19" s="421"/>
      <c r="CD19" s="421"/>
      <c r="CE19" s="421"/>
      <c r="CF19" s="421"/>
      <c r="CG19" s="421"/>
      <c r="CH19" s="421"/>
      <c r="CI19" s="421"/>
      <c r="CJ19" s="421"/>
      <c r="CK19" s="421"/>
      <c r="CL19" s="421"/>
      <c r="CM19" s="421"/>
      <c r="CN19" s="421"/>
      <c r="CO19" s="421"/>
      <c r="CP19" s="421"/>
      <c r="CQ19" s="421"/>
      <c r="CR19" s="421"/>
      <c r="CS19" s="421"/>
      <c r="CT19" s="421"/>
      <c r="CU19" s="421"/>
      <c r="CV19" s="421"/>
      <c r="CW19" s="421"/>
      <c r="CX19" s="421"/>
      <c r="CY19" s="421"/>
      <c r="CZ19" s="421"/>
      <c r="DA19" s="421"/>
      <c r="DB19" s="421"/>
      <c r="DC19" s="421"/>
      <c r="DD19" s="421"/>
      <c r="DE19" s="421"/>
      <c r="DF19" s="421"/>
      <c r="DG19" s="421"/>
      <c r="DH19" s="421"/>
      <c r="DI19" s="421"/>
      <c r="DJ19" s="421"/>
      <c r="DK19" s="421"/>
      <c r="DL19" s="421"/>
      <c r="DM19" s="421"/>
      <c r="DN19" s="421"/>
      <c r="DO19" s="421"/>
      <c r="DP19" s="421"/>
      <c r="DQ19" s="421"/>
      <c r="DR19" s="421"/>
      <c r="DS19" s="421"/>
      <c r="DT19" s="421"/>
      <c r="DU19" s="421"/>
      <c r="DV19" s="421"/>
      <c r="DW19" s="421"/>
      <c r="DX19" s="421"/>
      <c r="DY19" s="421"/>
      <c r="DZ19" s="421"/>
      <c r="EA19" s="421"/>
      <c r="EB19" s="421"/>
      <c r="EC19" s="421"/>
      <c r="ED19" s="421"/>
      <c r="EE19" s="421"/>
      <c r="EF19" s="421"/>
      <c r="EG19" s="421"/>
      <c r="EH19" s="421"/>
      <c r="EI19" s="421"/>
      <c r="EJ19" s="421"/>
      <c r="EK19" s="421"/>
      <c r="EL19" s="421"/>
      <c r="EM19" s="421"/>
      <c r="EN19" s="421"/>
      <c r="EO19" s="421"/>
      <c r="EP19" s="421"/>
      <c r="EQ19" s="421"/>
      <c r="ER19" s="421"/>
      <c r="ES19" s="421"/>
      <c r="ET19" s="421"/>
      <c r="EU19" s="421"/>
      <c r="EV19" s="421"/>
      <c r="EW19" s="421"/>
      <c r="EX19" s="421"/>
      <c r="EY19" s="421"/>
      <c r="EZ19" s="421"/>
      <c r="FA19" s="421"/>
      <c r="FB19" s="421"/>
      <c r="FC19" s="421"/>
      <c r="FD19" s="421"/>
      <c r="FE19" s="421"/>
      <c r="FF19" s="421"/>
      <c r="FG19" s="421"/>
      <c r="FH19" s="421"/>
      <c r="FI19" s="421"/>
      <c r="FJ19" s="421"/>
      <c r="FK19" s="421"/>
      <c r="FL19" s="421"/>
      <c r="FM19" s="421"/>
      <c r="FN19" s="421"/>
      <c r="FO19" s="421"/>
      <c r="FP19" s="421"/>
      <c r="FQ19" s="421"/>
      <c r="FR19" s="421"/>
    </row>
    <row r="20" spans="1:174" s="22" customFormat="1" ht="21" customHeight="1" thickBot="1" x14ac:dyDescent="0.25">
      <c r="A20" s="1148"/>
      <c r="B20" s="1149"/>
      <c r="C20" s="1150"/>
      <c r="D20" s="1212" t="s">
        <v>210</v>
      </c>
      <c r="E20" s="1213"/>
      <c r="F20" s="1213"/>
      <c r="G20" s="1213"/>
      <c r="H20" s="1213"/>
      <c r="I20" s="1213"/>
      <c r="J20" s="1213"/>
      <c r="K20" s="1214"/>
      <c r="L20" s="1221"/>
      <c r="M20" s="1222"/>
      <c r="N20" s="1223"/>
      <c r="O20" s="1221"/>
      <c r="P20" s="1222"/>
      <c r="Q20" s="1223"/>
      <c r="R20" s="1221"/>
      <c r="S20" s="1222"/>
      <c r="T20" s="1223"/>
      <c r="U20" s="1221"/>
      <c r="V20" s="1222"/>
      <c r="W20" s="1223"/>
      <c r="X20" s="1221"/>
      <c r="Y20" s="1222"/>
      <c r="Z20" s="1224"/>
      <c r="AA20" s="421"/>
      <c r="AB20" s="802"/>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1"/>
      <c r="AY20" s="421"/>
      <c r="AZ20" s="421"/>
      <c r="BA20" s="421"/>
      <c r="BB20" s="421"/>
      <c r="BC20" s="421"/>
      <c r="BD20" s="421"/>
      <c r="BE20" s="421"/>
      <c r="BF20" s="421"/>
      <c r="BG20" s="421"/>
      <c r="BH20" s="421"/>
      <c r="BI20" s="421"/>
      <c r="BJ20" s="421"/>
      <c r="BK20" s="421"/>
      <c r="BL20" s="421"/>
      <c r="BM20" s="421"/>
      <c r="BN20" s="421"/>
      <c r="BO20" s="421"/>
      <c r="BP20" s="421"/>
      <c r="BQ20" s="421"/>
      <c r="BR20" s="421"/>
      <c r="BS20" s="421"/>
      <c r="BT20" s="421"/>
      <c r="BU20" s="421"/>
      <c r="BV20" s="421"/>
      <c r="BW20" s="421"/>
      <c r="BX20" s="421"/>
      <c r="BY20" s="421"/>
      <c r="BZ20" s="421"/>
      <c r="CA20" s="421"/>
      <c r="CB20" s="421"/>
      <c r="CC20" s="421"/>
      <c r="CD20" s="421"/>
      <c r="CE20" s="421"/>
      <c r="CF20" s="421"/>
      <c r="CG20" s="421"/>
      <c r="CH20" s="421"/>
      <c r="CI20" s="421"/>
      <c r="CJ20" s="421"/>
      <c r="CK20" s="421"/>
      <c r="CL20" s="421"/>
      <c r="CM20" s="421"/>
      <c r="CN20" s="421"/>
      <c r="CO20" s="421"/>
      <c r="CP20" s="421"/>
      <c r="CQ20" s="421"/>
      <c r="CR20" s="421"/>
      <c r="CS20" s="421"/>
      <c r="CT20" s="421"/>
      <c r="CU20" s="421"/>
      <c r="CV20" s="421"/>
      <c r="CW20" s="421"/>
      <c r="CX20" s="421"/>
      <c r="CY20" s="421"/>
      <c r="CZ20" s="421"/>
      <c r="DA20" s="421"/>
      <c r="DB20" s="421"/>
      <c r="DC20" s="421"/>
      <c r="DD20" s="421"/>
      <c r="DE20" s="421"/>
      <c r="DF20" s="421"/>
      <c r="DG20" s="421"/>
      <c r="DH20" s="421"/>
      <c r="DI20" s="421"/>
      <c r="DJ20" s="421"/>
      <c r="DK20" s="421"/>
      <c r="DL20" s="421"/>
      <c r="DM20" s="421"/>
      <c r="DN20" s="421"/>
      <c r="DO20" s="421"/>
      <c r="DP20" s="421"/>
      <c r="DQ20" s="421"/>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c r="FH20" s="421"/>
      <c r="FI20" s="421"/>
      <c r="FJ20" s="421"/>
      <c r="FK20" s="421"/>
      <c r="FL20" s="421"/>
      <c r="FM20" s="421"/>
      <c r="FN20" s="421"/>
      <c r="FO20" s="421"/>
      <c r="FP20" s="421"/>
      <c r="FQ20" s="421"/>
      <c r="FR20" s="421"/>
    </row>
    <row r="21" spans="1:174" s="22" customFormat="1" ht="21" customHeight="1" thickBot="1" x14ac:dyDescent="0.25">
      <c r="A21" s="1215" t="s">
        <v>288</v>
      </c>
      <c r="B21" s="1215"/>
      <c r="C21" s="1215"/>
      <c r="D21" s="1215"/>
      <c r="E21" s="1215"/>
      <c r="F21" s="1215"/>
      <c r="G21" s="1215"/>
      <c r="H21" s="1215"/>
      <c r="I21" s="1215"/>
      <c r="J21" s="1215"/>
      <c r="K21" s="1216"/>
      <c r="L21" s="1158"/>
      <c r="M21" s="1158"/>
      <c r="N21" s="1159"/>
      <c r="O21" s="1158"/>
      <c r="P21" s="1158"/>
      <c r="Q21" s="1159"/>
      <c r="R21" s="1158"/>
      <c r="S21" s="1158"/>
      <c r="T21" s="1159"/>
      <c r="U21" s="1158"/>
      <c r="V21" s="1158"/>
      <c r="W21" s="1159"/>
      <c r="X21" s="1219"/>
      <c r="Y21" s="1158"/>
      <c r="Z21" s="1220"/>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row>
    <row r="22" spans="1:174" s="22" customFormat="1" ht="15" customHeight="1" x14ac:dyDescent="0.2">
      <c r="A22" s="146"/>
      <c r="B22" s="825"/>
      <c r="C22" s="825"/>
      <c r="D22" s="825"/>
      <c r="E22" s="825"/>
      <c r="F22" s="245"/>
      <c r="G22" s="820"/>
      <c r="H22" s="397"/>
      <c r="I22" s="397"/>
      <c r="J22" s="32"/>
      <c r="K22" s="32"/>
      <c r="Q22" s="32"/>
      <c r="S22"/>
      <c r="U22" s="309" t="s">
        <v>314</v>
      </c>
      <c r="V22" s="310"/>
      <c r="W22" s="310"/>
      <c r="X22" s="309" t="s">
        <v>315</v>
      </c>
      <c r="Y22" s="311"/>
      <c r="Z22" s="46"/>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row>
    <row r="23" spans="1:174" s="22" customFormat="1" ht="14.1" customHeight="1" x14ac:dyDescent="0.2">
      <c r="A23" s="227" t="s">
        <v>265</v>
      </c>
      <c r="B23" s="245"/>
      <c r="C23" s="245"/>
      <c r="D23" s="1142" t="s">
        <v>93</v>
      </c>
      <c r="E23" s="259"/>
      <c r="F23" s="259"/>
      <c r="G23" s="1206" t="s">
        <v>21</v>
      </c>
      <c r="H23" s="1206"/>
      <c r="I23" s="1206"/>
      <c r="J23" s="1206"/>
      <c r="K23" s="1206"/>
      <c r="L23" s="1206"/>
      <c r="M23" s="1138" t="s">
        <v>324</v>
      </c>
      <c r="N23" s="1138"/>
      <c r="O23" s="1138"/>
      <c r="P23" s="1138"/>
      <c r="Q23" s="1139"/>
      <c r="R23" s="293"/>
      <c r="S23" s="293"/>
      <c r="T23" s="293"/>
      <c r="U23" s="293"/>
      <c r="V23" s="293"/>
      <c r="W23" s="1199"/>
      <c r="X23" s="1199"/>
      <c r="Y23" s="1199"/>
      <c r="Z23" s="1199"/>
      <c r="AA23" s="90"/>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row>
    <row r="24" spans="1:174" s="22" customFormat="1" ht="18" customHeight="1" x14ac:dyDescent="0.2">
      <c r="A24" s="267"/>
      <c r="B24" s="267"/>
      <c r="C24" s="267"/>
      <c r="D24" s="1143"/>
      <c r="E24" s="254"/>
      <c r="F24" s="255" t="s">
        <v>323</v>
      </c>
      <c r="G24" s="1154" t="s">
        <v>608</v>
      </c>
      <c r="H24" s="1124"/>
      <c r="I24" s="1124"/>
      <c r="J24" s="1124"/>
      <c r="K24" s="1124"/>
      <c r="L24" s="1155"/>
      <c r="M24" s="1123" t="s">
        <v>609</v>
      </c>
      <c r="N24" s="1124"/>
      <c r="O24" s="1124"/>
      <c r="P24" s="1124"/>
      <c r="Q24" s="1125"/>
      <c r="R24" s="294"/>
      <c r="S24" s="294"/>
      <c r="T24" s="294"/>
      <c r="U24" s="294"/>
      <c r="V24" s="294"/>
      <c r="W24" s="1198"/>
      <c r="X24" s="1198"/>
      <c r="Y24" s="1198"/>
      <c r="Z24" s="1198"/>
      <c r="AA24" s="710"/>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row>
    <row r="25" spans="1:174" s="22" customFormat="1" ht="18" customHeight="1" x14ac:dyDescent="0.2">
      <c r="A25" s="267"/>
      <c r="B25" s="267"/>
      <c r="C25" s="267"/>
      <c r="D25" s="1143"/>
      <c r="E25" s="245"/>
      <c r="F25" s="256" t="s">
        <v>20</v>
      </c>
      <c r="G25" s="1156" t="s">
        <v>320</v>
      </c>
      <c r="H25" s="1127"/>
      <c r="I25" s="1127"/>
      <c r="J25" s="1127"/>
      <c r="K25" s="1127"/>
      <c r="L25" s="1157"/>
      <c r="M25" s="1126" t="s">
        <v>321</v>
      </c>
      <c r="N25" s="1127"/>
      <c r="O25" s="1127"/>
      <c r="P25" s="1127"/>
      <c r="Q25" s="1128"/>
      <c r="R25" s="294"/>
      <c r="S25" s="294"/>
      <c r="T25" s="294"/>
      <c r="U25" s="294"/>
      <c r="V25" s="294"/>
      <c r="W25" s="1198"/>
      <c r="X25" s="1198"/>
      <c r="Y25" s="1198"/>
      <c r="Z25" s="1198"/>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row>
    <row r="26" spans="1:174" s="22" customFormat="1" ht="18" customHeight="1" x14ac:dyDescent="0.2">
      <c r="A26" s="267"/>
      <c r="B26" s="267"/>
      <c r="C26" s="267"/>
      <c r="D26" s="1144"/>
      <c r="E26" s="257"/>
      <c r="F26" s="258" t="s">
        <v>322</v>
      </c>
      <c r="G26" s="1140" t="s">
        <v>399</v>
      </c>
      <c r="H26" s="1130"/>
      <c r="I26" s="1130"/>
      <c r="J26" s="1130"/>
      <c r="K26" s="1130"/>
      <c r="L26" s="1141"/>
      <c r="M26" s="1129" t="s">
        <v>400</v>
      </c>
      <c r="N26" s="1130"/>
      <c r="O26" s="1130"/>
      <c r="P26" s="1130"/>
      <c r="Q26" s="1131"/>
      <c r="R26" s="294"/>
      <c r="S26" s="294"/>
      <c r="T26" s="294"/>
      <c r="U26" s="294"/>
      <c r="V26" s="294"/>
      <c r="W26" s="1198"/>
      <c r="X26" s="1198"/>
      <c r="Y26" s="1198"/>
      <c r="Z26" s="1198"/>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row>
    <row r="27" spans="1:174" s="22" customFormat="1" ht="12.75" customHeight="1" thickBot="1" x14ac:dyDescent="0.25">
      <c r="B27" s="311"/>
      <c r="C27" s="311"/>
      <c r="D27" s="311"/>
      <c r="E27" s="311"/>
      <c r="F27" s="311"/>
      <c r="G27" s="820"/>
      <c r="H27" s="397"/>
      <c r="I27" s="397"/>
      <c r="M27" s="32"/>
      <c r="N27" s="32"/>
      <c r="O27" s="32"/>
      <c r="P27" s="32"/>
      <c r="Q27" s="32"/>
      <c r="S27"/>
      <c r="T27"/>
      <c r="U27"/>
      <c r="V27"/>
      <c r="W27"/>
      <c r="X27"/>
      <c r="Y27"/>
      <c r="Z27"/>
      <c r="AA27" s="223"/>
      <c r="AB27" s="223"/>
      <c r="AC27" s="223"/>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row>
    <row r="28" spans="1:174" s="247" customFormat="1" ht="15" customHeight="1" x14ac:dyDescent="0.2">
      <c r="A28" s="1114" t="s">
        <v>14</v>
      </c>
      <c r="B28" s="1115"/>
      <c r="C28" s="1116"/>
      <c r="D28" s="353" t="s">
        <v>325</v>
      </c>
      <c r="E28" s="778"/>
      <c r="F28" s="778"/>
      <c r="G28" s="1170" t="s">
        <v>250</v>
      </c>
      <c r="H28" s="1170"/>
      <c r="I28" s="1170"/>
      <c r="J28" s="1170"/>
      <c r="K28" s="1170"/>
      <c r="L28" s="1170"/>
      <c r="M28" s="1170"/>
      <c r="N28" s="1170"/>
      <c r="O28" s="1170"/>
      <c r="P28" s="1170"/>
      <c r="Q28" s="1170"/>
      <c r="R28" s="1170"/>
      <c r="S28" s="1170"/>
      <c r="T28" s="1170"/>
      <c r="U28" s="1170"/>
      <c r="V28" s="1170"/>
      <c r="W28" s="1170"/>
      <c r="X28" s="1170"/>
      <c r="Y28" s="1170"/>
      <c r="Z28" s="888"/>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row>
    <row r="29" spans="1:174" s="247" customFormat="1" ht="15" customHeight="1" x14ac:dyDescent="0.2">
      <c r="A29" s="1117"/>
      <c r="B29" s="1118"/>
      <c r="C29" s="1119"/>
      <c r="D29" s="354"/>
      <c r="E29" s="355"/>
      <c r="F29" s="356"/>
      <c r="G29" s="1166" t="s">
        <v>610</v>
      </c>
      <c r="H29" s="1166"/>
      <c r="I29" s="1166"/>
      <c r="J29" s="1166"/>
      <c r="K29" s="1166"/>
      <c r="L29" s="1166"/>
      <c r="M29" s="1166"/>
      <c r="N29" s="1166"/>
      <c r="O29" s="1166"/>
      <c r="P29" s="1166"/>
      <c r="Q29" s="1166"/>
      <c r="R29" s="1166"/>
      <c r="S29" s="1166"/>
      <c r="T29" s="1166"/>
      <c r="U29" s="1166"/>
      <c r="V29" s="1166"/>
      <c r="W29" s="1166"/>
      <c r="X29" s="1166"/>
      <c r="Y29" s="1166"/>
      <c r="Z29" s="1167"/>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row>
    <row r="30" spans="1:174" s="247" customFormat="1" ht="15" customHeight="1" thickBot="1" x14ac:dyDescent="0.25">
      <c r="A30" s="1120"/>
      <c r="B30" s="1121"/>
      <c r="C30" s="1122"/>
      <c r="D30" s="360" t="s">
        <v>326</v>
      </c>
      <c r="E30" s="361"/>
      <c r="F30" s="361"/>
      <c r="G30" s="1168" t="s">
        <v>327</v>
      </c>
      <c r="H30" s="1168"/>
      <c r="I30" s="1168"/>
      <c r="J30" s="1168"/>
      <c r="K30" s="1168"/>
      <c r="L30" s="1168"/>
      <c r="M30" s="1168"/>
      <c r="N30" s="1168"/>
      <c r="O30" s="1168"/>
      <c r="P30" s="1168"/>
      <c r="Q30" s="1168"/>
      <c r="R30" s="1168"/>
      <c r="S30" s="1168"/>
      <c r="T30" s="1168"/>
      <c r="U30" s="1168"/>
      <c r="V30" s="1168"/>
      <c r="W30" s="1168"/>
      <c r="X30" s="1168"/>
      <c r="Y30" s="1168"/>
      <c r="Z30" s="1169"/>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row>
    <row r="31" spans="1:174" customFormat="1" ht="10.5" customHeight="1" x14ac:dyDescent="0.2"/>
    <row r="32" spans="1:174" customFormat="1" x14ac:dyDescent="0.2">
      <c r="AA32" s="710"/>
    </row>
    <row r="33" spans="27:27" customFormat="1" x14ac:dyDescent="0.2"/>
    <row r="34" spans="27:27" customFormat="1" x14ac:dyDescent="0.2">
      <c r="AA34" s="710"/>
    </row>
    <row r="35" spans="27:27" customFormat="1" x14ac:dyDescent="0.2"/>
    <row r="36" spans="27:27" customFormat="1" x14ac:dyDescent="0.2">
      <c r="AA36" s="710"/>
    </row>
    <row r="37" spans="27:27" customFormat="1" x14ac:dyDescent="0.2"/>
    <row r="38" spans="27:27" customFormat="1" x14ac:dyDescent="0.2">
      <c r="AA38" s="710"/>
    </row>
    <row r="39" spans="27:27" customFormat="1" x14ac:dyDescent="0.2"/>
    <row r="40" spans="27:27" customFormat="1" x14ac:dyDescent="0.2">
      <c r="AA40" s="710"/>
    </row>
    <row r="41" spans="27:27" customFormat="1" x14ac:dyDescent="0.2"/>
    <row r="42" spans="27:27" customFormat="1" x14ac:dyDescent="0.2">
      <c r="AA42" s="710"/>
    </row>
    <row r="43" spans="27:27" customFormat="1" x14ac:dyDescent="0.2"/>
    <row r="44" spans="27:27" customFormat="1" x14ac:dyDescent="0.2">
      <c r="AA44" s="710"/>
    </row>
    <row r="45" spans="27:27" customFormat="1" x14ac:dyDescent="0.2"/>
    <row r="46" spans="27:27" customFormat="1" x14ac:dyDescent="0.2">
      <c r="AA46" s="710"/>
    </row>
    <row r="47" spans="27:27" customFormat="1" x14ac:dyDescent="0.2"/>
    <row r="48" spans="27:27" customFormat="1" x14ac:dyDescent="0.2">
      <c r="AA48" s="710"/>
    </row>
    <row r="49" spans="27:28" customFormat="1" x14ac:dyDescent="0.2"/>
    <row r="50" spans="27:28" customFormat="1" x14ac:dyDescent="0.2">
      <c r="AA50" s="710"/>
    </row>
    <row r="51" spans="27:28" customFormat="1" x14ac:dyDescent="0.2"/>
    <row r="52" spans="27:28" customFormat="1" x14ac:dyDescent="0.2">
      <c r="AA52" s="710"/>
    </row>
    <row r="53" spans="27:28" customFormat="1" x14ac:dyDescent="0.2"/>
    <row r="54" spans="27:28" customFormat="1" x14ac:dyDescent="0.2">
      <c r="AB54" s="710"/>
    </row>
    <row r="55" spans="27:28" customFormat="1" x14ac:dyDescent="0.2"/>
    <row r="56" spans="27:28" customFormat="1" x14ac:dyDescent="0.2">
      <c r="AB56" s="710"/>
    </row>
    <row r="57" spans="27:28" customFormat="1" x14ac:dyDescent="0.2"/>
    <row r="58" spans="27:28" customFormat="1" x14ac:dyDescent="0.2">
      <c r="AB58" s="710"/>
    </row>
    <row r="59" spans="27:28" customFormat="1" x14ac:dyDescent="0.2"/>
    <row r="60" spans="27:28" customFormat="1" x14ac:dyDescent="0.2">
      <c r="AB60" s="710"/>
    </row>
    <row r="61" spans="27:28" customFormat="1" x14ac:dyDescent="0.2"/>
    <row r="62" spans="27:28" customFormat="1" x14ac:dyDescent="0.2">
      <c r="AB62" s="710"/>
    </row>
    <row r="63" spans="27:28" customFormat="1" x14ac:dyDescent="0.2"/>
    <row r="64" spans="27:28" customFormat="1" x14ac:dyDescent="0.2">
      <c r="AB64" s="710"/>
    </row>
    <row r="65" spans="28:28" customFormat="1" x14ac:dyDescent="0.2"/>
    <row r="66" spans="28:28" customFormat="1" x14ac:dyDescent="0.2">
      <c r="AB66" s="710"/>
    </row>
    <row r="67" spans="28:28" customFormat="1" x14ac:dyDescent="0.2"/>
    <row r="68" spans="28:28" customFormat="1" x14ac:dyDescent="0.2"/>
    <row r="69" spans="28:28" customFormat="1" x14ac:dyDescent="0.2"/>
    <row r="70" spans="28:28" customFormat="1" x14ac:dyDescent="0.2"/>
    <row r="71" spans="28:28" customFormat="1" x14ac:dyDescent="0.2"/>
    <row r="72" spans="28:28" customFormat="1" x14ac:dyDescent="0.2"/>
    <row r="73" spans="28:28" customFormat="1" x14ac:dyDescent="0.2"/>
    <row r="74" spans="28:28" customFormat="1" x14ac:dyDescent="0.2"/>
    <row r="75" spans="28:28" customFormat="1" x14ac:dyDescent="0.2"/>
    <row r="76" spans="28:28" customFormat="1" x14ac:dyDescent="0.2"/>
    <row r="77" spans="28:28" customFormat="1" x14ac:dyDescent="0.2"/>
    <row r="78" spans="28:28" customFormat="1" x14ac:dyDescent="0.2"/>
    <row r="79" spans="28:28" customFormat="1" x14ac:dyDescent="0.2"/>
    <row r="80" spans="28:28"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6:6" customFormat="1" x14ac:dyDescent="0.2"/>
    <row r="130" spans="6:6" customFormat="1" x14ac:dyDescent="0.2"/>
    <row r="131" spans="6:6" customFormat="1" x14ac:dyDescent="0.2"/>
    <row r="132" spans="6:6" customFormat="1" x14ac:dyDescent="0.2"/>
    <row r="133" spans="6:6" customFormat="1" x14ac:dyDescent="0.2"/>
    <row r="134" spans="6:6" customFormat="1" x14ac:dyDescent="0.2"/>
    <row r="135" spans="6:6" customFormat="1" x14ac:dyDescent="0.2"/>
    <row r="136" spans="6:6" customFormat="1" x14ac:dyDescent="0.2"/>
    <row r="137" spans="6:6" customFormat="1" x14ac:dyDescent="0.2">
      <c r="F137" s="1"/>
    </row>
    <row r="138" spans="6:6" customFormat="1" x14ac:dyDescent="0.2"/>
    <row r="139" spans="6:6" customFormat="1" x14ac:dyDescent="0.2"/>
    <row r="140" spans="6:6" customFormat="1" x14ac:dyDescent="0.2"/>
    <row r="141" spans="6:6" customFormat="1" x14ac:dyDescent="0.2"/>
    <row r="142" spans="6:6" customFormat="1" x14ac:dyDescent="0.2"/>
    <row r="143" spans="6:6" customFormat="1" x14ac:dyDescent="0.2"/>
    <row r="144" spans="6:6"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row r="708" customFormat="1" x14ac:dyDescent="0.2"/>
    <row r="709" customFormat="1" x14ac:dyDescent="0.2"/>
    <row r="710" customFormat="1" x14ac:dyDescent="0.2"/>
    <row r="711" customFormat="1" x14ac:dyDescent="0.2"/>
    <row r="712" customFormat="1" x14ac:dyDescent="0.2"/>
    <row r="713" customFormat="1" x14ac:dyDescent="0.2"/>
    <row r="714" customFormat="1" x14ac:dyDescent="0.2"/>
    <row r="715" customFormat="1" x14ac:dyDescent="0.2"/>
    <row r="716" customFormat="1" x14ac:dyDescent="0.2"/>
    <row r="717" customFormat="1" x14ac:dyDescent="0.2"/>
    <row r="718" customFormat="1" x14ac:dyDescent="0.2"/>
    <row r="719" customFormat="1" x14ac:dyDescent="0.2"/>
    <row r="720" customFormat="1" x14ac:dyDescent="0.2"/>
    <row r="721" customFormat="1" x14ac:dyDescent="0.2"/>
    <row r="722" customFormat="1" x14ac:dyDescent="0.2"/>
    <row r="723" customFormat="1" x14ac:dyDescent="0.2"/>
    <row r="724" customFormat="1" x14ac:dyDescent="0.2"/>
    <row r="725" customFormat="1" x14ac:dyDescent="0.2"/>
    <row r="726" customFormat="1" x14ac:dyDescent="0.2"/>
    <row r="727" customFormat="1" x14ac:dyDescent="0.2"/>
    <row r="728" customFormat="1" x14ac:dyDescent="0.2"/>
    <row r="729" customFormat="1" x14ac:dyDescent="0.2"/>
    <row r="730" customFormat="1" x14ac:dyDescent="0.2"/>
    <row r="731" customFormat="1" x14ac:dyDescent="0.2"/>
    <row r="732" customFormat="1" x14ac:dyDescent="0.2"/>
    <row r="733" customFormat="1" x14ac:dyDescent="0.2"/>
    <row r="734" customFormat="1" x14ac:dyDescent="0.2"/>
    <row r="735" customFormat="1" x14ac:dyDescent="0.2"/>
    <row r="736" customFormat="1" x14ac:dyDescent="0.2"/>
    <row r="737" customFormat="1" x14ac:dyDescent="0.2"/>
    <row r="738" customFormat="1" x14ac:dyDescent="0.2"/>
    <row r="739" customFormat="1" x14ac:dyDescent="0.2"/>
    <row r="740" customFormat="1" x14ac:dyDescent="0.2"/>
    <row r="741" customFormat="1" x14ac:dyDescent="0.2"/>
    <row r="742" customFormat="1" x14ac:dyDescent="0.2"/>
    <row r="743" customFormat="1" x14ac:dyDescent="0.2"/>
    <row r="744" customFormat="1" x14ac:dyDescent="0.2"/>
    <row r="745" customFormat="1" x14ac:dyDescent="0.2"/>
    <row r="746" customFormat="1" x14ac:dyDescent="0.2"/>
    <row r="747" customFormat="1" x14ac:dyDescent="0.2"/>
    <row r="748" customFormat="1" x14ac:dyDescent="0.2"/>
    <row r="749" customFormat="1" x14ac:dyDescent="0.2"/>
    <row r="750" customFormat="1" x14ac:dyDescent="0.2"/>
    <row r="751" customFormat="1" x14ac:dyDescent="0.2"/>
    <row r="752" customFormat="1" x14ac:dyDescent="0.2"/>
    <row r="753" customFormat="1" x14ac:dyDescent="0.2"/>
    <row r="754" customFormat="1" x14ac:dyDescent="0.2"/>
    <row r="755" customFormat="1" x14ac:dyDescent="0.2"/>
    <row r="756" customFormat="1" x14ac:dyDescent="0.2"/>
    <row r="757" customFormat="1" x14ac:dyDescent="0.2"/>
    <row r="758" customFormat="1" x14ac:dyDescent="0.2"/>
    <row r="759" customFormat="1" x14ac:dyDescent="0.2"/>
    <row r="760" customFormat="1" x14ac:dyDescent="0.2"/>
    <row r="761" customFormat="1" x14ac:dyDescent="0.2"/>
    <row r="762" customFormat="1" x14ac:dyDescent="0.2"/>
    <row r="763" customFormat="1" x14ac:dyDescent="0.2"/>
    <row r="764" customFormat="1" x14ac:dyDescent="0.2"/>
    <row r="765" customFormat="1" x14ac:dyDescent="0.2"/>
    <row r="766" customFormat="1" x14ac:dyDescent="0.2"/>
    <row r="767" customFormat="1" x14ac:dyDescent="0.2"/>
    <row r="768" customFormat="1" x14ac:dyDescent="0.2"/>
    <row r="769" customFormat="1" x14ac:dyDescent="0.2"/>
    <row r="770" customFormat="1" x14ac:dyDescent="0.2"/>
    <row r="771" customFormat="1" x14ac:dyDescent="0.2"/>
    <row r="772" customFormat="1" x14ac:dyDescent="0.2"/>
    <row r="773" customFormat="1" x14ac:dyDescent="0.2"/>
    <row r="774" customFormat="1" x14ac:dyDescent="0.2"/>
    <row r="775" customFormat="1" x14ac:dyDescent="0.2"/>
    <row r="776" customFormat="1" x14ac:dyDescent="0.2"/>
    <row r="777" customFormat="1" x14ac:dyDescent="0.2"/>
    <row r="778" customFormat="1" x14ac:dyDescent="0.2"/>
    <row r="779" customFormat="1" x14ac:dyDescent="0.2"/>
    <row r="780" customFormat="1" x14ac:dyDescent="0.2"/>
    <row r="781" customFormat="1" x14ac:dyDescent="0.2"/>
    <row r="782" customFormat="1" x14ac:dyDescent="0.2"/>
    <row r="783" customFormat="1" x14ac:dyDescent="0.2"/>
    <row r="784" customFormat="1" x14ac:dyDescent="0.2"/>
    <row r="785" customFormat="1" x14ac:dyDescent="0.2"/>
    <row r="786" customFormat="1" x14ac:dyDescent="0.2"/>
    <row r="787" customFormat="1" x14ac:dyDescent="0.2"/>
    <row r="788" customFormat="1" x14ac:dyDescent="0.2"/>
    <row r="789" customFormat="1" x14ac:dyDescent="0.2"/>
    <row r="790" customFormat="1" x14ac:dyDescent="0.2"/>
    <row r="791" customFormat="1" x14ac:dyDescent="0.2"/>
    <row r="792" customFormat="1" x14ac:dyDescent="0.2"/>
    <row r="793" customFormat="1" x14ac:dyDescent="0.2"/>
    <row r="794" customFormat="1" x14ac:dyDescent="0.2"/>
    <row r="795" customFormat="1" x14ac:dyDescent="0.2"/>
    <row r="796" customFormat="1" x14ac:dyDescent="0.2"/>
    <row r="797" customFormat="1" x14ac:dyDescent="0.2"/>
    <row r="798" customFormat="1" x14ac:dyDescent="0.2"/>
    <row r="799" customFormat="1" x14ac:dyDescent="0.2"/>
    <row r="800" customFormat="1" x14ac:dyDescent="0.2"/>
    <row r="801" customFormat="1" x14ac:dyDescent="0.2"/>
    <row r="802" customFormat="1" x14ac:dyDescent="0.2"/>
    <row r="803" customFormat="1" x14ac:dyDescent="0.2"/>
    <row r="804" customFormat="1" x14ac:dyDescent="0.2"/>
    <row r="805" customFormat="1" x14ac:dyDescent="0.2"/>
    <row r="806" customFormat="1" x14ac:dyDescent="0.2"/>
    <row r="807" customFormat="1" x14ac:dyDescent="0.2"/>
    <row r="808" customFormat="1" x14ac:dyDescent="0.2"/>
    <row r="809" customFormat="1" x14ac:dyDescent="0.2"/>
    <row r="810" customFormat="1" x14ac:dyDescent="0.2"/>
    <row r="811" customFormat="1" x14ac:dyDescent="0.2"/>
    <row r="812" customFormat="1" x14ac:dyDescent="0.2"/>
    <row r="813" customFormat="1" x14ac:dyDescent="0.2"/>
    <row r="814" customFormat="1" x14ac:dyDescent="0.2"/>
    <row r="815" customFormat="1" x14ac:dyDescent="0.2"/>
    <row r="816" customFormat="1" x14ac:dyDescent="0.2"/>
    <row r="817" customFormat="1" x14ac:dyDescent="0.2"/>
    <row r="818" customFormat="1" x14ac:dyDescent="0.2"/>
    <row r="819" customFormat="1" x14ac:dyDescent="0.2"/>
    <row r="820" customFormat="1" x14ac:dyDescent="0.2"/>
    <row r="821" customFormat="1" x14ac:dyDescent="0.2"/>
    <row r="822" customFormat="1" x14ac:dyDescent="0.2"/>
    <row r="823" customFormat="1" x14ac:dyDescent="0.2"/>
    <row r="824" customFormat="1" x14ac:dyDescent="0.2"/>
    <row r="825" customFormat="1" x14ac:dyDescent="0.2"/>
    <row r="826" customFormat="1" x14ac:dyDescent="0.2"/>
    <row r="827" customFormat="1" x14ac:dyDescent="0.2"/>
    <row r="828" customFormat="1" x14ac:dyDescent="0.2"/>
    <row r="829" customFormat="1" x14ac:dyDescent="0.2"/>
    <row r="830" customFormat="1" x14ac:dyDescent="0.2"/>
    <row r="831" customFormat="1" x14ac:dyDescent="0.2"/>
    <row r="832" customFormat="1" x14ac:dyDescent="0.2"/>
    <row r="833" customFormat="1" x14ac:dyDescent="0.2"/>
    <row r="834" customFormat="1" x14ac:dyDescent="0.2"/>
    <row r="835" customFormat="1" x14ac:dyDescent="0.2"/>
    <row r="836" customFormat="1" x14ac:dyDescent="0.2"/>
    <row r="837" customFormat="1" x14ac:dyDescent="0.2"/>
    <row r="838" customFormat="1" x14ac:dyDescent="0.2"/>
    <row r="839" customFormat="1" x14ac:dyDescent="0.2"/>
    <row r="840" customFormat="1" x14ac:dyDescent="0.2"/>
    <row r="841" customFormat="1" x14ac:dyDescent="0.2"/>
    <row r="842" customFormat="1" x14ac:dyDescent="0.2"/>
    <row r="843" customFormat="1" x14ac:dyDescent="0.2"/>
    <row r="844" customFormat="1" x14ac:dyDescent="0.2"/>
    <row r="845" customFormat="1" x14ac:dyDescent="0.2"/>
    <row r="846" customFormat="1" x14ac:dyDescent="0.2"/>
    <row r="847" customFormat="1" x14ac:dyDescent="0.2"/>
    <row r="848" customFormat="1" x14ac:dyDescent="0.2"/>
    <row r="849" customFormat="1" x14ac:dyDescent="0.2"/>
    <row r="850" customFormat="1" x14ac:dyDescent="0.2"/>
    <row r="851" customFormat="1" x14ac:dyDescent="0.2"/>
    <row r="852" customFormat="1" x14ac:dyDescent="0.2"/>
    <row r="853" customFormat="1" x14ac:dyDescent="0.2"/>
    <row r="854" customFormat="1" x14ac:dyDescent="0.2"/>
    <row r="855" customFormat="1" x14ac:dyDescent="0.2"/>
    <row r="856" customFormat="1" x14ac:dyDescent="0.2"/>
    <row r="857" customFormat="1" x14ac:dyDescent="0.2"/>
    <row r="858" customFormat="1" x14ac:dyDescent="0.2"/>
    <row r="859" customFormat="1" x14ac:dyDescent="0.2"/>
    <row r="860" customFormat="1" x14ac:dyDescent="0.2"/>
    <row r="861" customFormat="1" x14ac:dyDescent="0.2"/>
    <row r="862" customFormat="1" x14ac:dyDescent="0.2"/>
    <row r="863" customFormat="1" x14ac:dyDescent="0.2"/>
    <row r="864" customFormat="1" x14ac:dyDescent="0.2"/>
    <row r="865" customFormat="1" x14ac:dyDescent="0.2"/>
    <row r="866" customFormat="1" x14ac:dyDescent="0.2"/>
    <row r="867" customFormat="1" x14ac:dyDescent="0.2"/>
    <row r="868" customFormat="1" x14ac:dyDescent="0.2"/>
    <row r="869" customFormat="1" x14ac:dyDescent="0.2"/>
    <row r="870" customFormat="1" x14ac:dyDescent="0.2"/>
    <row r="871" customFormat="1" x14ac:dyDescent="0.2"/>
    <row r="872" customFormat="1" x14ac:dyDescent="0.2"/>
    <row r="873" customFormat="1" x14ac:dyDescent="0.2"/>
    <row r="874" customFormat="1" x14ac:dyDescent="0.2"/>
    <row r="875" customFormat="1" x14ac:dyDescent="0.2"/>
    <row r="876" customFormat="1" x14ac:dyDescent="0.2"/>
    <row r="877" customFormat="1" x14ac:dyDescent="0.2"/>
    <row r="878" customFormat="1" x14ac:dyDescent="0.2"/>
    <row r="879" customFormat="1" x14ac:dyDescent="0.2"/>
    <row r="880" customFormat="1" x14ac:dyDescent="0.2"/>
    <row r="881" customFormat="1" x14ac:dyDescent="0.2"/>
    <row r="882" customFormat="1" x14ac:dyDescent="0.2"/>
    <row r="883" customFormat="1" x14ac:dyDescent="0.2"/>
    <row r="884" customFormat="1" x14ac:dyDescent="0.2"/>
    <row r="885" customFormat="1" x14ac:dyDescent="0.2"/>
    <row r="886" customFormat="1" x14ac:dyDescent="0.2"/>
    <row r="887" customFormat="1" x14ac:dyDescent="0.2"/>
    <row r="888" customFormat="1" x14ac:dyDescent="0.2"/>
    <row r="889" customFormat="1" x14ac:dyDescent="0.2"/>
    <row r="890" customFormat="1" x14ac:dyDescent="0.2"/>
    <row r="891" customFormat="1" x14ac:dyDescent="0.2"/>
    <row r="892" customFormat="1" x14ac:dyDescent="0.2"/>
    <row r="893" customFormat="1" x14ac:dyDescent="0.2"/>
    <row r="894" customFormat="1" x14ac:dyDescent="0.2"/>
    <row r="895" customFormat="1" x14ac:dyDescent="0.2"/>
    <row r="896" customFormat="1" x14ac:dyDescent="0.2"/>
    <row r="897" customFormat="1" x14ac:dyDescent="0.2"/>
    <row r="898" customFormat="1" x14ac:dyDescent="0.2"/>
    <row r="899" customFormat="1" x14ac:dyDescent="0.2"/>
    <row r="900" customFormat="1" x14ac:dyDescent="0.2"/>
    <row r="901" customFormat="1" x14ac:dyDescent="0.2"/>
    <row r="902" customFormat="1" x14ac:dyDescent="0.2"/>
    <row r="903" customFormat="1" x14ac:dyDescent="0.2"/>
    <row r="904" customFormat="1" x14ac:dyDescent="0.2"/>
    <row r="905" customFormat="1" x14ac:dyDescent="0.2"/>
    <row r="906" customFormat="1" x14ac:dyDescent="0.2"/>
    <row r="907" customFormat="1" x14ac:dyDescent="0.2"/>
    <row r="908" customFormat="1" x14ac:dyDescent="0.2"/>
    <row r="909" customFormat="1" x14ac:dyDescent="0.2"/>
    <row r="910" customFormat="1" x14ac:dyDescent="0.2"/>
    <row r="911" customFormat="1" x14ac:dyDescent="0.2"/>
    <row r="912" customFormat="1" x14ac:dyDescent="0.2"/>
    <row r="913" customFormat="1" x14ac:dyDescent="0.2"/>
    <row r="914" customFormat="1" x14ac:dyDescent="0.2"/>
    <row r="915" customFormat="1" x14ac:dyDescent="0.2"/>
    <row r="916" customFormat="1" x14ac:dyDescent="0.2"/>
    <row r="917" customFormat="1" x14ac:dyDescent="0.2"/>
    <row r="918" customFormat="1" x14ac:dyDescent="0.2"/>
    <row r="919" customFormat="1" x14ac:dyDescent="0.2"/>
    <row r="920" customFormat="1" x14ac:dyDescent="0.2"/>
    <row r="921" customFormat="1" x14ac:dyDescent="0.2"/>
    <row r="922" customFormat="1" x14ac:dyDescent="0.2"/>
    <row r="923" customFormat="1" x14ac:dyDescent="0.2"/>
    <row r="924" customFormat="1" x14ac:dyDescent="0.2"/>
    <row r="925" customFormat="1" x14ac:dyDescent="0.2"/>
    <row r="926" customFormat="1" x14ac:dyDescent="0.2"/>
    <row r="927" customFormat="1" x14ac:dyDescent="0.2"/>
    <row r="928" customFormat="1" x14ac:dyDescent="0.2"/>
    <row r="929" customFormat="1" x14ac:dyDescent="0.2"/>
    <row r="930" customFormat="1" x14ac:dyDescent="0.2"/>
    <row r="931" customFormat="1" x14ac:dyDescent="0.2"/>
    <row r="932" customFormat="1" x14ac:dyDescent="0.2"/>
    <row r="933" customFormat="1" x14ac:dyDescent="0.2"/>
    <row r="934" customFormat="1" x14ac:dyDescent="0.2"/>
    <row r="935" customFormat="1" x14ac:dyDescent="0.2"/>
    <row r="936" customFormat="1" x14ac:dyDescent="0.2"/>
    <row r="937" customFormat="1" x14ac:dyDescent="0.2"/>
    <row r="938" customFormat="1" x14ac:dyDescent="0.2"/>
    <row r="939" customFormat="1" x14ac:dyDescent="0.2"/>
    <row r="940" customFormat="1" x14ac:dyDescent="0.2"/>
    <row r="941" customFormat="1" x14ac:dyDescent="0.2"/>
    <row r="942" customFormat="1" x14ac:dyDescent="0.2"/>
    <row r="943" customFormat="1" x14ac:dyDescent="0.2"/>
    <row r="944" customFormat="1" x14ac:dyDescent="0.2"/>
    <row r="945" customFormat="1" x14ac:dyDescent="0.2"/>
    <row r="946" customFormat="1" x14ac:dyDescent="0.2"/>
    <row r="947" customFormat="1" x14ac:dyDescent="0.2"/>
    <row r="948" customFormat="1" x14ac:dyDescent="0.2"/>
    <row r="949" customFormat="1" x14ac:dyDescent="0.2"/>
    <row r="950" customFormat="1" x14ac:dyDescent="0.2"/>
    <row r="951" customFormat="1" x14ac:dyDescent="0.2"/>
    <row r="952" customFormat="1" x14ac:dyDescent="0.2"/>
    <row r="953" customFormat="1" x14ac:dyDescent="0.2"/>
    <row r="954" customFormat="1" x14ac:dyDescent="0.2"/>
    <row r="955" customFormat="1" x14ac:dyDescent="0.2"/>
    <row r="956" customFormat="1" x14ac:dyDescent="0.2"/>
    <row r="957" customFormat="1" x14ac:dyDescent="0.2"/>
    <row r="958" customFormat="1" x14ac:dyDescent="0.2"/>
    <row r="959" customFormat="1" x14ac:dyDescent="0.2"/>
    <row r="960" customFormat="1" x14ac:dyDescent="0.2"/>
    <row r="961" customFormat="1" x14ac:dyDescent="0.2"/>
    <row r="962" customFormat="1" x14ac:dyDescent="0.2"/>
    <row r="963" customFormat="1" x14ac:dyDescent="0.2"/>
    <row r="964" customFormat="1" x14ac:dyDescent="0.2"/>
    <row r="965" customFormat="1" x14ac:dyDescent="0.2"/>
    <row r="966" customFormat="1" x14ac:dyDescent="0.2"/>
    <row r="967" customFormat="1" x14ac:dyDescent="0.2"/>
    <row r="968" customFormat="1" x14ac:dyDescent="0.2"/>
    <row r="969" customFormat="1" x14ac:dyDescent="0.2"/>
    <row r="970" customFormat="1" x14ac:dyDescent="0.2"/>
    <row r="971" customFormat="1" x14ac:dyDescent="0.2"/>
    <row r="972" customFormat="1" x14ac:dyDescent="0.2"/>
    <row r="973" customFormat="1" x14ac:dyDescent="0.2"/>
    <row r="974" customFormat="1" x14ac:dyDescent="0.2"/>
    <row r="975" customFormat="1" x14ac:dyDescent="0.2"/>
    <row r="976" customFormat="1" x14ac:dyDescent="0.2"/>
    <row r="977" customFormat="1" x14ac:dyDescent="0.2"/>
    <row r="978" customFormat="1" x14ac:dyDescent="0.2"/>
    <row r="979" customFormat="1" x14ac:dyDescent="0.2"/>
    <row r="980" customFormat="1" x14ac:dyDescent="0.2"/>
    <row r="981" customFormat="1" x14ac:dyDescent="0.2"/>
    <row r="982" customFormat="1" x14ac:dyDescent="0.2"/>
    <row r="983" customFormat="1" x14ac:dyDescent="0.2"/>
    <row r="984" customFormat="1" x14ac:dyDescent="0.2"/>
    <row r="985" customFormat="1" x14ac:dyDescent="0.2"/>
    <row r="986" customFormat="1" x14ac:dyDescent="0.2"/>
    <row r="987" customFormat="1" x14ac:dyDescent="0.2"/>
    <row r="988" customFormat="1" x14ac:dyDescent="0.2"/>
    <row r="989" customFormat="1" x14ac:dyDescent="0.2"/>
    <row r="990" customFormat="1" x14ac:dyDescent="0.2"/>
    <row r="991" customFormat="1" x14ac:dyDescent="0.2"/>
    <row r="992" customFormat="1" x14ac:dyDescent="0.2"/>
    <row r="993" customFormat="1" x14ac:dyDescent="0.2"/>
    <row r="994" customFormat="1" x14ac:dyDescent="0.2"/>
    <row r="995" customFormat="1" x14ac:dyDescent="0.2"/>
    <row r="996" customFormat="1" x14ac:dyDescent="0.2"/>
    <row r="997" customFormat="1" x14ac:dyDescent="0.2"/>
    <row r="998" customFormat="1" x14ac:dyDescent="0.2"/>
    <row r="999" customFormat="1" x14ac:dyDescent="0.2"/>
    <row r="1000" customFormat="1" x14ac:dyDescent="0.2"/>
    <row r="1001" customFormat="1" x14ac:dyDescent="0.2"/>
    <row r="1002" customFormat="1" x14ac:dyDescent="0.2"/>
    <row r="1003" customFormat="1" x14ac:dyDescent="0.2"/>
    <row r="1004" customFormat="1" x14ac:dyDescent="0.2"/>
    <row r="1005" customFormat="1" x14ac:dyDescent="0.2"/>
    <row r="1006" customFormat="1" x14ac:dyDescent="0.2"/>
    <row r="1007" customFormat="1" x14ac:dyDescent="0.2"/>
    <row r="1008" customFormat="1" x14ac:dyDescent="0.2"/>
    <row r="1009" customFormat="1" x14ac:dyDescent="0.2"/>
    <row r="1010" customFormat="1" x14ac:dyDescent="0.2"/>
    <row r="1011" customFormat="1" x14ac:dyDescent="0.2"/>
    <row r="1012" customFormat="1" x14ac:dyDescent="0.2"/>
    <row r="1013" customFormat="1" x14ac:dyDescent="0.2"/>
    <row r="1014" customFormat="1" x14ac:dyDescent="0.2"/>
    <row r="1015" customFormat="1" x14ac:dyDescent="0.2"/>
    <row r="1016" customFormat="1" x14ac:dyDescent="0.2"/>
    <row r="1017" customFormat="1" x14ac:dyDescent="0.2"/>
    <row r="1018" customFormat="1" x14ac:dyDescent="0.2"/>
    <row r="1019" customFormat="1" x14ac:dyDescent="0.2"/>
    <row r="1020" customFormat="1" x14ac:dyDescent="0.2"/>
    <row r="1021" customFormat="1" x14ac:dyDescent="0.2"/>
    <row r="1022" customFormat="1" x14ac:dyDescent="0.2"/>
    <row r="1023" customFormat="1" x14ac:dyDescent="0.2"/>
    <row r="1024" customFormat="1" x14ac:dyDescent="0.2"/>
    <row r="1025" customFormat="1" x14ac:dyDescent="0.2"/>
    <row r="1026" customFormat="1" x14ac:dyDescent="0.2"/>
    <row r="1027" customFormat="1" x14ac:dyDescent="0.2"/>
    <row r="1028" customFormat="1" x14ac:dyDescent="0.2"/>
    <row r="1029" customFormat="1" x14ac:dyDescent="0.2"/>
    <row r="1030" customFormat="1" x14ac:dyDescent="0.2"/>
    <row r="1031" customFormat="1" x14ac:dyDescent="0.2"/>
    <row r="1032" customFormat="1" x14ac:dyDescent="0.2"/>
    <row r="1033" customFormat="1" x14ac:dyDescent="0.2"/>
    <row r="1034" customFormat="1" x14ac:dyDescent="0.2"/>
    <row r="1035" customFormat="1" x14ac:dyDescent="0.2"/>
    <row r="1036" customFormat="1" x14ac:dyDescent="0.2"/>
    <row r="1037" customFormat="1" x14ac:dyDescent="0.2"/>
    <row r="1038" customFormat="1" x14ac:dyDescent="0.2"/>
    <row r="1039" customFormat="1" x14ac:dyDescent="0.2"/>
    <row r="1040" customFormat="1" x14ac:dyDescent="0.2"/>
    <row r="1041" customFormat="1" x14ac:dyDescent="0.2"/>
    <row r="1042" customFormat="1" x14ac:dyDescent="0.2"/>
    <row r="1043" customFormat="1" x14ac:dyDescent="0.2"/>
    <row r="1044" customFormat="1" x14ac:dyDescent="0.2"/>
    <row r="1045" customFormat="1" x14ac:dyDescent="0.2"/>
    <row r="1046" customFormat="1" x14ac:dyDescent="0.2"/>
    <row r="1047" customFormat="1" x14ac:dyDescent="0.2"/>
    <row r="1048" customFormat="1" x14ac:dyDescent="0.2"/>
    <row r="1049" customFormat="1" x14ac:dyDescent="0.2"/>
    <row r="1050" customFormat="1" x14ac:dyDescent="0.2"/>
    <row r="1051" customFormat="1" x14ac:dyDescent="0.2"/>
    <row r="1052" customFormat="1" x14ac:dyDescent="0.2"/>
    <row r="1053" customFormat="1" x14ac:dyDescent="0.2"/>
    <row r="1054" customFormat="1" x14ac:dyDescent="0.2"/>
    <row r="1055" customFormat="1" x14ac:dyDescent="0.2"/>
    <row r="1056" customFormat="1" x14ac:dyDescent="0.2"/>
    <row r="1057" customFormat="1" x14ac:dyDescent="0.2"/>
    <row r="1058" customFormat="1" x14ac:dyDescent="0.2"/>
    <row r="1059" customFormat="1" x14ac:dyDescent="0.2"/>
    <row r="1060" customFormat="1" x14ac:dyDescent="0.2"/>
    <row r="1061" customFormat="1" x14ac:dyDescent="0.2"/>
    <row r="1062" customFormat="1" x14ac:dyDescent="0.2"/>
    <row r="1063" customFormat="1" x14ac:dyDescent="0.2"/>
    <row r="1064" customFormat="1" x14ac:dyDescent="0.2"/>
    <row r="1065" customFormat="1" x14ac:dyDescent="0.2"/>
    <row r="1066" customFormat="1" x14ac:dyDescent="0.2"/>
    <row r="1067" customFormat="1" x14ac:dyDescent="0.2"/>
    <row r="1068" customFormat="1" x14ac:dyDescent="0.2"/>
    <row r="1069" customFormat="1" x14ac:dyDescent="0.2"/>
    <row r="1070" customFormat="1" x14ac:dyDescent="0.2"/>
    <row r="1071" customFormat="1" x14ac:dyDescent="0.2"/>
    <row r="1072" customFormat="1" x14ac:dyDescent="0.2"/>
    <row r="1073" customFormat="1" x14ac:dyDescent="0.2"/>
    <row r="1074" customFormat="1" x14ac:dyDescent="0.2"/>
    <row r="1075" customFormat="1" x14ac:dyDescent="0.2"/>
    <row r="1076" customFormat="1" x14ac:dyDescent="0.2"/>
    <row r="1077" customFormat="1" x14ac:dyDescent="0.2"/>
    <row r="1078" customFormat="1" x14ac:dyDescent="0.2"/>
    <row r="1079" customFormat="1" x14ac:dyDescent="0.2"/>
    <row r="1080" customFormat="1" x14ac:dyDescent="0.2"/>
    <row r="1081" customFormat="1" x14ac:dyDescent="0.2"/>
    <row r="1082" customFormat="1" x14ac:dyDescent="0.2"/>
    <row r="1083" customFormat="1" x14ac:dyDescent="0.2"/>
    <row r="1084" customFormat="1" x14ac:dyDescent="0.2"/>
    <row r="1085" customFormat="1" x14ac:dyDescent="0.2"/>
    <row r="1086" customFormat="1" x14ac:dyDescent="0.2"/>
    <row r="1087" customFormat="1" x14ac:dyDescent="0.2"/>
    <row r="1088" customFormat="1" x14ac:dyDescent="0.2"/>
    <row r="1089" customFormat="1" x14ac:dyDescent="0.2"/>
    <row r="1090" customFormat="1" x14ac:dyDescent="0.2"/>
    <row r="1091" customFormat="1" x14ac:dyDescent="0.2"/>
    <row r="1092" customFormat="1" x14ac:dyDescent="0.2"/>
    <row r="1093" customFormat="1" x14ac:dyDescent="0.2"/>
    <row r="1094" customFormat="1" x14ac:dyDescent="0.2"/>
    <row r="1095" customFormat="1" x14ac:dyDescent="0.2"/>
    <row r="1096" customFormat="1" x14ac:dyDescent="0.2"/>
    <row r="1097" customFormat="1" x14ac:dyDescent="0.2"/>
    <row r="1098" customFormat="1" x14ac:dyDescent="0.2"/>
    <row r="1099" customFormat="1" x14ac:dyDescent="0.2"/>
    <row r="1100" customFormat="1" x14ac:dyDescent="0.2"/>
    <row r="1101" customFormat="1" x14ac:dyDescent="0.2"/>
    <row r="1102" customFormat="1" x14ac:dyDescent="0.2"/>
    <row r="1103" customFormat="1" x14ac:dyDescent="0.2"/>
    <row r="1104" customFormat="1" x14ac:dyDescent="0.2"/>
    <row r="1105" customFormat="1" x14ac:dyDescent="0.2"/>
    <row r="1106" customFormat="1" x14ac:dyDescent="0.2"/>
    <row r="1107" customFormat="1" x14ac:dyDescent="0.2"/>
    <row r="1108" customFormat="1" x14ac:dyDescent="0.2"/>
    <row r="1109" customFormat="1" x14ac:dyDescent="0.2"/>
    <row r="1110" customFormat="1" x14ac:dyDescent="0.2"/>
    <row r="1111" customFormat="1" x14ac:dyDescent="0.2"/>
    <row r="1112" customFormat="1" x14ac:dyDescent="0.2"/>
    <row r="1113" customFormat="1" x14ac:dyDescent="0.2"/>
    <row r="1114" customFormat="1" x14ac:dyDescent="0.2"/>
    <row r="1115" customFormat="1" x14ac:dyDescent="0.2"/>
    <row r="1116" customFormat="1" x14ac:dyDescent="0.2"/>
    <row r="1117" customFormat="1" x14ac:dyDescent="0.2"/>
    <row r="1118" customFormat="1" x14ac:dyDescent="0.2"/>
    <row r="1119" customFormat="1" x14ac:dyDescent="0.2"/>
    <row r="1120" customFormat="1" x14ac:dyDescent="0.2"/>
    <row r="1121" customFormat="1" x14ac:dyDescent="0.2"/>
    <row r="1122" customFormat="1" x14ac:dyDescent="0.2"/>
    <row r="1123" customFormat="1" x14ac:dyDescent="0.2"/>
    <row r="1124" customFormat="1" x14ac:dyDescent="0.2"/>
    <row r="1125" customFormat="1" x14ac:dyDescent="0.2"/>
    <row r="1126" customFormat="1" x14ac:dyDescent="0.2"/>
    <row r="1127" customFormat="1" x14ac:dyDescent="0.2"/>
    <row r="1128" customFormat="1" x14ac:dyDescent="0.2"/>
    <row r="1129" customFormat="1" x14ac:dyDescent="0.2"/>
    <row r="1130" customFormat="1" x14ac:dyDescent="0.2"/>
    <row r="1131" customFormat="1" x14ac:dyDescent="0.2"/>
    <row r="1132" customFormat="1" x14ac:dyDescent="0.2"/>
    <row r="1133" customFormat="1" x14ac:dyDescent="0.2"/>
    <row r="1134" customFormat="1" x14ac:dyDescent="0.2"/>
    <row r="1135" customFormat="1" x14ac:dyDescent="0.2"/>
    <row r="1136" customFormat="1" x14ac:dyDescent="0.2"/>
    <row r="1137" customFormat="1" x14ac:dyDescent="0.2"/>
    <row r="1138" customFormat="1" x14ac:dyDescent="0.2"/>
    <row r="1139" customFormat="1" x14ac:dyDescent="0.2"/>
    <row r="1140" customFormat="1" x14ac:dyDescent="0.2"/>
    <row r="1141" customFormat="1" x14ac:dyDescent="0.2"/>
    <row r="1142" customFormat="1" x14ac:dyDescent="0.2"/>
    <row r="1143" customFormat="1" x14ac:dyDescent="0.2"/>
    <row r="1144" customFormat="1" x14ac:dyDescent="0.2"/>
    <row r="1145" customFormat="1" x14ac:dyDescent="0.2"/>
    <row r="1146" customFormat="1" x14ac:dyDescent="0.2"/>
    <row r="1147" customFormat="1" x14ac:dyDescent="0.2"/>
    <row r="1148" customFormat="1" x14ac:dyDescent="0.2"/>
    <row r="1149" customFormat="1" x14ac:dyDescent="0.2"/>
    <row r="1150" customFormat="1" x14ac:dyDescent="0.2"/>
    <row r="1151" customFormat="1" x14ac:dyDescent="0.2"/>
    <row r="1152" customFormat="1" x14ac:dyDescent="0.2"/>
    <row r="1153" customFormat="1" x14ac:dyDescent="0.2"/>
    <row r="1154" customFormat="1" x14ac:dyDescent="0.2"/>
    <row r="1155" customFormat="1" x14ac:dyDescent="0.2"/>
    <row r="1156" customFormat="1" x14ac:dyDescent="0.2"/>
    <row r="1157" customFormat="1" x14ac:dyDescent="0.2"/>
    <row r="1158" customFormat="1" x14ac:dyDescent="0.2"/>
    <row r="1159" customFormat="1" x14ac:dyDescent="0.2"/>
    <row r="1160" customFormat="1" x14ac:dyDescent="0.2"/>
    <row r="1161" customFormat="1" x14ac:dyDescent="0.2"/>
    <row r="1162" customFormat="1" x14ac:dyDescent="0.2"/>
    <row r="1163" customFormat="1" x14ac:dyDescent="0.2"/>
    <row r="1164" customFormat="1" x14ac:dyDescent="0.2"/>
    <row r="1165" customFormat="1" x14ac:dyDescent="0.2"/>
    <row r="1166" customFormat="1" x14ac:dyDescent="0.2"/>
    <row r="1167" customFormat="1" x14ac:dyDescent="0.2"/>
    <row r="1168" customFormat="1" x14ac:dyDescent="0.2"/>
    <row r="1169" customFormat="1" x14ac:dyDescent="0.2"/>
    <row r="1170" customFormat="1" x14ac:dyDescent="0.2"/>
    <row r="1171" customFormat="1" x14ac:dyDescent="0.2"/>
    <row r="1172" customFormat="1" x14ac:dyDescent="0.2"/>
    <row r="1173" customFormat="1" x14ac:dyDescent="0.2"/>
    <row r="1174" customFormat="1" x14ac:dyDescent="0.2"/>
    <row r="1175" customFormat="1" x14ac:dyDescent="0.2"/>
    <row r="1176" customFormat="1" x14ac:dyDescent="0.2"/>
    <row r="1177" customFormat="1" x14ac:dyDescent="0.2"/>
    <row r="1178" customFormat="1" x14ac:dyDescent="0.2"/>
    <row r="1179" customFormat="1" x14ac:dyDescent="0.2"/>
    <row r="1180" customFormat="1" x14ac:dyDescent="0.2"/>
    <row r="1181" customFormat="1" x14ac:dyDescent="0.2"/>
    <row r="1182" customFormat="1" x14ac:dyDescent="0.2"/>
    <row r="1183" customFormat="1" x14ac:dyDescent="0.2"/>
    <row r="1184" customFormat="1" x14ac:dyDescent="0.2"/>
    <row r="1185" customFormat="1" x14ac:dyDescent="0.2"/>
    <row r="1186" customFormat="1" x14ac:dyDescent="0.2"/>
    <row r="1187" customFormat="1" x14ac:dyDescent="0.2"/>
    <row r="1188" customFormat="1" x14ac:dyDescent="0.2"/>
    <row r="1189" customFormat="1" x14ac:dyDescent="0.2"/>
    <row r="1190" customFormat="1" x14ac:dyDescent="0.2"/>
    <row r="1191" customFormat="1" x14ac:dyDescent="0.2"/>
    <row r="1192" customFormat="1" x14ac:dyDescent="0.2"/>
    <row r="1193" customFormat="1" x14ac:dyDescent="0.2"/>
    <row r="1194" customFormat="1" x14ac:dyDescent="0.2"/>
    <row r="1195" customFormat="1" x14ac:dyDescent="0.2"/>
    <row r="1196" customFormat="1" x14ac:dyDescent="0.2"/>
    <row r="1197" customFormat="1" x14ac:dyDescent="0.2"/>
    <row r="1198" customFormat="1" x14ac:dyDescent="0.2"/>
    <row r="1199" customFormat="1" x14ac:dyDescent="0.2"/>
    <row r="1200" customFormat="1" x14ac:dyDescent="0.2"/>
    <row r="1201" customFormat="1" x14ac:dyDescent="0.2"/>
    <row r="1202" customFormat="1" x14ac:dyDescent="0.2"/>
    <row r="1203" customFormat="1" x14ac:dyDescent="0.2"/>
    <row r="1204" customFormat="1" x14ac:dyDescent="0.2"/>
    <row r="1205" customFormat="1" x14ac:dyDescent="0.2"/>
    <row r="1206" customFormat="1" x14ac:dyDescent="0.2"/>
    <row r="1207" customFormat="1" x14ac:dyDescent="0.2"/>
    <row r="1208" customFormat="1" x14ac:dyDescent="0.2"/>
    <row r="1209" customFormat="1" x14ac:dyDescent="0.2"/>
    <row r="1210" customFormat="1" x14ac:dyDescent="0.2"/>
    <row r="1211" customFormat="1" x14ac:dyDescent="0.2"/>
    <row r="1212" customFormat="1" x14ac:dyDescent="0.2"/>
    <row r="1213" customFormat="1" x14ac:dyDescent="0.2"/>
    <row r="1214" customFormat="1" x14ac:dyDescent="0.2"/>
    <row r="1215" customFormat="1" x14ac:dyDescent="0.2"/>
    <row r="1216" customFormat="1" x14ac:dyDescent="0.2"/>
    <row r="1217" customFormat="1" x14ac:dyDescent="0.2"/>
    <row r="1218" customFormat="1" x14ac:dyDescent="0.2"/>
    <row r="1219" customFormat="1" x14ac:dyDescent="0.2"/>
    <row r="1220" customFormat="1" x14ac:dyDescent="0.2"/>
    <row r="1221" customFormat="1" x14ac:dyDescent="0.2"/>
    <row r="1222" customFormat="1" x14ac:dyDescent="0.2"/>
    <row r="1223" customFormat="1" x14ac:dyDescent="0.2"/>
    <row r="1224" customFormat="1" x14ac:dyDescent="0.2"/>
    <row r="1225" customFormat="1" x14ac:dyDescent="0.2"/>
    <row r="1226" customFormat="1" x14ac:dyDescent="0.2"/>
    <row r="1227" customFormat="1" x14ac:dyDescent="0.2"/>
    <row r="1228" customFormat="1" x14ac:dyDescent="0.2"/>
    <row r="1229" customFormat="1" x14ac:dyDescent="0.2"/>
    <row r="1230" customFormat="1" x14ac:dyDescent="0.2"/>
    <row r="1231" customFormat="1" x14ac:dyDescent="0.2"/>
    <row r="1232" customFormat="1" x14ac:dyDescent="0.2"/>
    <row r="1233" customFormat="1" x14ac:dyDescent="0.2"/>
    <row r="1234" customFormat="1" x14ac:dyDescent="0.2"/>
    <row r="1235" customFormat="1" x14ac:dyDescent="0.2"/>
    <row r="1236" customFormat="1" x14ac:dyDescent="0.2"/>
    <row r="1237" customFormat="1" x14ac:dyDescent="0.2"/>
    <row r="1238" customFormat="1" x14ac:dyDescent="0.2"/>
    <row r="1239" customFormat="1" x14ac:dyDescent="0.2"/>
    <row r="1240" customFormat="1" x14ac:dyDescent="0.2"/>
    <row r="1241" customFormat="1" x14ac:dyDescent="0.2"/>
    <row r="1242" customFormat="1" x14ac:dyDescent="0.2"/>
    <row r="1243" customFormat="1" x14ac:dyDescent="0.2"/>
    <row r="1244" customFormat="1" x14ac:dyDescent="0.2"/>
    <row r="1245" customFormat="1" x14ac:dyDescent="0.2"/>
    <row r="1246" customFormat="1" x14ac:dyDescent="0.2"/>
    <row r="1247" customFormat="1" x14ac:dyDescent="0.2"/>
    <row r="1248" customFormat="1" x14ac:dyDescent="0.2"/>
    <row r="1249" customFormat="1" x14ac:dyDescent="0.2"/>
    <row r="1250" customFormat="1" x14ac:dyDescent="0.2"/>
    <row r="1251" customFormat="1" x14ac:dyDescent="0.2"/>
    <row r="1252" customFormat="1" x14ac:dyDescent="0.2"/>
    <row r="1253" customFormat="1" x14ac:dyDescent="0.2"/>
    <row r="1254" customFormat="1" x14ac:dyDescent="0.2"/>
    <row r="1255" customFormat="1" x14ac:dyDescent="0.2"/>
    <row r="1256" customFormat="1" x14ac:dyDescent="0.2"/>
    <row r="1257" customFormat="1" x14ac:dyDescent="0.2"/>
    <row r="1258" customFormat="1" x14ac:dyDescent="0.2"/>
    <row r="1259" customFormat="1" x14ac:dyDescent="0.2"/>
    <row r="1260" customFormat="1" x14ac:dyDescent="0.2"/>
    <row r="1261" customFormat="1" x14ac:dyDescent="0.2"/>
    <row r="1262" customFormat="1" x14ac:dyDescent="0.2"/>
    <row r="1263" customFormat="1" x14ac:dyDescent="0.2"/>
    <row r="1264" customFormat="1" x14ac:dyDescent="0.2"/>
    <row r="1265" customFormat="1" x14ac:dyDescent="0.2"/>
    <row r="1266" customFormat="1" x14ac:dyDescent="0.2"/>
    <row r="1267" customFormat="1" x14ac:dyDescent="0.2"/>
    <row r="1268" customFormat="1" x14ac:dyDescent="0.2"/>
    <row r="1269" customFormat="1" x14ac:dyDescent="0.2"/>
    <row r="1270" customFormat="1" x14ac:dyDescent="0.2"/>
    <row r="1271" customFormat="1" x14ac:dyDescent="0.2"/>
    <row r="1272" customFormat="1" x14ac:dyDescent="0.2"/>
    <row r="1273" customFormat="1" x14ac:dyDescent="0.2"/>
    <row r="1274" customFormat="1" x14ac:dyDescent="0.2"/>
    <row r="1275" customFormat="1" x14ac:dyDescent="0.2"/>
    <row r="1276" customFormat="1" x14ac:dyDescent="0.2"/>
    <row r="1277" customFormat="1" x14ac:dyDescent="0.2"/>
    <row r="1278" customFormat="1" x14ac:dyDescent="0.2"/>
    <row r="1279" customFormat="1" x14ac:dyDescent="0.2"/>
    <row r="1280" customFormat="1" x14ac:dyDescent="0.2"/>
    <row r="1281" customFormat="1" x14ac:dyDescent="0.2"/>
    <row r="1282" customFormat="1" x14ac:dyDescent="0.2"/>
    <row r="1283" customFormat="1" x14ac:dyDescent="0.2"/>
    <row r="1284" customFormat="1" x14ac:dyDescent="0.2"/>
    <row r="1285" customFormat="1" x14ac:dyDescent="0.2"/>
    <row r="1286" customFormat="1" x14ac:dyDescent="0.2"/>
    <row r="1287" customFormat="1" x14ac:dyDescent="0.2"/>
    <row r="1288" customFormat="1" x14ac:dyDescent="0.2"/>
    <row r="1289" customFormat="1" x14ac:dyDescent="0.2"/>
    <row r="1290" customFormat="1" x14ac:dyDescent="0.2"/>
    <row r="1291" customFormat="1" x14ac:dyDescent="0.2"/>
    <row r="1292" customFormat="1" x14ac:dyDescent="0.2"/>
    <row r="1293" customFormat="1" x14ac:dyDescent="0.2"/>
    <row r="1294" customFormat="1" x14ac:dyDescent="0.2"/>
    <row r="1295" customFormat="1" x14ac:dyDescent="0.2"/>
    <row r="1296" customFormat="1" x14ac:dyDescent="0.2"/>
    <row r="1297" customFormat="1" x14ac:dyDescent="0.2"/>
    <row r="1298" customFormat="1" x14ac:dyDescent="0.2"/>
    <row r="1299" customFormat="1" x14ac:dyDescent="0.2"/>
    <row r="1300" customFormat="1" x14ac:dyDescent="0.2"/>
    <row r="1301" customFormat="1" x14ac:dyDescent="0.2"/>
    <row r="1302" customFormat="1" x14ac:dyDescent="0.2"/>
    <row r="1303" customFormat="1" x14ac:dyDescent="0.2"/>
    <row r="1304" customFormat="1" x14ac:dyDescent="0.2"/>
    <row r="1305" customFormat="1" x14ac:dyDescent="0.2"/>
    <row r="1306" customFormat="1" x14ac:dyDescent="0.2"/>
    <row r="1307" customFormat="1" x14ac:dyDescent="0.2"/>
    <row r="1308" customFormat="1" x14ac:dyDescent="0.2"/>
    <row r="1309" customFormat="1" x14ac:dyDescent="0.2"/>
    <row r="1310" customFormat="1" x14ac:dyDescent="0.2"/>
    <row r="1311" customFormat="1" x14ac:dyDescent="0.2"/>
    <row r="1312" customFormat="1" x14ac:dyDescent="0.2"/>
    <row r="1313" customFormat="1" x14ac:dyDescent="0.2"/>
    <row r="1314" customFormat="1" x14ac:dyDescent="0.2"/>
    <row r="1315" customFormat="1" x14ac:dyDescent="0.2"/>
    <row r="1316" customFormat="1" x14ac:dyDescent="0.2"/>
    <row r="1317" customFormat="1" x14ac:dyDescent="0.2"/>
    <row r="1318" customFormat="1" x14ac:dyDescent="0.2"/>
    <row r="1319" customFormat="1" x14ac:dyDescent="0.2"/>
    <row r="1320" customFormat="1" x14ac:dyDescent="0.2"/>
    <row r="1321" customFormat="1" x14ac:dyDescent="0.2"/>
    <row r="1322" customFormat="1" x14ac:dyDescent="0.2"/>
    <row r="1323" customFormat="1" x14ac:dyDescent="0.2"/>
    <row r="1324" customFormat="1" x14ac:dyDescent="0.2"/>
    <row r="1325" customFormat="1" x14ac:dyDescent="0.2"/>
    <row r="1326" customFormat="1" x14ac:dyDescent="0.2"/>
    <row r="1327" customFormat="1" x14ac:dyDescent="0.2"/>
    <row r="1328" customFormat="1" x14ac:dyDescent="0.2"/>
    <row r="1329" customFormat="1" x14ac:dyDescent="0.2"/>
    <row r="1330" customFormat="1" x14ac:dyDescent="0.2"/>
    <row r="1331" customFormat="1" x14ac:dyDescent="0.2"/>
    <row r="1332" customFormat="1" x14ac:dyDescent="0.2"/>
    <row r="1333" customFormat="1" x14ac:dyDescent="0.2"/>
    <row r="1334" customFormat="1" x14ac:dyDescent="0.2"/>
    <row r="1335" customFormat="1" x14ac:dyDescent="0.2"/>
    <row r="1336" customFormat="1" x14ac:dyDescent="0.2"/>
    <row r="1337" customFormat="1" x14ac:dyDescent="0.2"/>
    <row r="1338" customFormat="1" x14ac:dyDescent="0.2"/>
    <row r="1339" customFormat="1" x14ac:dyDescent="0.2"/>
    <row r="1340" customFormat="1" x14ac:dyDescent="0.2"/>
    <row r="1341" customFormat="1" x14ac:dyDescent="0.2"/>
    <row r="1342" customFormat="1" x14ac:dyDescent="0.2"/>
    <row r="1343" customFormat="1" x14ac:dyDescent="0.2"/>
    <row r="1344" customFormat="1" x14ac:dyDescent="0.2"/>
    <row r="1345" customFormat="1" x14ac:dyDescent="0.2"/>
    <row r="1346" customFormat="1" x14ac:dyDescent="0.2"/>
    <row r="1347" customFormat="1" x14ac:dyDescent="0.2"/>
    <row r="1348" customFormat="1" x14ac:dyDescent="0.2"/>
    <row r="1349" customFormat="1" x14ac:dyDescent="0.2"/>
    <row r="1350" customFormat="1" x14ac:dyDescent="0.2"/>
    <row r="1351" customFormat="1" x14ac:dyDescent="0.2"/>
    <row r="1352" customFormat="1" x14ac:dyDescent="0.2"/>
    <row r="1353" customFormat="1" x14ac:dyDescent="0.2"/>
    <row r="1354" customFormat="1" x14ac:dyDescent="0.2"/>
    <row r="1355" customFormat="1" x14ac:dyDescent="0.2"/>
    <row r="1356" customFormat="1" x14ac:dyDescent="0.2"/>
    <row r="1357" customFormat="1" x14ac:dyDescent="0.2"/>
    <row r="1358" customFormat="1" x14ac:dyDescent="0.2"/>
    <row r="1359" customFormat="1" x14ac:dyDescent="0.2"/>
    <row r="1360" customFormat="1" x14ac:dyDescent="0.2"/>
    <row r="1361" customFormat="1" x14ac:dyDescent="0.2"/>
    <row r="1362" customFormat="1" x14ac:dyDescent="0.2"/>
    <row r="1363" customFormat="1" x14ac:dyDescent="0.2"/>
    <row r="1364" customFormat="1" x14ac:dyDescent="0.2"/>
    <row r="1365" customFormat="1" x14ac:dyDescent="0.2"/>
    <row r="1366" customFormat="1" x14ac:dyDescent="0.2"/>
    <row r="1367" customFormat="1" x14ac:dyDescent="0.2"/>
    <row r="1368" customFormat="1" x14ac:dyDescent="0.2"/>
    <row r="1369" customFormat="1" x14ac:dyDescent="0.2"/>
    <row r="1370" customFormat="1" x14ac:dyDescent="0.2"/>
    <row r="1371" customFormat="1" x14ac:dyDescent="0.2"/>
    <row r="1372" customFormat="1" x14ac:dyDescent="0.2"/>
    <row r="1373" customFormat="1" x14ac:dyDescent="0.2"/>
    <row r="1374" customFormat="1" x14ac:dyDescent="0.2"/>
    <row r="1375" customFormat="1" x14ac:dyDescent="0.2"/>
    <row r="1376" customFormat="1" x14ac:dyDescent="0.2"/>
    <row r="1377" customFormat="1" x14ac:dyDescent="0.2"/>
    <row r="1378" customFormat="1" x14ac:dyDescent="0.2"/>
    <row r="1379" customFormat="1" x14ac:dyDescent="0.2"/>
    <row r="1380" customFormat="1" x14ac:dyDescent="0.2"/>
    <row r="1381" customFormat="1" x14ac:dyDescent="0.2"/>
    <row r="1382" customFormat="1" x14ac:dyDescent="0.2"/>
    <row r="1383" customFormat="1" x14ac:dyDescent="0.2"/>
    <row r="1384" customFormat="1" x14ac:dyDescent="0.2"/>
    <row r="1385" customFormat="1" x14ac:dyDescent="0.2"/>
    <row r="1386" customFormat="1" x14ac:dyDescent="0.2"/>
    <row r="1387" customFormat="1" x14ac:dyDescent="0.2"/>
    <row r="1388" customFormat="1" x14ac:dyDescent="0.2"/>
    <row r="1389" customFormat="1" x14ac:dyDescent="0.2"/>
    <row r="1390" customFormat="1" x14ac:dyDescent="0.2"/>
    <row r="1391" customFormat="1" x14ac:dyDescent="0.2"/>
    <row r="1392" customFormat="1" x14ac:dyDescent="0.2"/>
    <row r="1393" customFormat="1" x14ac:dyDescent="0.2"/>
    <row r="1394" customFormat="1" x14ac:dyDescent="0.2"/>
    <row r="1395" customFormat="1" x14ac:dyDescent="0.2"/>
    <row r="1396" customFormat="1" x14ac:dyDescent="0.2"/>
    <row r="1397" customFormat="1" x14ac:dyDescent="0.2"/>
    <row r="1398" customFormat="1" x14ac:dyDescent="0.2"/>
    <row r="1399" customFormat="1" x14ac:dyDescent="0.2"/>
    <row r="1400" customFormat="1" x14ac:dyDescent="0.2"/>
    <row r="1401" customFormat="1" x14ac:dyDescent="0.2"/>
    <row r="1402" customFormat="1" x14ac:dyDescent="0.2"/>
    <row r="1403" customFormat="1" x14ac:dyDescent="0.2"/>
    <row r="1404" customFormat="1" x14ac:dyDescent="0.2"/>
    <row r="1405" customFormat="1" x14ac:dyDescent="0.2"/>
    <row r="1406" customFormat="1" x14ac:dyDescent="0.2"/>
    <row r="1407" customFormat="1" x14ac:dyDescent="0.2"/>
    <row r="1408" customFormat="1" x14ac:dyDescent="0.2"/>
    <row r="1409" customFormat="1" x14ac:dyDescent="0.2"/>
    <row r="1410" customFormat="1" x14ac:dyDescent="0.2"/>
    <row r="1411" customFormat="1" x14ac:dyDescent="0.2"/>
    <row r="1412" customFormat="1" x14ac:dyDescent="0.2"/>
    <row r="1413" customFormat="1" x14ac:dyDescent="0.2"/>
    <row r="1414" customFormat="1" x14ac:dyDescent="0.2"/>
    <row r="1415" customFormat="1" x14ac:dyDescent="0.2"/>
    <row r="1416" customFormat="1" x14ac:dyDescent="0.2"/>
    <row r="1417" customFormat="1" x14ac:dyDescent="0.2"/>
    <row r="1418" customFormat="1" x14ac:dyDescent="0.2"/>
    <row r="1419" customFormat="1" x14ac:dyDescent="0.2"/>
    <row r="1420" customFormat="1" x14ac:dyDescent="0.2"/>
    <row r="1421" customFormat="1" x14ac:dyDescent="0.2"/>
    <row r="1422" customFormat="1" x14ac:dyDescent="0.2"/>
    <row r="1423" customFormat="1" x14ac:dyDescent="0.2"/>
    <row r="1424" customFormat="1" x14ac:dyDescent="0.2"/>
    <row r="1425" customFormat="1" x14ac:dyDescent="0.2"/>
    <row r="1426" customFormat="1" x14ac:dyDescent="0.2"/>
    <row r="1427" customFormat="1" x14ac:dyDescent="0.2"/>
    <row r="1428" customFormat="1" x14ac:dyDescent="0.2"/>
    <row r="1429" customFormat="1" x14ac:dyDescent="0.2"/>
    <row r="1430" customFormat="1" x14ac:dyDescent="0.2"/>
    <row r="1431" customFormat="1" x14ac:dyDescent="0.2"/>
    <row r="1432" customFormat="1" x14ac:dyDescent="0.2"/>
    <row r="1433" customFormat="1" x14ac:dyDescent="0.2"/>
    <row r="1434" customFormat="1" x14ac:dyDescent="0.2"/>
    <row r="1435" customFormat="1" x14ac:dyDescent="0.2"/>
    <row r="1436" customFormat="1" x14ac:dyDescent="0.2"/>
    <row r="1437" customFormat="1" x14ac:dyDescent="0.2"/>
    <row r="1438" customFormat="1" x14ac:dyDescent="0.2"/>
    <row r="1439" customFormat="1" x14ac:dyDescent="0.2"/>
    <row r="1440" customFormat="1" x14ac:dyDescent="0.2"/>
    <row r="1441" customFormat="1" x14ac:dyDescent="0.2"/>
    <row r="1442" customFormat="1" x14ac:dyDescent="0.2"/>
    <row r="1443" customFormat="1" x14ac:dyDescent="0.2"/>
    <row r="1444" customFormat="1" x14ac:dyDescent="0.2"/>
    <row r="1445" customFormat="1" x14ac:dyDescent="0.2"/>
    <row r="1446" customFormat="1" x14ac:dyDescent="0.2"/>
    <row r="1447" customFormat="1" x14ac:dyDescent="0.2"/>
    <row r="1448" customFormat="1" x14ac:dyDescent="0.2"/>
    <row r="1449" customFormat="1" x14ac:dyDescent="0.2"/>
    <row r="1450" customFormat="1" x14ac:dyDescent="0.2"/>
    <row r="1451" customFormat="1" x14ac:dyDescent="0.2"/>
    <row r="1452" customFormat="1" x14ac:dyDescent="0.2"/>
    <row r="1453" customFormat="1" x14ac:dyDescent="0.2"/>
    <row r="1454" customFormat="1" x14ac:dyDescent="0.2"/>
    <row r="1455" customFormat="1" x14ac:dyDescent="0.2"/>
    <row r="1456" customFormat="1" x14ac:dyDescent="0.2"/>
    <row r="1457" customFormat="1" x14ac:dyDescent="0.2"/>
    <row r="1458" customFormat="1" x14ac:dyDescent="0.2"/>
    <row r="1459" customFormat="1" x14ac:dyDescent="0.2"/>
    <row r="1460" customFormat="1" x14ac:dyDescent="0.2"/>
    <row r="1461" customFormat="1" x14ac:dyDescent="0.2"/>
    <row r="1462" customFormat="1" x14ac:dyDescent="0.2"/>
    <row r="1463" customFormat="1" x14ac:dyDescent="0.2"/>
    <row r="1464" customFormat="1" x14ac:dyDescent="0.2"/>
    <row r="1465" customFormat="1" x14ac:dyDescent="0.2"/>
    <row r="1466" customFormat="1" x14ac:dyDescent="0.2"/>
    <row r="1467" customFormat="1" x14ac:dyDescent="0.2"/>
    <row r="1468" customFormat="1" x14ac:dyDescent="0.2"/>
    <row r="1469" customFormat="1" x14ac:dyDescent="0.2"/>
    <row r="1470" customFormat="1" x14ac:dyDescent="0.2"/>
    <row r="1471" customFormat="1" x14ac:dyDescent="0.2"/>
    <row r="1472" customFormat="1" x14ac:dyDescent="0.2"/>
    <row r="1473" customFormat="1" x14ac:dyDescent="0.2"/>
    <row r="1474" customFormat="1" x14ac:dyDescent="0.2"/>
    <row r="1475" customFormat="1" x14ac:dyDescent="0.2"/>
    <row r="1476" customFormat="1" x14ac:dyDescent="0.2"/>
    <row r="1477" customFormat="1" x14ac:dyDescent="0.2"/>
    <row r="1478" customFormat="1" x14ac:dyDescent="0.2"/>
    <row r="1479" customFormat="1" x14ac:dyDescent="0.2"/>
    <row r="1480" customFormat="1" x14ac:dyDescent="0.2"/>
    <row r="1481" customFormat="1" x14ac:dyDescent="0.2"/>
    <row r="1482" customFormat="1" x14ac:dyDescent="0.2"/>
    <row r="1483" customFormat="1" x14ac:dyDescent="0.2"/>
    <row r="1484" customFormat="1" x14ac:dyDescent="0.2"/>
    <row r="1485" customFormat="1" x14ac:dyDescent="0.2"/>
    <row r="1486" customFormat="1" x14ac:dyDescent="0.2"/>
    <row r="1487" customFormat="1" x14ac:dyDescent="0.2"/>
    <row r="1488" customFormat="1" x14ac:dyDescent="0.2"/>
    <row r="1489" customFormat="1" x14ac:dyDescent="0.2"/>
    <row r="1490" customFormat="1" x14ac:dyDescent="0.2"/>
    <row r="1491" customFormat="1" x14ac:dyDescent="0.2"/>
    <row r="1492" customFormat="1" x14ac:dyDescent="0.2"/>
    <row r="1493" customFormat="1" x14ac:dyDescent="0.2"/>
    <row r="1494" customFormat="1" x14ac:dyDescent="0.2"/>
    <row r="1495" customFormat="1" x14ac:dyDescent="0.2"/>
    <row r="1496" customFormat="1" x14ac:dyDescent="0.2"/>
    <row r="1497" customFormat="1" x14ac:dyDescent="0.2"/>
    <row r="1498" customFormat="1" x14ac:dyDescent="0.2"/>
    <row r="1499" customFormat="1" x14ac:dyDescent="0.2"/>
    <row r="1500" customFormat="1" x14ac:dyDescent="0.2"/>
    <row r="1501" customFormat="1" x14ac:dyDescent="0.2"/>
    <row r="1502" customFormat="1" x14ac:dyDescent="0.2"/>
    <row r="1503" customFormat="1" x14ac:dyDescent="0.2"/>
    <row r="1504" customFormat="1" x14ac:dyDescent="0.2"/>
    <row r="1505" customFormat="1" x14ac:dyDescent="0.2"/>
    <row r="1506" customFormat="1" x14ac:dyDescent="0.2"/>
    <row r="1507" customFormat="1" x14ac:dyDescent="0.2"/>
    <row r="1508" customFormat="1" x14ac:dyDescent="0.2"/>
    <row r="1509" customFormat="1" x14ac:dyDescent="0.2"/>
    <row r="1510" customFormat="1" x14ac:dyDescent="0.2"/>
    <row r="1511" customFormat="1" x14ac:dyDescent="0.2"/>
    <row r="1512" customFormat="1" x14ac:dyDescent="0.2"/>
    <row r="1513" customFormat="1" x14ac:dyDescent="0.2"/>
    <row r="1514" customFormat="1" x14ac:dyDescent="0.2"/>
    <row r="1515" customFormat="1" x14ac:dyDescent="0.2"/>
    <row r="1516" customFormat="1" x14ac:dyDescent="0.2"/>
    <row r="1517" customFormat="1" x14ac:dyDescent="0.2"/>
    <row r="1518" customFormat="1" x14ac:dyDescent="0.2"/>
    <row r="1519" customFormat="1" x14ac:dyDescent="0.2"/>
    <row r="1520" customFormat="1" x14ac:dyDescent="0.2"/>
    <row r="1521" customFormat="1" x14ac:dyDescent="0.2"/>
    <row r="1522" customFormat="1" x14ac:dyDescent="0.2"/>
    <row r="1523" customFormat="1" x14ac:dyDescent="0.2"/>
    <row r="1524" customFormat="1" x14ac:dyDescent="0.2"/>
    <row r="1525" customFormat="1" x14ac:dyDescent="0.2"/>
    <row r="1526" customFormat="1" x14ac:dyDescent="0.2"/>
    <row r="1527" customFormat="1" x14ac:dyDescent="0.2"/>
    <row r="1528" customFormat="1" x14ac:dyDescent="0.2"/>
    <row r="1529" customFormat="1" x14ac:dyDescent="0.2"/>
    <row r="1530" customFormat="1" x14ac:dyDescent="0.2"/>
    <row r="1531" customFormat="1" x14ac:dyDescent="0.2"/>
    <row r="1532" customFormat="1" x14ac:dyDescent="0.2"/>
    <row r="1533" customFormat="1" x14ac:dyDescent="0.2"/>
    <row r="1534" customFormat="1" x14ac:dyDescent="0.2"/>
    <row r="1535" customFormat="1" x14ac:dyDescent="0.2"/>
    <row r="1536" customFormat="1" x14ac:dyDescent="0.2"/>
    <row r="1537" customFormat="1" x14ac:dyDescent="0.2"/>
    <row r="1538" customFormat="1" x14ac:dyDescent="0.2"/>
    <row r="1539" customFormat="1" x14ac:dyDescent="0.2"/>
    <row r="1540" customFormat="1" x14ac:dyDescent="0.2"/>
    <row r="1541" customFormat="1" x14ac:dyDescent="0.2"/>
    <row r="1542" customFormat="1" x14ac:dyDescent="0.2"/>
    <row r="1543" customFormat="1" x14ac:dyDescent="0.2"/>
    <row r="1544" customFormat="1" x14ac:dyDescent="0.2"/>
    <row r="1545" customFormat="1" x14ac:dyDescent="0.2"/>
    <row r="1546" customFormat="1" x14ac:dyDescent="0.2"/>
    <row r="1547" customFormat="1" x14ac:dyDescent="0.2"/>
    <row r="1548" customFormat="1" x14ac:dyDescent="0.2"/>
    <row r="1549" customFormat="1" x14ac:dyDescent="0.2"/>
    <row r="1550" customFormat="1" x14ac:dyDescent="0.2"/>
    <row r="1551" customFormat="1" x14ac:dyDescent="0.2"/>
    <row r="1552" customFormat="1" x14ac:dyDescent="0.2"/>
    <row r="1553" customFormat="1" x14ac:dyDescent="0.2"/>
    <row r="1554" customFormat="1" x14ac:dyDescent="0.2"/>
    <row r="1555" customFormat="1" x14ac:dyDescent="0.2"/>
    <row r="1556" customFormat="1" x14ac:dyDescent="0.2"/>
    <row r="1557" customFormat="1" x14ac:dyDescent="0.2"/>
    <row r="1558" customFormat="1" x14ac:dyDescent="0.2"/>
    <row r="1559" customFormat="1" x14ac:dyDescent="0.2"/>
    <row r="1560" customFormat="1" x14ac:dyDescent="0.2"/>
    <row r="1561" customFormat="1" x14ac:dyDescent="0.2"/>
    <row r="1562" customFormat="1" x14ac:dyDescent="0.2"/>
    <row r="1563" customFormat="1" x14ac:dyDescent="0.2"/>
    <row r="1564" customFormat="1" x14ac:dyDescent="0.2"/>
    <row r="1565" customFormat="1" x14ac:dyDescent="0.2"/>
    <row r="1566" customFormat="1" x14ac:dyDescent="0.2"/>
    <row r="1567" customFormat="1" x14ac:dyDescent="0.2"/>
    <row r="1568" customFormat="1" x14ac:dyDescent="0.2"/>
    <row r="1569" customFormat="1" x14ac:dyDescent="0.2"/>
    <row r="1570" customFormat="1" x14ac:dyDescent="0.2"/>
    <row r="1571" customFormat="1" x14ac:dyDescent="0.2"/>
    <row r="1572" customFormat="1" x14ac:dyDescent="0.2"/>
    <row r="1573" customFormat="1" x14ac:dyDescent="0.2"/>
    <row r="1574" customFormat="1" x14ac:dyDescent="0.2"/>
    <row r="1575" customFormat="1" x14ac:dyDescent="0.2"/>
    <row r="1576" customFormat="1" x14ac:dyDescent="0.2"/>
    <row r="1577" customFormat="1" x14ac:dyDescent="0.2"/>
    <row r="1578" customFormat="1" x14ac:dyDescent="0.2"/>
    <row r="1579" customFormat="1" x14ac:dyDescent="0.2"/>
    <row r="1580" customFormat="1" x14ac:dyDescent="0.2"/>
    <row r="1581" customFormat="1" x14ac:dyDescent="0.2"/>
    <row r="1582" customFormat="1" x14ac:dyDescent="0.2"/>
    <row r="1583" customFormat="1" x14ac:dyDescent="0.2"/>
    <row r="1584" customFormat="1" x14ac:dyDescent="0.2"/>
    <row r="1585" customFormat="1" x14ac:dyDescent="0.2"/>
    <row r="1586" customFormat="1" x14ac:dyDescent="0.2"/>
    <row r="1587" customFormat="1" x14ac:dyDescent="0.2"/>
    <row r="1588" customFormat="1" x14ac:dyDescent="0.2"/>
    <row r="1589" customFormat="1" x14ac:dyDescent="0.2"/>
    <row r="1590" customFormat="1" x14ac:dyDescent="0.2"/>
    <row r="1591" customFormat="1" x14ac:dyDescent="0.2"/>
    <row r="1592" customFormat="1" x14ac:dyDescent="0.2"/>
    <row r="1593" customFormat="1" x14ac:dyDescent="0.2"/>
    <row r="1594" customFormat="1" x14ac:dyDescent="0.2"/>
    <row r="1595" customFormat="1" x14ac:dyDescent="0.2"/>
    <row r="1596" customFormat="1" x14ac:dyDescent="0.2"/>
    <row r="1597" customFormat="1" x14ac:dyDescent="0.2"/>
    <row r="1598" customFormat="1" x14ac:dyDescent="0.2"/>
    <row r="1599" customFormat="1" x14ac:dyDescent="0.2"/>
    <row r="1600" customFormat="1" x14ac:dyDescent="0.2"/>
    <row r="1601" customFormat="1" x14ac:dyDescent="0.2"/>
    <row r="1602" customFormat="1" x14ac:dyDescent="0.2"/>
    <row r="1603" customFormat="1" x14ac:dyDescent="0.2"/>
    <row r="1604" customFormat="1" x14ac:dyDescent="0.2"/>
    <row r="1605" customFormat="1" x14ac:dyDescent="0.2"/>
    <row r="1606" customFormat="1" x14ac:dyDescent="0.2"/>
    <row r="1607" customFormat="1" x14ac:dyDescent="0.2"/>
    <row r="1608" customFormat="1" x14ac:dyDescent="0.2"/>
    <row r="1609" customFormat="1" x14ac:dyDescent="0.2"/>
    <row r="1610" customFormat="1" x14ac:dyDescent="0.2"/>
    <row r="1611" customFormat="1" x14ac:dyDescent="0.2"/>
    <row r="1612" customFormat="1" x14ac:dyDescent="0.2"/>
    <row r="1613" customFormat="1" x14ac:dyDescent="0.2"/>
    <row r="1614" customFormat="1" x14ac:dyDescent="0.2"/>
    <row r="1615" customFormat="1" x14ac:dyDescent="0.2"/>
    <row r="1616" customFormat="1" x14ac:dyDescent="0.2"/>
    <row r="1617" customFormat="1" x14ac:dyDescent="0.2"/>
    <row r="1618" customFormat="1" x14ac:dyDescent="0.2"/>
    <row r="1619" customFormat="1" x14ac:dyDescent="0.2"/>
    <row r="1620" customFormat="1" x14ac:dyDescent="0.2"/>
    <row r="1621" customFormat="1" x14ac:dyDescent="0.2"/>
    <row r="1622" customFormat="1" x14ac:dyDescent="0.2"/>
    <row r="1623" customFormat="1" x14ac:dyDescent="0.2"/>
    <row r="1624" customFormat="1" x14ac:dyDescent="0.2"/>
    <row r="1625" customFormat="1" x14ac:dyDescent="0.2"/>
    <row r="1626" customFormat="1" x14ac:dyDescent="0.2"/>
    <row r="1627" customFormat="1" x14ac:dyDescent="0.2"/>
    <row r="1628" customFormat="1" x14ac:dyDescent="0.2"/>
    <row r="1629" customFormat="1" x14ac:dyDescent="0.2"/>
    <row r="1630" customFormat="1" x14ac:dyDescent="0.2"/>
    <row r="1631" customFormat="1" x14ac:dyDescent="0.2"/>
    <row r="1632" customFormat="1" x14ac:dyDescent="0.2"/>
    <row r="1633" customFormat="1" x14ac:dyDescent="0.2"/>
    <row r="1634" customFormat="1" x14ac:dyDescent="0.2"/>
    <row r="1635" customFormat="1" x14ac:dyDescent="0.2"/>
    <row r="1636" customFormat="1" x14ac:dyDescent="0.2"/>
    <row r="1637" customFormat="1" x14ac:dyDescent="0.2"/>
    <row r="1638" customFormat="1" x14ac:dyDescent="0.2"/>
    <row r="1639" customFormat="1" x14ac:dyDescent="0.2"/>
    <row r="1640" customFormat="1" x14ac:dyDescent="0.2"/>
    <row r="1641" customFormat="1" x14ac:dyDescent="0.2"/>
    <row r="1642" customFormat="1" x14ac:dyDescent="0.2"/>
    <row r="1643" customFormat="1" x14ac:dyDescent="0.2"/>
    <row r="1644" customFormat="1" x14ac:dyDescent="0.2"/>
    <row r="1645" customFormat="1" x14ac:dyDescent="0.2"/>
    <row r="1646" customFormat="1" x14ac:dyDescent="0.2"/>
    <row r="1647" customFormat="1" x14ac:dyDescent="0.2"/>
    <row r="1648" customFormat="1" x14ac:dyDescent="0.2"/>
    <row r="1649" customFormat="1" x14ac:dyDescent="0.2"/>
    <row r="1650" customFormat="1" x14ac:dyDescent="0.2"/>
    <row r="1651" customFormat="1" x14ac:dyDescent="0.2"/>
    <row r="1652" customFormat="1" x14ac:dyDescent="0.2"/>
    <row r="1653" customFormat="1" x14ac:dyDescent="0.2"/>
    <row r="1654" customFormat="1" x14ac:dyDescent="0.2"/>
    <row r="1655" customFormat="1" x14ac:dyDescent="0.2"/>
    <row r="1656" customFormat="1" x14ac:dyDescent="0.2"/>
    <row r="1657" customFormat="1" x14ac:dyDescent="0.2"/>
    <row r="1658" customFormat="1" x14ac:dyDescent="0.2"/>
    <row r="1659" customFormat="1" x14ac:dyDescent="0.2"/>
    <row r="1660" customFormat="1" x14ac:dyDescent="0.2"/>
    <row r="1661" customFormat="1" x14ac:dyDescent="0.2"/>
    <row r="1662" customFormat="1" x14ac:dyDescent="0.2"/>
    <row r="1663" customFormat="1" x14ac:dyDescent="0.2"/>
    <row r="1664" customFormat="1" x14ac:dyDescent="0.2"/>
    <row r="1665" customFormat="1" x14ac:dyDescent="0.2"/>
    <row r="1666" customFormat="1" x14ac:dyDescent="0.2"/>
    <row r="1667" customFormat="1" x14ac:dyDescent="0.2"/>
    <row r="1668" customFormat="1" x14ac:dyDescent="0.2"/>
    <row r="1669" customFormat="1" x14ac:dyDescent="0.2"/>
    <row r="1670" customFormat="1" x14ac:dyDescent="0.2"/>
    <row r="1671" customFormat="1" x14ac:dyDescent="0.2"/>
    <row r="1672" customFormat="1" x14ac:dyDescent="0.2"/>
    <row r="1673" customFormat="1" x14ac:dyDescent="0.2"/>
    <row r="1674" customFormat="1" x14ac:dyDescent="0.2"/>
    <row r="1675" customFormat="1" x14ac:dyDescent="0.2"/>
    <row r="1676" customFormat="1" x14ac:dyDescent="0.2"/>
    <row r="1677" customFormat="1" x14ac:dyDescent="0.2"/>
    <row r="1678" customFormat="1" x14ac:dyDescent="0.2"/>
    <row r="1679" customFormat="1" x14ac:dyDescent="0.2"/>
    <row r="1680" customFormat="1" x14ac:dyDescent="0.2"/>
    <row r="1681" customFormat="1" x14ac:dyDescent="0.2"/>
    <row r="1682" customFormat="1" x14ac:dyDescent="0.2"/>
    <row r="1683" customFormat="1" x14ac:dyDescent="0.2"/>
    <row r="1684" customFormat="1" x14ac:dyDescent="0.2"/>
    <row r="1685" customFormat="1" x14ac:dyDescent="0.2"/>
    <row r="1686" customFormat="1" x14ac:dyDescent="0.2"/>
    <row r="1687" customFormat="1" x14ac:dyDescent="0.2"/>
    <row r="1688" customFormat="1" x14ac:dyDescent="0.2"/>
    <row r="1689" customFormat="1" x14ac:dyDescent="0.2"/>
    <row r="1690" customFormat="1" x14ac:dyDescent="0.2"/>
    <row r="1691" customFormat="1" x14ac:dyDescent="0.2"/>
    <row r="1692" customFormat="1" x14ac:dyDescent="0.2"/>
    <row r="1693" customFormat="1" x14ac:dyDescent="0.2"/>
    <row r="1694" customFormat="1" x14ac:dyDescent="0.2"/>
    <row r="1695" customFormat="1" x14ac:dyDescent="0.2"/>
    <row r="1696" customFormat="1" x14ac:dyDescent="0.2"/>
    <row r="1697" customFormat="1" x14ac:dyDescent="0.2"/>
    <row r="1698" customFormat="1" x14ac:dyDescent="0.2"/>
    <row r="1699" customFormat="1" x14ac:dyDescent="0.2"/>
    <row r="1700" customFormat="1" x14ac:dyDescent="0.2"/>
    <row r="1701" customFormat="1" x14ac:dyDescent="0.2"/>
    <row r="1702" customFormat="1" x14ac:dyDescent="0.2"/>
    <row r="1703" customFormat="1" x14ac:dyDescent="0.2"/>
    <row r="1704" customFormat="1" x14ac:dyDescent="0.2"/>
    <row r="1705" customFormat="1" x14ac:dyDescent="0.2"/>
    <row r="1706" customFormat="1" x14ac:dyDescent="0.2"/>
    <row r="1707" customFormat="1" x14ac:dyDescent="0.2"/>
    <row r="1708" customFormat="1" x14ac:dyDescent="0.2"/>
    <row r="1709" customFormat="1" x14ac:dyDescent="0.2"/>
    <row r="1710" customFormat="1" x14ac:dyDescent="0.2"/>
    <row r="1711" customFormat="1" x14ac:dyDescent="0.2"/>
    <row r="1712" customFormat="1" x14ac:dyDescent="0.2"/>
    <row r="1713" customFormat="1" x14ac:dyDescent="0.2"/>
    <row r="1714" customFormat="1" x14ac:dyDescent="0.2"/>
    <row r="1715" customFormat="1" x14ac:dyDescent="0.2"/>
    <row r="1716" customFormat="1" x14ac:dyDescent="0.2"/>
    <row r="1717" customFormat="1" x14ac:dyDescent="0.2"/>
    <row r="1718" customFormat="1" x14ac:dyDescent="0.2"/>
    <row r="1719" customFormat="1" x14ac:dyDescent="0.2"/>
    <row r="1720" customFormat="1" x14ac:dyDescent="0.2"/>
    <row r="1721" customFormat="1" x14ac:dyDescent="0.2"/>
    <row r="1722" customFormat="1" x14ac:dyDescent="0.2"/>
    <row r="1723" customFormat="1" x14ac:dyDescent="0.2"/>
    <row r="1724" customFormat="1" x14ac:dyDescent="0.2"/>
    <row r="1725" customFormat="1" x14ac:dyDescent="0.2"/>
    <row r="1726" customFormat="1" x14ac:dyDescent="0.2"/>
    <row r="1727" customFormat="1" x14ac:dyDescent="0.2"/>
    <row r="1728" customFormat="1" x14ac:dyDescent="0.2"/>
    <row r="1729" customFormat="1" x14ac:dyDescent="0.2"/>
    <row r="1730" customFormat="1" x14ac:dyDescent="0.2"/>
    <row r="1731" customFormat="1" x14ac:dyDescent="0.2"/>
    <row r="1732" customFormat="1" x14ac:dyDescent="0.2"/>
    <row r="1733" customFormat="1" x14ac:dyDescent="0.2"/>
    <row r="1734" customFormat="1" x14ac:dyDescent="0.2"/>
    <row r="1735" customFormat="1" x14ac:dyDescent="0.2"/>
    <row r="1736" customFormat="1" x14ac:dyDescent="0.2"/>
    <row r="1737" customFormat="1" x14ac:dyDescent="0.2"/>
    <row r="1738" customFormat="1" x14ac:dyDescent="0.2"/>
    <row r="1739" customFormat="1" x14ac:dyDescent="0.2"/>
    <row r="1740" customFormat="1" x14ac:dyDescent="0.2"/>
    <row r="1741" customFormat="1" x14ac:dyDescent="0.2"/>
    <row r="1742" customFormat="1" x14ac:dyDescent="0.2"/>
    <row r="1743" customFormat="1" x14ac:dyDescent="0.2"/>
    <row r="1744" customFormat="1" x14ac:dyDescent="0.2"/>
    <row r="1745" customFormat="1" x14ac:dyDescent="0.2"/>
    <row r="1746" customFormat="1" x14ac:dyDescent="0.2"/>
    <row r="1747" customFormat="1" x14ac:dyDescent="0.2"/>
    <row r="1748" customFormat="1" x14ac:dyDescent="0.2"/>
    <row r="1749" customFormat="1" x14ac:dyDescent="0.2"/>
    <row r="1750" customFormat="1" x14ac:dyDescent="0.2"/>
    <row r="1751" customFormat="1" x14ac:dyDescent="0.2"/>
    <row r="1752" customFormat="1" x14ac:dyDescent="0.2"/>
    <row r="1753" customFormat="1" x14ac:dyDescent="0.2"/>
    <row r="1754" customFormat="1" x14ac:dyDescent="0.2"/>
    <row r="1755" customFormat="1" x14ac:dyDescent="0.2"/>
    <row r="1756" customFormat="1" x14ac:dyDescent="0.2"/>
    <row r="1757" customFormat="1" x14ac:dyDescent="0.2"/>
    <row r="1758" customFormat="1" x14ac:dyDescent="0.2"/>
    <row r="1759" customFormat="1" x14ac:dyDescent="0.2"/>
    <row r="1760" customFormat="1" x14ac:dyDescent="0.2"/>
    <row r="1761" customFormat="1" x14ac:dyDescent="0.2"/>
    <row r="1762" customFormat="1" x14ac:dyDescent="0.2"/>
    <row r="1763" customFormat="1" x14ac:dyDescent="0.2"/>
    <row r="1764" customFormat="1" x14ac:dyDescent="0.2"/>
    <row r="1765" customFormat="1" x14ac:dyDescent="0.2"/>
    <row r="1766" customFormat="1" x14ac:dyDescent="0.2"/>
    <row r="1767" customFormat="1" x14ac:dyDescent="0.2"/>
    <row r="1768" customFormat="1" x14ac:dyDescent="0.2"/>
    <row r="1769" customFormat="1" x14ac:dyDescent="0.2"/>
    <row r="1770" customFormat="1" x14ac:dyDescent="0.2"/>
    <row r="1771" customFormat="1" x14ac:dyDescent="0.2"/>
    <row r="1772" customFormat="1" x14ac:dyDescent="0.2"/>
    <row r="1773" customFormat="1" x14ac:dyDescent="0.2"/>
    <row r="1774" customFormat="1" x14ac:dyDescent="0.2"/>
    <row r="1775" customFormat="1" x14ac:dyDescent="0.2"/>
    <row r="1776" customFormat="1" x14ac:dyDescent="0.2"/>
    <row r="1777" customFormat="1" x14ac:dyDescent="0.2"/>
    <row r="1778" customFormat="1" x14ac:dyDescent="0.2"/>
    <row r="1779" customFormat="1" x14ac:dyDescent="0.2"/>
    <row r="1780" customFormat="1" x14ac:dyDescent="0.2"/>
    <row r="1781" customFormat="1" x14ac:dyDescent="0.2"/>
    <row r="1782" customFormat="1" x14ac:dyDescent="0.2"/>
    <row r="1783" customFormat="1" x14ac:dyDescent="0.2"/>
    <row r="1784" customFormat="1" x14ac:dyDescent="0.2"/>
    <row r="1785" customFormat="1" x14ac:dyDescent="0.2"/>
    <row r="1786" customFormat="1" x14ac:dyDescent="0.2"/>
    <row r="1787" customFormat="1" x14ac:dyDescent="0.2"/>
    <row r="1788" customFormat="1" x14ac:dyDescent="0.2"/>
    <row r="1789" customFormat="1" x14ac:dyDescent="0.2"/>
    <row r="1790" customFormat="1" x14ac:dyDescent="0.2"/>
    <row r="1791" customFormat="1" x14ac:dyDescent="0.2"/>
    <row r="1792" customFormat="1" x14ac:dyDescent="0.2"/>
    <row r="1793" customFormat="1" x14ac:dyDescent="0.2"/>
    <row r="1794" customFormat="1" x14ac:dyDescent="0.2"/>
    <row r="1795" customFormat="1" x14ac:dyDescent="0.2"/>
    <row r="1796" customFormat="1" x14ac:dyDescent="0.2"/>
    <row r="1797" customFormat="1" x14ac:dyDescent="0.2"/>
    <row r="1798" customFormat="1" x14ac:dyDescent="0.2"/>
    <row r="1799" customFormat="1" x14ac:dyDescent="0.2"/>
    <row r="1800" customFormat="1" x14ac:dyDescent="0.2"/>
    <row r="1801" customFormat="1" x14ac:dyDescent="0.2"/>
    <row r="1802" customFormat="1" x14ac:dyDescent="0.2"/>
    <row r="1803" customFormat="1" x14ac:dyDescent="0.2"/>
    <row r="1804" customFormat="1" x14ac:dyDescent="0.2"/>
    <row r="1805" customFormat="1" x14ac:dyDescent="0.2"/>
    <row r="1806" customFormat="1" x14ac:dyDescent="0.2"/>
    <row r="1807" customFormat="1" x14ac:dyDescent="0.2"/>
    <row r="1808" customFormat="1" x14ac:dyDescent="0.2"/>
    <row r="1809" customFormat="1" x14ac:dyDescent="0.2"/>
    <row r="1810" customFormat="1" x14ac:dyDescent="0.2"/>
    <row r="1811" customFormat="1" x14ac:dyDescent="0.2"/>
    <row r="1812" customFormat="1" x14ac:dyDescent="0.2"/>
    <row r="1813" customFormat="1" x14ac:dyDescent="0.2"/>
    <row r="1814" customFormat="1" x14ac:dyDescent="0.2"/>
    <row r="1815" customFormat="1" x14ac:dyDescent="0.2"/>
    <row r="1816" customFormat="1" x14ac:dyDescent="0.2"/>
    <row r="1817" customFormat="1" x14ac:dyDescent="0.2"/>
    <row r="1818" customFormat="1" x14ac:dyDescent="0.2"/>
    <row r="1819" customFormat="1" x14ac:dyDescent="0.2"/>
    <row r="1820" customFormat="1" x14ac:dyDescent="0.2"/>
    <row r="1821" customFormat="1" x14ac:dyDescent="0.2"/>
    <row r="1822" customFormat="1" x14ac:dyDescent="0.2"/>
    <row r="1823" customFormat="1" x14ac:dyDescent="0.2"/>
    <row r="1824" customFormat="1" x14ac:dyDescent="0.2"/>
    <row r="1825" customFormat="1" x14ac:dyDescent="0.2"/>
    <row r="1826" customFormat="1" x14ac:dyDescent="0.2"/>
    <row r="1827" customFormat="1" x14ac:dyDescent="0.2"/>
    <row r="1828" customFormat="1" x14ac:dyDescent="0.2"/>
    <row r="1829" customFormat="1" x14ac:dyDescent="0.2"/>
    <row r="1830" customFormat="1" x14ac:dyDescent="0.2"/>
    <row r="1831" customFormat="1" x14ac:dyDescent="0.2"/>
    <row r="1832" customFormat="1" x14ac:dyDescent="0.2"/>
    <row r="1833" customFormat="1" x14ac:dyDescent="0.2"/>
    <row r="1834" customFormat="1" x14ac:dyDescent="0.2"/>
    <row r="1835" customFormat="1" x14ac:dyDescent="0.2"/>
    <row r="1836" customFormat="1" x14ac:dyDescent="0.2"/>
    <row r="1837" customFormat="1" x14ac:dyDescent="0.2"/>
    <row r="1838" customFormat="1" x14ac:dyDescent="0.2"/>
    <row r="1839" customFormat="1" x14ac:dyDescent="0.2"/>
    <row r="1840" customFormat="1" x14ac:dyDescent="0.2"/>
    <row r="1841" customFormat="1" x14ac:dyDescent="0.2"/>
    <row r="1842" customFormat="1" x14ac:dyDescent="0.2"/>
    <row r="1843" customFormat="1" x14ac:dyDescent="0.2"/>
    <row r="1844" customFormat="1" x14ac:dyDescent="0.2"/>
    <row r="1845" customFormat="1" x14ac:dyDescent="0.2"/>
    <row r="1846" customFormat="1" x14ac:dyDescent="0.2"/>
    <row r="1847" customFormat="1" x14ac:dyDescent="0.2"/>
    <row r="1848" customFormat="1" x14ac:dyDescent="0.2"/>
    <row r="1849" customFormat="1" x14ac:dyDescent="0.2"/>
    <row r="1850" customFormat="1" x14ac:dyDescent="0.2"/>
    <row r="1851" customFormat="1" x14ac:dyDescent="0.2"/>
    <row r="1852" customFormat="1" x14ac:dyDescent="0.2"/>
    <row r="1853" customFormat="1" x14ac:dyDescent="0.2"/>
    <row r="1854" customFormat="1" x14ac:dyDescent="0.2"/>
    <row r="1855" customFormat="1" x14ac:dyDescent="0.2"/>
    <row r="1856" customFormat="1" x14ac:dyDescent="0.2"/>
    <row r="1857" customFormat="1" x14ac:dyDescent="0.2"/>
    <row r="1858" customFormat="1" x14ac:dyDescent="0.2"/>
    <row r="1859" customFormat="1" x14ac:dyDescent="0.2"/>
    <row r="1860" customFormat="1" x14ac:dyDescent="0.2"/>
    <row r="1861" customFormat="1" x14ac:dyDescent="0.2"/>
    <row r="1862" customFormat="1" x14ac:dyDescent="0.2"/>
    <row r="1863" customFormat="1" x14ac:dyDescent="0.2"/>
    <row r="1864" customFormat="1" x14ac:dyDescent="0.2"/>
    <row r="1865" customFormat="1" x14ac:dyDescent="0.2"/>
    <row r="1866" customFormat="1" x14ac:dyDescent="0.2"/>
    <row r="1867" customFormat="1" x14ac:dyDescent="0.2"/>
    <row r="1868" customFormat="1" x14ac:dyDescent="0.2"/>
    <row r="1869" customFormat="1" x14ac:dyDescent="0.2"/>
    <row r="1870" customFormat="1" x14ac:dyDescent="0.2"/>
    <row r="1871" customFormat="1" x14ac:dyDescent="0.2"/>
    <row r="1872" customFormat="1" x14ac:dyDescent="0.2"/>
    <row r="1873" customFormat="1" x14ac:dyDescent="0.2"/>
    <row r="1874" customFormat="1" x14ac:dyDescent="0.2"/>
    <row r="1875" customFormat="1" x14ac:dyDescent="0.2"/>
    <row r="1876" customFormat="1" x14ac:dyDescent="0.2"/>
    <row r="1877" customFormat="1" x14ac:dyDescent="0.2"/>
    <row r="1878" customFormat="1" x14ac:dyDescent="0.2"/>
    <row r="1879" customFormat="1" x14ac:dyDescent="0.2"/>
    <row r="1880" customFormat="1" x14ac:dyDescent="0.2"/>
    <row r="1881" customFormat="1" x14ac:dyDescent="0.2"/>
    <row r="1882" customFormat="1" x14ac:dyDescent="0.2"/>
    <row r="1883" customFormat="1" x14ac:dyDescent="0.2"/>
    <row r="1884" customFormat="1" x14ac:dyDescent="0.2"/>
    <row r="1885" customFormat="1" x14ac:dyDescent="0.2"/>
    <row r="1886" customFormat="1" x14ac:dyDescent="0.2"/>
    <row r="1887" customFormat="1" x14ac:dyDescent="0.2"/>
    <row r="1888" customFormat="1" x14ac:dyDescent="0.2"/>
    <row r="1889" customFormat="1" x14ac:dyDescent="0.2"/>
    <row r="1890" customFormat="1" x14ac:dyDescent="0.2"/>
    <row r="1891" customFormat="1" x14ac:dyDescent="0.2"/>
    <row r="1892" customFormat="1" x14ac:dyDescent="0.2"/>
    <row r="1893" customFormat="1" x14ac:dyDescent="0.2"/>
    <row r="1894" customFormat="1" x14ac:dyDescent="0.2"/>
    <row r="1895" customFormat="1" x14ac:dyDescent="0.2"/>
    <row r="1896" customFormat="1" x14ac:dyDescent="0.2"/>
    <row r="1897" customFormat="1" x14ac:dyDescent="0.2"/>
    <row r="1898" customFormat="1" x14ac:dyDescent="0.2"/>
    <row r="1899" customFormat="1" x14ac:dyDescent="0.2"/>
    <row r="1900" customFormat="1" x14ac:dyDescent="0.2"/>
    <row r="1901" customFormat="1" x14ac:dyDescent="0.2"/>
    <row r="1902" customFormat="1" x14ac:dyDescent="0.2"/>
    <row r="1903" customFormat="1" x14ac:dyDescent="0.2"/>
    <row r="1904" customFormat="1" x14ac:dyDescent="0.2"/>
    <row r="1905" customFormat="1" x14ac:dyDescent="0.2"/>
    <row r="1906" customFormat="1" x14ac:dyDescent="0.2"/>
    <row r="1907" customFormat="1" x14ac:dyDescent="0.2"/>
    <row r="1908" customFormat="1" x14ac:dyDescent="0.2"/>
    <row r="1909" customFormat="1" x14ac:dyDescent="0.2"/>
    <row r="1910" customFormat="1" x14ac:dyDescent="0.2"/>
    <row r="1911" customFormat="1" x14ac:dyDescent="0.2"/>
    <row r="1912" customFormat="1" x14ac:dyDescent="0.2"/>
    <row r="1913" customFormat="1" x14ac:dyDescent="0.2"/>
    <row r="1914" customFormat="1" x14ac:dyDescent="0.2"/>
    <row r="1915" customFormat="1" x14ac:dyDescent="0.2"/>
    <row r="1916" customFormat="1" x14ac:dyDescent="0.2"/>
    <row r="1917" customFormat="1" x14ac:dyDescent="0.2"/>
    <row r="1918" customFormat="1" x14ac:dyDescent="0.2"/>
    <row r="1919" customFormat="1" x14ac:dyDescent="0.2"/>
    <row r="1920" customFormat="1" x14ac:dyDescent="0.2"/>
    <row r="1921" customFormat="1" x14ac:dyDescent="0.2"/>
    <row r="1922" customFormat="1" x14ac:dyDescent="0.2"/>
    <row r="1923" customFormat="1" x14ac:dyDescent="0.2"/>
    <row r="1924" customFormat="1" x14ac:dyDescent="0.2"/>
    <row r="1925" customFormat="1" x14ac:dyDescent="0.2"/>
    <row r="1926" customFormat="1" x14ac:dyDescent="0.2"/>
    <row r="1927" customFormat="1" x14ac:dyDescent="0.2"/>
    <row r="1928" customFormat="1" x14ac:dyDescent="0.2"/>
    <row r="1929" customFormat="1" x14ac:dyDescent="0.2"/>
    <row r="1930" customFormat="1" x14ac:dyDescent="0.2"/>
    <row r="1931" customFormat="1" x14ac:dyDescent="0.2"/>
    <row r="1932" customFormat="1" x14ac:dyDescent="0.2"/>
    <row r="1933" customFormat="1" x14ac:dyDescent="0.2"/>
    <row r="1934" customFormat="1" x14ac:dyDescent="0.2"/>
    <row r="1935" customFormat="1" x14ac:dyDescent="0.2"/>
    <row r="1936" customFormat="1" x14ac:dyDescent="0.2"/>
    <row r="1937" customFormat="1" x14ac:dyDescent="0.2"/>
    <row r="1938" customFormat="1" x14ac:dyDescent="0.2"/>
    <row r="1939" customFormat="1" x14ac:dyDescent="0.2"/>
    <row r="1940" customFormat="1" x14ac:dyDescent="0.2"/>
    <row r="1941" customFormat="1" x14ac:dyDescent="0.2"/>
    <row r="1942" customFormat="1" x14ac:dyDescent="0.2"/>
    <row r="1943" customFormat="1" x14ac:dyDescent="0.2"/>
    <row r="1944" customFormat="1" x14ac:dyDescent="0.2"/>
    <row r="1945" customFormat="1" x14ac:dyDescent="0.2"/>
    <row r="1946" customFormat="1" x14ac:dyDescent="0.2"/>
    <row r="1947" customFormat="1" x14ac:dyDescent="0.2"/>
    <row r="1948" customFormat="1" x14ac:dyDescent="0.2"/>
    <row r="1949" customFormat="1" x14ac:dyDescent="0.2"/>
    <row r="1950" customFormat="1" x14ac:dyDescent="0.2"/>
    <row r="1951" customFormat="1" x14ac:dyDescent="0.2"/>
    <row r="1952" customFormat="1" x14ac:dyDescent="0.2"/>
    <row r="1953" customFormat="1" x14ac:dyDescent="0.2"/>
    <row r="1954" customFormat="1" x14ac:dyDescent="0.2"/>
    <row r="1955" customFormat="1" x14ac:dyDescent="0.2"/>
    <row r="1956" customFormat="1" x14ac:dyDescent="0.2"/>
    <row r="1957" customFormat="1" x14ac:dyDescent="0.2"/>
    <row r="1958" customFormat="1" x14ac:dyDescent="0.2"/>
    <row r="1959" customFormat="1" x14ac:dyDescent="0.2"/>
    <row r="1960" customFormat="1" x14ac:dyDescent="0.2"/>
    <row r="1961" customFormat="1" x14ac:dyDescent="0.2"/>
    <row r="1962" customFormat="1" x14ac:dyDescent="0.2"/>
    <row r="1963" customFormat="1" x14ac:dyDescent="0.2"/>
    <row r="1964" customFormat="1" x14ac:dyDescent="0.2"/>
    <row r="1965" customFormat="1" x14ac:dyDescent="0.2"/>
    <row r="1966" customFormat="1" x14ac:dyDescent="0.2"/>
    <row r="1967" customFormat="1" x14ac:dyDescent="0.2"/>
    <row r="1968" customFormat="1" x14ac:dyDescent="0.2"/>
    <row r="1969" customFormat="1" x14ac:dyDescent="0.2"/>
    <row r="1970" customFormat="1" x14ac:dyDescent="0.2"/>
    <row r="1971" customFormat="1" x14ac:dyDescent="0.2"/>
    <row r="1972" customFormat="1" x14ac:dyDescent="0.2"/>
    <row r="1973" customFormat="1" x14ac:dyDescent="0.2"/>
    <row r="1974" customFormat="1" x14ac:dyDescent="0.2"/>
    <row r="1975" customFormat="1" x14ac:dyDescent="0.2"/>
    <row r="1976" customFormat="1" x14ac:dyDescent="0.2"/>
    <row r="1977" customFormat="1" x14ac:dyDescent="0.2"/>
    <row r="1978" customFormat="1" x14ac:dyDescent="0.2"/>
    <row r="1979" customFormat="1" x14ac:dyDescent="0.2"/>
    <row r="1980" customFormat="1" x14ac:dyDescent="0.2"/>
    <row r="1981" customFormat="1" x14ac:dyDescent="0.2"/>
    <row r="1982" customFormat="1" x14ac:dyDescent="0.2"/>
    <row r="1983" customFormat="1" x14ac:dyDescent="0.2"/>
    <row r="1984" customFormat="1" x14ac:dyDescent="0.2"/>
    <row r="1985" customFormat="1" x14ac:dyDescent="0.2"/>
    <row r="1986" customFormat="1" x14ac:dyDescent="0.2"/>
    <row r="1987" customFormat="1" x14ac:dyDescent="0.2"/>
    <row r="1988" customFormat="1" x14ac:dyDescent="0.2"/>
    <row r="1989" customFormat="1" x14ac:dyDescent="0.2"/>
    <row r="1990" customFormat="1" x14ac:dyDescent="0.2"/>
    <row r="1991" customFormat="1" x14ac:dyDescent="0.2"/>
    <row r="1992" customFormat="1" x14ac:dyDescent="0.2"/>
    <row r="1993" customFormat="1" x14ac:dyDescent="0.2"/>
    <row r="1994" customFormat="1" x14ac:dyDescent="0.2"/>
    <row r="1995" customFormat="1" x14ac:dyDescent="0.2"/>
    <row r="1996" customFormat="1" x14ac:dyDescent="0.2"/>
    <row r="1997" customFormat="1" x14ac:dyDescent="0.2"/>
    <row r="1998" customFormat="1" x14ac:dyDescent="0.2"/>
    <row r="1999" customFormat="1" x14ac:dyDescent="0.2"/>
    <row r="2000" customFormat="1" x14ac:dyDescent="0.2"/>
    <row r="2001" customFormat="1" x14ac:dyDescent="0.2"/>
    <row r="2002" customFormat="1" x14ac:dyDescent="0.2"/>
    <row r="2003" customFormat="1" x14ac:dyDescent="0.2"/>
    <row r="2004" customFormat="1" x14ac:dyDescent="0.2"/>
    <row r="2005" customFormat="1" x14ac:dyDescent="0.2"/>
    <row r="2006" customFormat="1" x14ac:dyDescent="0.2"/>
    <row r="2007" customFormat="1" x14ac:dyDescent="0.2"/>
    <row r="2008" customFormat="1" x14ac:dyDescent="0.2"/>
    <row r="2009" customFormat="1" x14ac:dyDescent="0.2"/>
    <row r="2010" customFormat="1" x14ac:dyDescent="0.2"/>
    <row r="2011" customFormat="1" x14ac:dyDescent="0.2"/>
    <row r="2012" customFormat="1" x14ac:dyDescent="0.2"/>
    <row r="2013" customFormat="1" x14ac:dyDescent="0.2"/>
    <row r="2014" customFormat="1" x14ac:dyDescent="0.2"/>
    <row r="2015" customFormat="1" x14ac:dyDescent="0.2"/>
    <row r="2016" customFormat="1" x14ac:dyDescent="0.2"/>
    <row r="2017" customFormat="1" x14ac:dyDescent="0.2"/>
    <row r="2018" customFormat="1" x14ac:dyDescent="0.2"/>
    <row r="2019" customFormat="1" x14ac:dyDescent="0.2"/>
    <row r="2020" customFormat="1" x14ac:dyDescent="0.2"/>
    <row r="2021" customFormat="1" x14ac:dyDescent="0.2"/>
    <row r="2022" customFormat="1" x14ac:dyDescent="0.2"/>
    <row r="2023" customFormat="1" x14ac:dyDescent="0.2"/>
    <row r="2024" customFormat="1" x14ac:dyDescent="0.2"/>
    <row r="2025" customFormat="1" x14ac:dyDescent="0.2"/>
    <row r="2026" customFormat="1" x14ac:dyDescent="0.2"/>
    <row r="2027" customFormat="1" x14ac:dyDescent="0.2"/>
    <row r="2028" customFormat="1" x14ac:dyDescent="0.2"/>
    <row r="2029" customFormat="1" x14ac:dyDescent="0.2"/>
    <row r="2030" customFormat="1" x14ac:dyDescent="0.2"/>
    <row r="2031" customFormat="1" x14ac:dyDescent="0.2"/>
    <row r="2032" customFormat="1" x14ac:dyDescent="0.2"/>
    <row r="2033" customFormat="1" x14ac:dyDescent="0.2"/>
    <row r="2034" customFormat="1" x14ac:dyDescent="0.2"/>
    <row r="2035" customFormat="1" x14ac:dyDescent="0.2"/>
    <row r="2036" customFormat="1" x14ac:dyDescent="0.2"/>
    <row r="2037" customFormat="1" x14ac:dyDescent="0.2"/>
    <row r="2038" customFormat="1" x14ac:dyDescent="0.2"/>
    <row r="2039" customFormat="1" x14ac:dyDescent="0.2"/>
    <row r="2040" customFormat="1" x14ac:dyDescent="0.2"/>
    <row r="2041" customFormat="1" x14ac:dyDescent="0.2"/>
    <row r="2042" customFormat="1" x14ac:dyDescent="0.2"/>
    <row r="2043" customFormat="1" x14ac:dyDescent="0.2"/>
    <row r="2044" customFormat="1" x14ac:dyDescent="0.2"/>
    <row r="2045" customFormat="1" x14ac:dyDescent="0.2"/>
    <row r="2046" customFormat="1" x14ac:dyDescent="0.2"/>
    <row r="2047" customFormat="1" x14ac:dyDescent="0.2"/>
    <row r="2048" customFormat="1" x14ac:dyDescent="0.2"/>
    <row r="2049" customFormat="1" x14ac:dyDescent="0.2"/>
    <row r="2050" customFormat="1" x14ac:dyDescent="0.2"/>
    <row r="2051" customFormat="1" x14ac:dyDescent="0.2"/>
    <row r="2052" customFormat="1" x14ac:dyDescent="0.2"/>
    <row r="2053" customFormat="1" x14ac:dyDescent="0.2"/>
    <row r="2054" customFormat="1" x14ac:dyDescent="0.2"/>
    <row r="2055" customFormat="1" x14ac:dyDescent="0.2"/>
    <row r="2056" customFormat="1" x14ac:dyDescent="0.2"/>
    <row r="2057" customFormat="1" x14ac:dyDescent="0.2"/>
    <row r="2058" customFormat="1" x14ac:dyDescent="0.2"/>
    <row r="2059" customFormat="1" x14ac:dyDescent="0.2"/>
    <row r="2060" customFormat="1" x14ac:dyDescent="0.2"/>
    <row r="2061" customFormat="1" x14ac:dyDescent="0.2"/>
    <row r="2062" customFormat="1" x14ac:dyDescent="0.2"/>
    <row r="2063" customFormat="1" x14ac:dyDescent="0.2"/>
    <row r="2064" customFormat="1" x14ac:dyDescent="0.2"/>
    <row r="2065" customFormat="1" x14ac:dyDescent="0.2"/>
    <row r="2066" customFormat="1" x14ac:dyDescent="0.2"/>
    <row r="2067" customFormat="1" x14ac:dyDescent="0.2"/>
    <row r="2068" customFormat="1" x14ac:dyDescent="0.2"/>
    <row r="2069" customFormat="1" x14ac:dyDescent="0.2"/>
    <row r="2070" customFormat="1" x14ac:dyDescent="0.2"/>
    <row r="2071" customFormat="1" x14ac:dyDescent="0.2"/>
    <row r="2072" customFormat="1" x14ac:dyDescent="0.2"/>
    <row r="2073" customFormat="1" x14ac:dyDescent="0.2"/>
    <row r="2074" customFormat="1" x14ac:dyDescent="0.2"/>
    <row r="2075" customFormat="1" x14ac:dyDescent="0.2"/>
    <row r="2076" customFormat="1" x14ac:dyDescent="0.2"/>
    <row r="2077" customFormat="1" x14ac:dyDescent="0.2"/>
    <row r="2078" customFormat="1" x14ac:dyDescent="0.2"/>
    <row r="2079" customFormat="1" x14ac:dyDescent="0.2"/>
    <row r="2080" customFormat="1" x14ac:dyDescent="0.2"/>
    <row r="2081" customFormat="1" x14ac:dyDescent="0.2"/>
    <row r="2082" customFormat="1" x14ac:dyDescent="0.2"/>
    <row r="2083" customFormat="1" x14ac:dyDescent="0.2"/>
    <row r="2084" customFormat="1" x14ac:dyDescent="0.2"/>
    <row r="2085" customFormat="1" x14ac:dyDescent="0.2"/>
    <row r="2086" customFormat="1" x14ac:dyDescent="0.2"/>
    <row r="2087" customFormat="1" x14ac:dyDescent="0.2"/>
    <row r="2088" customFormat="1" x14ac:dyDescent="0.2"/>
    <row r="2089" customFormat="1" x14ac:dyDescent="0.2"/>
    <row r="2090" customFormat="1" x14ac:dyDescent="0.2"/>
    <row r="2091" customFormat="1" x14ac:dyDescent="0.2"/>
    <row r="2092" customFormat="1" x14ac:dyDescent="0.2"/>
    <row r="2093" customFormat="1" x14ac:dyDescent="0.2"/>
    <row r="2094" customFormat="1" x14ac:dyDescent="0.2"/>
    <row r="2095" customFormat="1" x14ac:dyDescent="0.2"/>
    <row r="2096" customFormat="1" x14ac:dyDescent="0.2"/>
    <row r="2097" customFormat="1" x14ac:dyDescent="0.2"/>
    <row r="2098" customFormat="1" x14ac:dyDescent="0.2"/>
    <row r="2099" customFormat="1" x14ac:dyDescent="0.2"/>
    <row r="2100" customFormat="1" x14ac:dyDescent="0.2"/>
    <row r="2101" customFormat="1" x14ac:dyDescent="0.2"/>
    <row r="2102" customFormat="1" x14ac:dyDescent="0.2"/>
    <row r="2103" customFormat="1" x14ac:dyDescent="0.2"/>
    <row r="2104" customFormat="1" x14ac:dyDescent="0.2"/>
    <row r="2105" customFormat="1" x14ac:dyDescent="0.2"/>
    <row r="2106" customFormat="1" x14ac:dyDescent="0.2"/>
    <row r="2107" customFormat="1" x14ac:dyDescent="0.2"/>
    <row r="2108" customFormat="1" x14ac:dyDescent="0.2"/>
    <row r="2109" customFormat="1" x14ac:dyDescent="0.2"/>
    <row r="2110" customFormat="1" x14ac:dyDescent="0.2"/>
    <row r="2111" customFormat="1" x14ac:dyDescent="0.2"/>
    <row r="2112" customFormat="1" x14ac:dyDescent="0.2"/>
    <row r="2113" customFormat="1" x14ac:dyDescent="0.2"/>
    <row r="2114" customFormat="1" x14ac:dyDescent="0.2"/>
    <row r="2115" customFormat="1" x14ac:dyDescent="0.2"/>
    <row r="2116" customFormat="1" x14ac:dyDescent="0.2"/>
    <row r="2117" customFormat="1" x14ac:dyDescent="0.2"/>
    <row r="2118" customFormat="1" x14ac:dyDescent="0.2"/>
    <row r="2119" customFormat="1" x14ac:dyDescent="0.2"/>
    <row r="2120" customFormat="1" x14ac:dyDescent="0.2"/>
    <row r="2121" customFormat="1" x14ac:dyDescent="0.2"/>
    <row r="2122" customFormat="1" x14ac:dyDescent="0.2"/>
    <row r="2123" customFormat="1" x14ac:dyDescent="0.2"/>
    <row r="2124" customFormat="1" x14ac:dyDescent="0.2"/>
    <row r="2125" customFormat="1" x14ac:dyDescent="0.2"/>
    <row r="2126" customFormat="1" x14ac:dyDescent="0.2"/>
    <row r="2127" customFormat="1" x14ac:dyDescent="0.2"/>
    <row r="2128" customFormat="1" x14ac:dyDescent="0.2"/>
    <row r="2129" customFormat="1" x14ac:dyDescent="0.2"/>
    <row r="2130" customFormat="1" x14ac:dyDescent="0.2"/>
    <row r="2131" customFormat="1" x14ac:dyDescent="0.2"/>
    <row r="2132" customFormat="1" x14ac:dyDescent="0.2"/>
    <row r="2133" customFormat="1" x14ac:dyDescent="0.2"/>
    <row r="2134" customFormat="1" x14ac:dyDescent="0.2"/>
    <row r="2135" customFormat="1" x14ac:dyDescent="0.2"/>
    <row r="2136" customFormat="1" x14ac:dyDescent="0.2"/>
    <row r="2137" customFormat="1" x14ac:dyDescent="0.2"/>
    <row r="2138" customFormat="1" x14ac:dyDescent="0.2"/>
    <row r="2139" customFormat="1" x14ac:dyDescent="0.2"/>
    <row r="2140" customFormat="1" x14ac:dyDescent="0.2"/>
    <row r="2141" customFormat="1" x14ac:dyDescent="0.2"/>
    <row r="2142" customFormat="1" x14ac:dyDescent="0.2"/>
    <row r="2143" customFormat="1" x14ac:dyDescent="0.2"/>
    <row r="2144" customFormat="1" x14ac:dyDescent="0.2"/>
    <row r="2145" customFormat="1" x14ac:dyDescent="0.2"/>
    <row r="2146" customFormat="1" x14ac:dyDescent="0.2"/>
    <row r="2147" customFormat="1" x14ac:dyDescent="0.2"/>
    <row r="2148" customFormat="1" x14ac:dyDescent="0.2"/>
    <row r="2149" customFormat="1" x14ac:dyDescent="0.2"/>
    <row r="2150" customFormat="1" x14ac:dyDescent="0.2"/>
    <row r="2151" customFormat="1" x14ac:dyDescent="0.2"/>
    <row r="2152" customFormat="1" x14ac:dyDescent="0.2"/>
    <row r="2153" customFormat="1" x14ac:dyDescent="0.2"/>
    <row r="2154" customFormat="1" x14ac:dyDescent="0.2"/>
    <row r="2155" customFormat="1" x14ac:dyDescent="0.2"/>
    <row r="2156" customFormat="1" x14ac:dyDescent="0.2"/>
    <row r="2157" customFormat="1" x14ac:dyDescent="0.2"/>
    <row r="2158" customFormat="1" x14ac:dyDescent="0.2"/>
    <row r="2159" customFormat="1" x14ac:dyDescent="0.2"/>
    <row r="2160" customFormat="1" x14ac:dyDescent="0.2"/>
    <row r="2161" customFormat="1" x14ac:dyDescent="0.2"/>
    <row r="2162" customFormat="1" x14ac:dyDescent="0.2"/>
    <row r="2163" customFormat="1" x14ac:dyDescent="0.2"/>
    <row r="2164" customFormat="1" x14ac:dyDescent="0.2"/>
    <row r="2165" customFormat="1" x14ac:dyDescent="0.2"/>
    <row r="2166" customFormat="1" x14ac:dyDescent="0.2"/>
    <row r="2167" customFormat="1" x14ac:dyDescent="0.2"/>
    <row r="2168" customFormat="1" x14ac:dyDescent="0.2"/>
    <row r="2169" customFormat="1" x14ac:dyDescent="0.2"/>
    <row r="2170" customFormat="1" x14ac:dyDescent="0.2"/>
    <row r="2171" customFormat="1" x14ac:dyDescent="0.2"/>
    <row r="2172" customFormat="1" x14ac:dyDescent="0.2"/>
    <row r="2173" customFormat="1" x14ac:dyDescent="0.2"/>
    <row r="2174" customFormat="1" x14ac:dyDescent="0.2"/>
    <row r="2175" customFormat="1" x14ac:dyDescent="0.2"/>
    <row r="2176" customFormat="1" x14ac:dyDescent="0.2"/>
    <row r="2177" customFormat="1" x14ac:dyDescent="0.2"/>
    <row r="2178" customFormat="1" x14ac:dyDescent="0.2"/>
    <row r="2179" customFormat="1" x14ac:dyDescent="0.2"/>
    <row r="2180" customFormat="1" x14ac:dyDescent="0.2"/>
    <row r="2181" customFormat="1" x14ac:dyDescent="0.2"/>
    <row r="2182" customFormat="1" x14ac:dyDescent="0.2"/>
    <row r="2183" customFormat="1" x14ac:dyDescent="0.2"/>
    <row r="2184" customFormat="1" x14ac:dyDescent="0.2"/>
    <row r="2185" customFormat="1" x14ac:dyDescent="0.2"/>
    <row r="2186" customFormat="1" x14ac:dyDescent="0.2"/>
    <row r="2187" customFormat="1" x14ac:dyDescent="0.2"/>
    <row r="2188" customFormat="1" x14ac:dyDescent="0.2"/>
    <row r="2189" customFormat="1" x14ac:dyDescent="0.2"/>
    <row r="2190" customFormat="1" x14ac:dyDescent="0.2"/>
    <row r="2191" customFormat="1" x14ac:dyDescent="0.2"/>
    <row r="2192" customFormat="1" x14ac:dyDescent="0.2"/>
    <row r="2193" customFormat="1" x14ac:dyDescent="0.2"/>
    <row r="2194" customFormat="1" x14ac:dyDescent="0.2"/>
    <row r="2195" customFormat="1" x14ac:dyDescent="0.2"/>
    <row r="2196" customFormat="1" x14ac:dyDescent="0.2"/>
    <row r="2197" customFormat="1" x14ac:dyDescent="0.2"/>
    <row r="2198" customFormat="1" x14ac:dyDescent="0.2"/>
    <row r="2199" customFormat="1" x14ac:dyDescent="0.2"/>
    <row r="2200" customFormat="1" x14ac:dyDescent="0.2"/>
    <row r="2201" customFormat="1" x14ac:dyDescent="0.2"/>
    <row r="2202" customFormat="1" x14ac:dyDescent="0.2"/>
    <row r="2203" customFormat="1" x14ac:dyDescent="0.2"/>
    <row r="2204" customFormat="1" x14ac:dyDescent="0.2"/>
    <row r="2205" customFormat="1" x14ac:dyDescent="0.2"/>
    <row r="2206" customFormat="1" x14ac:dyDescent="0.2"/>
    <row r="2207" customFormat="1" x14ac:dyDescent="0.2"/>
    <row r="2208" customFormat="1" x14ac:dyDescent="0.2"/>
    <row r="2209" customFormat="1" x14ac:dyDescent="0.2"/>
    <row r="2210" customFormat="1" x14ac:dyDescent="0.2"/>
    <row r="2211" customFormat="1" x14ac:dyDescent="0.2"/>
    <row r="2212" customFormat="1" x14ac:dyDescent="0.2"/>
    <row r="2213" customFormat="1" x14ac:dyDescent="0.2"/>
    <row r="2214" customFormat="1" x14ac:dyDescent="0.2"/>
    <row r="2215" customFormat="1" x14ac:dyDescent="0.2"/>
    <row r="2216" customFormat="1" x14ac:dyDescent="0.2"/>
    <row r="2217" customFormat="1" x14ac:dyDescent="0.2"/>
    <row r="2218" customFormat="1" x14ac:dyDescent="0.2"/>
    <row r="2219" customFormat="1" x14ac:dyDescent="0.2"/>
    <row r="2220" customFormat="1" x14ac:dyDescent="0.2"/>
    <row r="2221" customFormat="1" x14ac:dyDescent="0.2"/>
    <row r="2222" customFormat="1" x14ac:dyDescent="0.2"/>
    <row r="2223" customFormat="1" x14ac:dyDescent="0.2"/>
    <row r="2224" customFormat="1" x14ac:dyDescent="0.2"/>
    <row r="2225" customFormat="1" x14ac:dyDescent="0.2"/>
    <row r="2226" customFormat="1" x14ac:dyDescent="0.2"/>
    <row r="2227" customFormat="1" x14ac:dyDescent="0.2"/>
    <row r="2228" customFormat="1" x14ac:dyDescent="0.2"/>
    <row r="2229" customFormat="1" x14ac:dyDescent="0.2"/>
    <row r="2230" customFormat="1" x14ac:dyDescent="0.2"/>
    <row r="2231" customFormat="1" x14ac:dyDescent="0.2"/>
    <row r="2232" customFormat="1" x14ac:dyDescent="0.2"/>
    <row r="2233" customFormat="1" x14ac:dyDescent="0.2"/>
    <row r="2234" customFormat="1" x14ac:dyDescent="0.2"/>
    <row r="2235" customFormat="1" x14ac:dyDescent="0.2"/>
    <row r="2236" customFormat="1" x14ac:dyDescent="0.2"/>
    <row r="2237" customFormat="1" x14ac:dyDescent="0.2"/>
    <row r="2238" customFormat="1" x14ac:dyDescent="0.2"/>
    <row r="2239" customFormat="1" x14ac:dyDescent="0.2"/>
    <row r="2240" customFormat="1" x14ac:dyDescent="0.2"/>
    <row r="2241" customFormat="1" x14ac:dyDescent="0.2"/>
    <row r="2242" customFormat="1" x14ac:dyDescent="0.2"/>
    <row r="2243" customFormat="1" x14ac:dyDescent="0.2"/>
    <row r="2244" customFormat="1" x14ac:dyDescent="0.2"/>
    <row r="2245" customFormat="1" x14ac:dyDescent="0.2"/>
    <row r="2246" customFormat="1" x14ac:dyDescent="0.2"/>
    <row r="2247" customFormat="1" x14ac:dyDescent="0.2"/>
    <row r="2248" customFormat="1" x14ac:dyDescent="0.2"/>
    <row r="2249" customFormat="1" x14ac:dyDescent="0.2"/>
    <row r="2250" customFormat="1" x14ac:dyDescent="0.2"/>
    <row r="2251" customFormat="1" x14ac:dyDescent="0.2"/>
    <row r="2252" customFormat="1" x14ac:dyDescent="0.2"/>
    <row r="2253" customFormat="1" x14ac:dyDescent="0.2"/>
    <row r="2254" customFormat="1" x14ac:dyDescent="0.2"/>
    <row r="2255" customFormat="1" x14ac:dyDescent="0.2"/>
    <row r="2256" customFormat="1" x14ac:dyDescent="0.2"/>
    <row r="2257" customFormat="1" x14ac:dyDescent="0.2"/>
    <row r="2258" customFormat="1" x14ac:dyDescent="0.2"/>
    <row r="2259" customFormat="1" x14ac:dyDescent="0.2"/>
    <row r="2260" customFormat="1" x14ac:dyDescent="0.2"/>
    <row r="2261" customFormat="1" x14ac:dyDescent="0.2"/>
    <row r="2262" customFormat="1" x14ac:dyDescent="0.2"/>
    <row r="2263" customFormat="1" x14ac:dyDescent="0.2"/>
    <row r="2264" customFormat="1" x14ac:dyDescent="0.2"/>
    <row r="2265" customFormat="1" x14ac:dyDescent="0.2"/>
    <row r="2266" customFormat="1" x14ac:dyDescent="0.2"/>
    <row r="2267" customFormat="1" x14ac:dyDescent="0.2"/>
    <row r="2268" customFormat="1" x14ac:dyDescent="0.2"/>
    <row r="2269" customFormat="1" x14ac:dyDescent="0.2"/>
    <row r="2270" customFormat="1" x14ac:dyDescent="0.2"/>
    <row r="2271" customFormat="1" x14ac:dyDescent="0.2"/>
    <row r="2272" customFormat="1" x14ac:dyDescent="0.2"/>
    <row r="2273" customFormat="1" x14ac:dyDescent="0.2"/>
    <row r="2274" customFormat="1" x14ac:dyDescent="0.2"/>
    <row r="2275" customFormat="1" x14ac:dyDescent="0.2"/>
    <row r="2276" customFormat="1" x14ac:dyDescent="0.2"/>
    <row r="2277" customFormat="1" x14ac:dyDescent="0.2"/>
    <row r="2278" customFormat="1" x14ac:dyDescent="0.2"/>
    <row r="2279" customFormat="1" x14ac:dyDescent="0.2"/>
    <row r="2280" customFormat="1" x14ac:dyDescent="0.2"/>
    <row r="2281" customFormat="1" x14ac:dyDescent="0.2"/>
    <row r="2282" customFormat="1" x14ac:dyDescent="0.2"/>
    <row r="2283" customFormat="1" x14ac:dyDescent="0.2"/>
    <row r="2284" customFormat="1" x14ac:dyDescent="0.2"/>
    <row r="2285" customFormat="1" x14ac:dyDescent="0.2"/>
    <row r="2286" customFormat="1" x14ac:dyDescent="0.2"/>
    <row r="2287" customFormat="1" x14ac:dyDescent="0.2"/>
    <row r="2288" customFormat="1" x14ac:dyDescent="0.2"/>
    <row r="2289" customFormat="1" x14ac:dyDescent="0.2"/>
    <row r="2290" customFormat="1" x14ac:dyDescent="0.2"/>
    <row r="2291" customFormat="1" x14ac:dyDescent="0.2"/>
    <row r="2292" customFormat="1" x14ac:dyDescent="0.2"/>
    <row r="2293" customFormat="1" x14ac:dyDescent="0.2"/>
    <row r="2294" customFormat="1" x14ac:dyDescent="0.2"/>
    <row r="2295" customFormat="1" x14ac:dyDescent="0.2"/>
    <row r="2296" customFormat="1" x14ac:dyDescent="0.2"/>
    <row r="2297" customFormat="1" x14ac:dyDescent="0.2"/>
    <row r="2298" customFormat="1" x14ac:dyDescent="0.2"/>
    <row r="2299" customFormat="1" x14ac:dyDescent="0.2"/>
    <row r="2300" customFormat="1" x14ac:dyDescent="0.2"/>
    <row r="2301" customFormat="1" x14ac:dyDescent="0.2"/>
    <row r="2302" customFormat="1" x14ac:dyDescent="0.2"/>
    <row r="2303" customFormat="1" x14ac:dyDescent="0.2"/>
    <row r="2304" customFormat="1" x14ac:dyDescent="0.2"/>
    <row r="2305" customFormat="1" x14ac:dyDescent="0.2"/>
    <row r="2306" customFormat="1" x14ac:dyDescent="0.2"/>
    <row r="2307" customFormat="1" x14ac:dyDescent="0.2"/>
    <row r="2308" customFormat="1" x14ac:dyDescent="0.2"/>
    <row r="2309" customFormat="1" x14ac:dyDescent="0.2"/>
    <row r="2310" customFormat="1" x14ac:dyDescent="0.2"/>
    <row r="2311" customFormat="1" x14ac:dyDescent="0.2"/>
    <row r="2312" customFormat="1" x14ac:dyDescent="0.2"/>
    <row r="2313" customFormat="1" x14ac:dyDescent="0.2"/>
    <row r="2314" customFormat="1" x14ac:dyDescent="0.2"/>
    <row r="2315" customFormat="1" x14ac:dyDescent="0.2"/>
    <row r="2316" customFormat="1" x14ac:dyDescent="0.2"/>
    <row r="2317" customFormat="1" x14ac:dyDescent="0.2"/>
    <row r="2318" customFormat="1" x14ac:dyDescent="0.2"/>
    <row r="2319" customFormat="1" x14ac:dyDescent="0.2"/>
    <row r="2320" customFormat="1" x14ac:dyDescent="0.2"/>
    <row r="2321" customFormat="1" x14ac:dyDescent="0.2"/>
    <row r="2322" customFormat="1" x14ac:dyDescent="0.2"/>
    <row r="2323" customFormat="1" x14ac:dyDescent="0.2"/>
    <row r="2324" customFormat="1" x14ac:dyDescent="0.2"/>
    <row r="2325" customFormat="1" x14ac:dyDescent="0.2"/>
    <row r="2326" customFormat="1" x14ac:dyDescent="0.2"/>
    <row r="2327" customFormat="1" x14ac:dyDescent="0.2"/>
    <row r="2328" customFormat="1" x14ac:dyDescent="0.2"/>
    <row r="2329" customFormat="1" x14ac:dyDescent="0.2"/>
    <row r="2330" customFormat="1" x14ac:dyDescent="0.2"/>
    <row r="2331" customFormat="1" x14ac:dyDescent="0.2"/>
    <row r="2332" customFormat="1" x14ac:dyDescent="0.2"/>
    <row r="2333" customFormat="1" x14ac:dyDescent="0.2"/>
    <row r="2334" customFormat="1" x14ac:dyDescent="0.2"/>
    <row r="2335" customFormat="1" x14ac:dyDescent="0.2"/>
    <row r="2336" customFormat="1" x14ac:dyDescent="0.2"/>
    <row r="2337" customFormat="1" x14ac:dyDescent="0.2"/>
    <row r="2338" customFormat="1" x14ac:dyDescent="0.2"/>
    <row r="2339" customFormat="1" x14ac:dyDescent="0.2"/>
    <row r="2340" customFormat="1" x14ac:dyDescent="0.2"/>
    <row r="2341" customFormat="1" x14ac:dyDescent="0.2"/>
    <row r="2342" customFormat="1" x14ac:dyDescent="0.2"/>
    <row r="2343" customFormat="1" x14ac:dyDescent="0.2"/>
    <row r="2344" customFormat="1" x14ac:dyDescent="0.2"/>
    <row r="2345" customFormat="1" x14ac:dyDescent="0.2"/>
    <row r="2346" customFormat="1" x14ac:dyDescent="0.2"/>
    <row r="2347" customFormat="1" x14ac:dyDescent="0.2"/>
    <row r="2348" customFormat="1" x14ac:dyDescent="0.2"/>
    <row r="2349" customFormat="1" x14ac:dyDescent="0.2"/>
    <row r="2350" customFormat="1" x14ac:dyDescent="0.2"/>
    <row r="2351" customFormat="1" x14ac:dyDescent="0.2"/>
    <row r="2352" customFormat="1" x14ac:dyDescent="0.2"/>
    <row r="2353" customFormat="1" x14ac:dyDescent="0.2"/>
    <row r="2354" customFormat="1" x14ac:dyDescent="0.2"/>
    <row r="2355" customFormat="1" x14ac:dyDescent="0.2"/>
    <row r="2356" customFormat="1" x14ac:dyDescent="0.2"/>
    <row r="2357" customFormat="1" x14ac:dyDescent="0.2"/>
    <row r="2358" customFormat="1" x14ac:dyDescent="0.2"/>
    <row r="2359" customFormat="1" x14ac:dyDescent="0.2"/>
    <row r="2360" customFormat="1" x14ac:dyDescent="0.2"/>
    <row r="2361" customFormat="1" x14ac:dyDescent="0.2"/>
    <row r="2362" customFormat="1" x14ac:dyDescent="0.2"/>
    <row r="2363" customFormat="1" x14ac:dyDescent="0.2"/>
    <row r="2364" customFormat="1" x14ac:dyDescent="0.2"/>
    <row r="2365" customFormat="1" x14ac:dyDescent="0.2"/>
    <row r="2366" customFormat="1" x14ac:dyDescent="0.2"/>
    <row r="2367" customFormat="1" x14ac:dyDescent="0.2"/>
    <row r="2368" customFormat="1" x14ac:dyDescent="0.2"/>
    <row r="2369" customFormat="1" x14ac:dyDescent="0.2"/>
    <row r="2370" customFormat="1" x14ac:dyDescent="0.2"/>
    <row r="2371" customFormat="1" x14ac:dyDescent="0.2"/>
    <row r="2372" customFormat="1" x14ac:dyDescent="0.2"/>
    <row r="2373" customFormat="1" x14ac:dyDescent="0.2"/>
    <row r="2374" customFormat="1" x14ac:dyDescent="0.2"/>
    <row r="2375" customFormat="1" x14ac:dyDescent="0.2"/>
    <row r="2376" customFormat="1" x14ac:dyDescent="0.2"/>
    <row r="2377" customFormat="1" x14ac:dyDescent="0.2"/>
    <row r="2378" customFormat="1" x14ac:dyDescent="0.2"/>
    <row r="2379" customFormat="1" x14ac:dyDescent="0.2"/>
    <row r="2380" customFormat="1" x14ac:dyDescent="0.2"/>
    <row r="2381" customFormat="1" x14ac:dyDescent="0.2"/>
    <row r="2382" customFormat="1" x14ac:dyDescent="0.2"/>
    <row r="2383" customFormat="1" x14ac:dyDescent="0.2"/>
    <row r="2384" customFormat="1" x14ac:dyDescent="0.2"/>
    <row r="2385" customFormat="1" x14ac:dyDescent="0.2"/>
    <row r="2386" customFormat="1" x14ac:dyDescent="0.2"/>
    <row r="2387" customFormat="1" x14ac:dyDescent="0.2"/>
    <row r="2388" customFormat="1" x14ac:dyDescent="0.2"/>
    <row r="2389" customFormat="1" x14ac:dyDescent="0.2"/>
    <row r="2390" customFormat="1" x14ac:dyDescent="0.2"/>
    <row r="2391" customFormat="1" x14ac:dyDescent="0.2"/>
    <row r="2392" customFormat="1" x14ac:dyDescent="0.2"/>
    <row r="2393" customFormat="1" x14ac:dyDescent="0.2"/>
    <row r="2394" customFormat="1" x14ac:dyDescent="0.2"/>
    <row r="2395" customFormat="1" x14ac:dyDescent="0.2"/>
    <row r="2396" customFormat="1" x14ac:dyDescent="0.2"/>
    <row r="2397" customFormat="1" x14ac:dyDescent="0.2"/>
    <row r="2398" customFormat="1" x14ac:dyDescent="0.2"/>
    <row r="2399" customFormat="1" x14ac:dyDescent="0.2"/>
    <row r="2400" customFormat="1" x14ac:dyDescent="0.2"/>
    <row r="2401" customFormat="1" x14ac:dyDescent="0.2"/>
    <row r="2402" customFormat="1" x14ac:dyDescent="0.2"/>
    <row r="2403" customFormat="1" x14ac:dyDescent="0.2"/>
    <row r="2404" customFormat="1" x14ac:dyDescent="0.2"/>
    <row r="2405" customFormat="1" x14ac:dyDescent="0.2"/>
    <row r="2406" customFormat="1" x14ac:dyDescent="0.2"/>
    <row r="2407" customFormat="1" x14ac:dyDescent="0.2"/>
    <row r="2408" customFormat="1" x14ac:dyDescent="0.2"/>
    <row r="2409" customFormat="1" x14ac:dyDescent="0.2"/>
    <row r="2410" customFormat="1" x14ac:dyDescent="0.2"/>
    <row r="2411" customFormat="1" x14ac:dyDescent="0.2"/>
    <row r="2412" customFormat="1" x14ac:dyDescent="0.2"/>
    <row r="2413" customFormat="1" x14ac:dyDescent="0.2"/>
    <row r="2414" customFormat="1" x14ac:dyDescent="0.2"/>
    <row r="2415" customFormat="1" x14ac:dyDescent="0.2"/>
    <row r="2416" customFormat="1" x14ac:dyDescent="0.2"/>
    <row r="2417" customFormat="1" x14ac:dyDescent="0.2"/>
    <row r="2418" customFormat="1" x14ac:dyDescent="0.2"/>
    <row r="2419" customFormat="1" x14ac:dyDescent="0.2"/>
    <row r="2420" customFormat="1" x14ac:dyDescent="0.2"/>
    <row r="2421" customFormat="1" x14ac:dyDescent="0.2"/>
    <row r="2422" customFormat="1" x14ac:dyDescent="0.2"/>
    <row r="2423" customFormat="1" x14ac:dyDescent="0.2"/>
    <row r="2424" customFormat="1" x14ac:dyDescent="0.2"/>
    <row r="2425" customFormat="1" x14ac:dyDescent="0.2"/>
    <row r="2426" customFormat="1" x14ac:dyDescent="0.2"/>
    <row r="2427" customFormat="1" x14ac:dyDescent="0.2"/>
    <row r="2428" customFormat="1" x14ac:dyDescent="0.2"/>
    <row r="2429" customFormat="1" x14ac:dyDescent="0.2"/>
    <row r="2430" customFormat="1" x14ac:dyDescent="0.2"/>
    <row r="2431" customFormat="1" x14ac:dyDescent="0.2"/>
    <row r="2432" customFormat="1" x14ac:dyDescent="0.2"/>
    <row r="2433" customFormat="1" x14ac:dyDescent="0.2"/>
    <row r="2434" customFormat="1" x14ac:dyDescent="0.2"/>
    <row r="2435" customFormat="1" x14ac:dyDescent="0.2"/>
    <row r="2436" customFormat="1" x14ac:dyDescent="0.2"/>
    <row r="2437" customFormat="1" x14ac:dyDescent="0.2"/>
    <row r="2438" customFormat="1" x14ac:dyDescent="0.2"/>
    <row r="2439" customFormat="1" x14ac:dyDescent="0.2"/>
    <row r="2440" customFormat="1" x14ac:dyDescent="0.2"/>
    <row r="2441" customFormat="1" x14ac:dyDescent="0.2"/>
    <row r="2442" customFormat="1" x14ac:dyDescent="0.2"/>
    <row r="2443" customFormat="1" x14ac:dyDescent="0.2"/>
    <row r="2444" customFormat="1" x14ac:dyDescent="0.2"/>
    <row r="2445" customFormat="1" x14ac:dyDescent="0.2"/>
    <row r="2446" customFormat="1" x14ac:dyDescent="0.2"/>
    <row r="2447" customFormat="1" x14ac:dyDescent="0.2"/>
    <row r="2448" customFormat="1" x14ac:dyDescent="0.2"/>
    <row r="2449" customFormat="1" x14ac:dyDescent="0.2"/>
    <row r="2450" customFormat="1" x14ac:dyDescent="0.2"/>
    <row r="2451" customFormat="1" x14ac:dyDescent="0.2"/>
    <row r="2452" customFormat="1" x14ac:dyDescent="0.2"/>
    <row r="2453" customFormat="1" x14ac:dyDescent="0.2"/>
    <row r="2454" customFormat="1" x14ac:dyDescent="0.2"/>
    <row r="2455" customFormat="1" x14ac:dyDescent="0.2"/>
    <row r="2456" customFormat="1" x14ac:dyDescent="0.2"/>
    <row r="2457" customFormat="1" x14ac:dyDescent="0.2"/>
    <row r="2458" customFormat="1" x14ac:dyDescent="0.2"/>
    <row r="2459" customFormat="1" x14ac:dyDescent="0.2"/>
    <row r="2460" customFormat="1" x14ac:dyDescent="0.2"/>
    <row r="2461" customFormat="1" x14ac:dyDescent="0.2"/>
    <row r="2462" customFormat="1" x14ac:dyDescent="0.2"/>
    <row r="2463" customFormat="1" x14ac:dyDescent="0.2"/>
    <row r="2464" customFormat="1" x14ac:dyDescent="0.2"/>
    <row r="2465" customFormat="1" x14ac:dyDescent="0.2"/>
    <row r="2466" customFormat="1" x14ac:dyDescent="0.2"/>
    <row r="2467" customFormat="1" x14ac:dyDescent="0.2"/>
    <row r="2468" customFormat="1" x14ac:dyDescent="0.2"/>
    <row r="2469" customFormat="1" x14ac:dyDescent="0.2"/>
    <row r="2470" customFormat="1" x14ac:dyDescent="0.2"/>
    <row r="2471" customFormat="1" x14ac:dyDescent="0.2"/>
    <row r="2472" customFormat="1" x14ac:dyDescent="0.2"/>
    <row r="2473" customFormat="1" x14ac:dyDescent="0.2"/>
    <row r="2474" customFormat="1" x14ac:dyDescent="0.2"/>
    <row r="2475" customFormat="1" x14ac:dyDescent="0.2"/>
    <row r="2476" customFormat="1" x14ac:dyDescent="0.2"/>
    <row r="2477" customFormat="1" x14ac:dyDescent="0.2"/>
    <row r="2478" customFormat="1" x14ac:dyDescent="0.2"/>
    <row r="2479" customFormat="1" x14ac:dyDescent="0.2"/>
    <row r="2480" customFormat="1" x14ac:dyDescent="0.2"/>
    <row r="2481" customFormat="1" x14ac:dyDescent="0.2"/>
    <row r="2482" customFormat="1" x14ac:dyDescent="0.2"/>
    <row r="2483" customFormat="1" x14ac:dyDescent="0.2"/>
    <row r="2484" customFormat="1" x14ac:dyDescent="0.2"/>
    <row r="2485" customFormat="1" x14ac:dyDescent="0.2"/>
    <row r="2486" customFormat="1" x14ac:dyDescent="0.2"/>
    <row r="2487" customFormat="1" x14ac:dyDescent="0.2"/>
    <row r="2488" customFormat="1" x14ac:dyDescent="0.2"/>
    <row r="2489" customFormat="1" x14ac:dyDescent="0.2"/>
    <row r="2490" customFormat="1" x14ac:dyDescent="0.2"/>
    <row r="2491" customFormat="1" x14ac:dyDescent="0.2"/>
    <row r="2492" customFormat="1" x14ac:dyDescent="0.2"/>
    <row r="2493" customFormat="1" x14ac:dyDescent="0.2"/>
    <row r="2494" customFormat="1" x14ac:dyDescent="0.2"/>
    <row r="2495" customFormat="1" x14ac:dyDescent="0.2"/>
    <row r="2496" customFormat="1" x14ac:dyDescent="0.2"/>
    <row r="2497" customFormat="1" x14ac:dyDescent="0.2"/>
    <row r="2498" customFormat="1" x14ac:dyDescent="0.2"/>
    <row r="2499" customFormat="1" x14ac:dyDescent="0.2"/>
    <row r="2500" customFormat="1" x14ac:dyDescent="0.2"/>
    <row r="2501" customFormat="1" x14ac:dyDescent="0.2"/>
    <row r="2502" customFormat="1" x14ac:dyDescent="0.2"/>
    <row r="2503" customFormat="1" x14ac:dyDescent="0.2"/>
    <row r="2504" customFormat="1" x14ac:dyDescent="0.2"/>
    <row r="2505" customFormat="1" x14ac:dyDescent="0.2"/>
    <row r="2506" customFormat="1" x14ac:dyDescent="0.2"/>
    <row r="2507" customFormat="1" x14ac:dyDescent="0.2"/>
    <row r="2508" customFormat="1" x14ac:dyDescent="0.2"/>
    <row r="2509" customFormat="1" x14ac:dyDescent="0.2"/>
    <row r="2510" customFormat="1" x14ac:dyDescent="0.2"/>
    <row r="2511" customFormat="1" x14ac:dyDescent="0.2"/>
    <row r="2512" customFormat="1" x14ac:dyDescent="0.2"/>
    <row r="2513" customFormat="1" x14ac:dyDescent="0.2"/>
    <row r="2514" customFormat="1" x14ac:dyDescent="0.2"/>
    <row r="2515" customFormat="1" x14ac:dyDescent="0.2"/>
    <row r="2516" customFormat="1" x14ac:dyDescent="0.2"/>
    <row r="2517" customFormat="1" x14ac:dyDescent="0.2"/>
    <row r="2518" customFormat="1" x14ac:dyDescent="0.2"/>
    <row r="2519" customFormat="1" x14ac:dyDescent="0.2"/>
    <row r="2520" customFormat="1" x14ac:dyDescent="0.2"/>
    <row r="2521" customFormat="1" x14ac:dyDescent="0.2"/>
    <row r="2522" customFormat="1" x14ac:dyDescent="0.2"/>
    <row r="2523" customFormat="1" x14ac:dyDescent="0.2"/>
    <row r="2524" customFormat="1" x14ac:dyDescent="0.2"/>
    <row r="2525" customFormat="1" x14ac:dyDescent="0.2"/>
    <row r="2526" customFormat="1" x14ac:dyDescent="0.2"/>
    <row r="2527" customFormat="1" x14ac:dyDescent="0.2"/>
    <row r="2528" customFormat="1" x14ac:dyDescent="0.2"/>
    <row r="2529" customFormat="1" x14ac:dyDescent="0.2"/>
    <row r="2530" customFormat="1" x14ac:dyDescent="0.2"/>
    <row r="2531" customFormat="1" x14ac:dyDescent="0.2"/>
    <row r="2532" customFormat="1" x14ac:dyDescent="0.2"/>
    <row r="2533" customFormat="1" x14ac:dyDescent="0.2"/>
    <row r="2534" customFormat="1" x14ac:dyDescent="0.2"/>
    <row r="2535" customFormat="1" x14ac:dyDescent="0.2"/>
    <row r="2536" customFormat="1" x14ac:dyDescent="0.2"/>
    <row r="2537" customFormat="1" x14ac:dyDescent="0.2"/>
    <row r="2538" customFormat="1" x14ac:dyDescent="0.2"/>
    <row r="2539" customFormat="1" x14ac:dyDescent="0.2"/>
    <row r="2540" customFormat="1" x14ac:dyDescent="0.2"/>
    <row r="2541" customFormat="1" x14ac:dyDescent="0.2"/>
    <row r="2542" customFormat="1" x14ac:dyDescent="0.2"/>
    <row r="2543" customFormat="1" x14ac:dyDescent="0.2"/>
    <row r="2544" customFormat="1" x14ac:dyDescent="0.2"/>
    <row r="2545" customFormat="1" x14ac:dyDescent="0.2"/>
    <row r="2546" customFormat="1" x14ac:dyDescent="0.2"/>
    <row r="2547" customFormat="1" x14ac:dyDescent="0.2"/>
    <row r="2548" customFormat="1" x14ac:dyDescent="0.2"/>
    <row r="2549" customFormat="1" x14ac:dyDescent="0.2"/>
    <row r="2550" customFormat="1" x14ac:dyDescent="0.2"/>
    <row r="2551" customFormat="1" x14ac:dyDescent="0.2"/>
    <row r="2552" customFormat="1" x14ac:dyDescent="0.2"/>
    <row r="2553" customFormat="1" x14ac:dyDescent="0.2"/>
    <row r="2554" customFormat="1" x14ac:dyDescent="0.2"/>
    <row r="2555" customFormat="1" x14ac:dyDescent="0.2"/>
    <row r="2556" customFormat="1" x14ac:dyDescent="0.2"/>
    <row r="2557" customFormat="1" x14ac:dyDescent="0.2"/>
    <row r="2558" customFormat="1" x14ac:dyDescent="0.2"/>
    <row r="2559" customFormat="1" x14ac:dyDescent="0.2"/>
    <row r="2560" customFormat="1" x14ac:dyDescent="0.2"/>
    <row r="2561" customFormat="1" x14ac:dyDescent="0.2"/>
    <row r="2562" customFormat="1" x14ac:dyDescent="0.2"/>
    <row r="2563" customFormat="1" x14ac:dyDescent="0.2"/>
    <row r="2564" customFormat="1" x14ac:dyDescent="0.2"/>
    <row r="2565" customFormat="1" x14ac:dyDescent="0.2"/>
    <row r="2566" customFormat="1" x14ac:dyDescent="0.2"/>
    <row r="2567" customFormat="1" x14ac:dyDescent="0.2"/>
    <row r="2568" customFormat="1" x14ac:dyDescent="0.2"/>
    <row r="2569" customFormat="1" x14ac:dyDescent="0.2"/>
    <row r="2570" customFormat="1" x14ac:dyDescent="0.2"/>
    <row r="2571" customFormat="1" x14ac:dyDescent="0.2"/>
    <row r="2572" customFormat="1" x14ac:dyDescent="0.2"/>
    <row r="2573" customFormat="1" x14ac:dyDescent="0.2"/>
    <row r="2574" customFormat="1" x14ac:dyDescent="0.2"/>
    <row r="2575" customFormat="1" x14ac:dyDescent="0.2"/>
    <row r="2576" customFormat="1" x14ac:dyDescent="0.2"/>
    <row r="2577" customFormat="1" x14ac:dyDescent="0.2"/>
    <row r="2578" customFormat="1" x14ac:dyDescent="0.2"/>
    <row r="2579" customFormat="1" x14ac:dyDescent="0.2"/>
    <row r="2580" customFormat="1" x14ac:dyDescent="0.2"/>
    <row r="2581" customFormat="1" x14ac:dyDescent="0.2"/>
    <row r="2582" customFormat="1" x14ac:dyDescent="0.2"/>
    <row r="2583" customFormat="1" x14ac:dyDescent="0.2"/>
    <row r="2584" customFormat="1" x14ac:dyDescent="0.2"/>
    <row r="2585" customFormat="1" x14ac:dyDescent="0.2"/>
    <row r="2586" customFormat="1" x14ac:dyDescent="0.2"/>
    <row r="2587" customFormat="1" x14ac:dyDescent="0.2"/>
    <row r="2588" customFormat="1" x14ac:dyDescent="0.2"/>
    <row r="2589" customFormat="1" x14ac:dyDescent="0.2"/>
    <row r="2590" customFormat="1" x14ac:dyDescent="0.2"/>
    <row r="2591" customFormat="1" x14ac:dyDescent="0.2"/>
    <row r="2592" customFormat="1" x14ac:dyDescent="0.2"/>
    <row r="2593" customFormat="1" x14ac:dyDescent="0.2"/>
    <row r="2594" customFormat="1" x14ac:dyDescent="0.2"/>
    <row r="2595" customFormat="1" x14ac:dyDescent="0.2"/>
    <row r="2596" customFormat="1" x14ac:dyDescent="0.2"/>
    <row r="2597" customFormat="1" x14ac:dyDescent="0.2"/>
    <row r="2598" customFormat="1" x14ac:dyDescent="0.2"/>
    <row r="2599" customFormat="1" x14ac:dyDescent="0.2"/>
    <row r="2600" customFormat="1" x14ac:dyDescent="0.2"/>
    <row r="2601" customFormat="1" x14ac:dyDescent="0.2"/>
    <row r="2602" customFormat="1" x14ac:dyDescent="0.2"/>
    <row r="2603" customFormat="1" x14ac:dyDescent="0.2"/>
    <row r="2604" customFormat="1" x14ac:dyDescent="0.2"/>
    <row r="2605" customFormat="1" x14ac:dyDescent="0.2"/>
    <row r="2606" customFormat="1" x14ac:dyDescent="0.2"/>
    <row r="2607" customFormat="1" x14ac:dyDescent="0.2"/>
    <row r="2608" customFormat="1" x14ac:dyDescent="0.2"/>
    <row r="2609" customFormat="1" x14ac:dyDescent="0.2"/>
    <row r="2610" customFormat="1" x14ac:dyDescent="0.2"/>
    <row r="2611" customFormat="1" x14ac:dyDescent="0.2"/>
    <row r="2612" customFormat="1" x14ac:dyDescent="0.2"/>
    <row r="2613" customFormat="1" x14ac:dyDescent="0.2"/>
    <row r="2614" customFormat="1" x14ac:dyDescent="0.2"/>
    <row r="2615" customFormat="1" x14ac:dyDescent="0.2"/>
    <row r="2616" customFormat="1" x14ac:dyDescent="0.2"/>
    <row r="2617" customFormat="1" x14ac:dyDescent="0.2"/>
    <row r="2618" customFormat="1" x14ac:dyDescent="0.2"/>
    <row r="2619" customFormat="1" x14ac:dyDescent="0.2"/>
    <row r="2620" customFormat="1" x14ac:dyDescent="0.2"/>
    <row r="2621" customFormat="1" x14ac:dyDescent="0.2"/>
    <row r="2622" customFormat="1" x14ac:dyDescent="0.2"/>
    <row r="2623" customFormat="1" x14ac:dyDescent="0.2"/>
    <row r="2624" customFormat="1" x14ac:dyDescent="0.2"/>
    <row r="2625" customFormat="1" x14ac:dyDescent="0.2"/>
    <row r="2626" customFormat="1" x14ac:dyDescent="0.2"/>
    <row r="2627" customFormat="1" x14ac:dyDescent="0.2"/>
    <row r="2628" customFormat="1" x14ac:dyDescent="0.2"/>
    <row r="2629" customFormat="1" x14ac:dyDescent="0.2"/>
    <row r="2630" customFormat="1" x14ac:dyDescent="0.2"/>
    <row r="2631" customFormat="1" x14ac:dyDescent="0.2"/>
    <row r="2632" customFormat="1" x14ac:dyDescent="0.2"/>
    <row r="2633" customFormat="1" x14ac:dyDescent="0.2"/>
    <row r="2634" customFormat="1" x14ac:dyDescent="0.2"/>
    <row r="2635" customFormat="1" x14ac:dyDescent="0.2"/>
    <row r="2636" customFormat="1" x14ac:dyDescent="0.2"/>
    <row r="2637" customFormat="1" x14ac:dyDescent="0.2"/>
    <row r="2638" customFormat="1" x14ac:dyDescent="0.2"/>
    <row r="2639" customFormat="1" x14ac:dyDescent="0.2"/>
    <row r="2640" customFormat="1" x14ac:dyDescent="0.2"/>
    <row r="2641" customFormat="1" x14ac:dyDescent="0.2"/>
    <row r="2642" customFormat="1" x14ac:dyDescent="0.2"/>
    <row r="2643" customFormat="1" x14ac:dyDescent="0.2"/>
    <row r="2644" customFormat="1" x14ac:dyDescent="0.2"/>
    <row r="2645" customFormat="1" x14ac:dyDescent="0.2"/>
    <row r="2646" customFormat="1" x14ac:dyDescent="0.2"/>
    <row r="2647" customFormat="1" x14ac:dyDescent="0.2"/>
    <row r="2648" customFormat="1" x14ac:dyDescent="0.2"/>
    <row r="2649" customFormat="1" x14ac:dyDescent="0.2"/>
    <row r="2650" customFormat="1" x14ac:dyDescent="0.2"/>
    <row r="2651" customFormat="1" x14ac:dyDescent="0.2"/>
    <row r="2652" customFormat="1" x14ac:dyDescent="0.2"/>
    <row r="2653" customFormat="1" x14ac:dyDescent="0.2"/>
    <row r="2654" customFormat="1" x14ac:dyDescent="0.2"/>
    <row r="2655" customFormat="1" x14ac:dyDescent="0.2"/>
    <row r="2656" customFormat="1" x14ac:dyDescent="0.2"/>
    <row r="2657" customFormat="1" x14ac:dyDescent="0.2"/>
    <row r="2658" customFormat="1" x14ac:dyDescent="0.2"/>
    <row r="2659" customFormat="1" x14ac:dyDescent="0.2"/>
    <row r="2660" customFormat="1" x14ac:dyDescent="0.2"/>
    <row r="2661" customFormat="1" x14ac:dyDescent="0.2"/>
    <row r="2662" customFormat="1" x14ac:dyDescent="0.2"/>
    <row r="2663" customFormat="1" x14ac:dyDescent="0.2"/>
    <row r="2664" customFormat="1" x14ac:dyDescent="0.2"/>
    <row r="2665" customFormat="1" x14ac:dyDescent="0.2"/>
    <row r="2666" customFormat="1" x14ac:dyDescent="0.2"/>
    <row r="2667" customFormat="1" x14ac:dyDescent="0.2"/>
    <row r="2668" customFormat="1" x14ac:dyDescent="0.2"/>
    <row r="2669" customFormat="1" x14ac:dyDescent="0.2"/>
    <row r="2670" customFormat="1" x14ac:dyDescent="0.2"/>
    <row r="2671" customFormat="1" x14ac:dyDescent="0.2"/>
    <row r="2672" customFormat="1" x14ac:dyDescent="0.2"/>
    <row r="2673" customFormat="1" x14ac:dyDescent="0.2"/>
    <row r="2674" customFormat="1" x14ac:dyDescent="0.2"/>
    <row r="2675" customFormat="1" x14ac:dyDescent="0.2"/>
    <row r="2676" customFormat="1" x14ac:dyDescent="0.2"/>
    <row r="2677" customFormat="1" x14ac:dyDescent="0.2"/>
    <row r="2678" customFormat="1" x14ac:dyDescent="0.2"/>
    <row r="2679" customFormat="1" x14ac:dyDescent="0.2"/>
    <row r="2680" customFormat="1" x14ac:dyDescent="0.2"/>
    <row r="2681" customFormat="1" x14ac:dyDescent="0.2"/>
    <row r="2682" customFormat="1" x14ac:dyDescent="0.2"/>
    <row r="2683" customFormat="1" x14ac:dyDescent="0.2"/>
    <row r="2684" customFormat="1" x14ac:dyDescent="0.2"/>
    <row r="2685" customFormat="1" x14ac:dyDescent="0.2"/>
    <row r="2686" customFormat="1" x14ac:dyDescent="0.2"/>
    <row r="2687" customFormat="1" x14ac:dyDescent="0.2"/>
    <row r="2688" customFormat="1" x14ac:dyDescent="0.2"/>
    <row r="2689" customFormat="1" x14ac:dyDescent="0.2"/>
    <row r="2690" customFormat="1" x14ac:dyDescent="0.2"/>
    <row r="2691" customFormat="1" x14ac:dyDescent="0.2"/>
    <row r="2692" customFormat="1" x14ac:dyDescent="0.2"/>
    <row r="2693" customFormat="1" x14ac:dyDescent="0.2"/>
    <row r="2694" customFormat="1" x14ac:dyDescent="0.2"/>
    <row r="2695" customFormat="1" x14ac:dyDescent="0.2"/>
    <row r="2696" customFormat="1" x14ac:dyDescent="0.2"/>
    <row r="2697" customFormat="1" x14ac:dyDescent="0.2"/>
    <row r="2698" customFormat="1" x14ac:dyDescent="0.2"/>
    <row r="2699" customFormat="1" x14ac:dyDescent="0.2"/>
    <row r="2700" customFormat="1" x14ac:dyDescent="0.2"/>
    <row r="2701" customFormat="1" x14ac:dyDescent="0.2"/>
    <row r="2702" customFormat="1" x14ac:dyDescent="0.2"/>
    <row r="2703" customFormat="1" x14ac:dyDescent="0.2"/>
    <row r="2704" customFormat="1" x14ac:dyDescent="0.2"/>
    <row r="2705" customFormat="1" x14ac:dyDescent="0.2"/>
    <row r="2706" customFormat="1" x14ac:dyDescent="0.2"/>
    <row r="2707" customFormat="1" x14ac:dyDescent="0.2"/>
    <row r="2708" customFormat="1" x14ac:dyDescent="0.2"/>
    <row r="2709" customFormat="1" x14ac:dyDescent="0.2"/>
    <row r="2710" customFormat="1" x14ac:dyDescent="0.2"/>
    <row r="2711" customFormat="1" x14ac:dyDescent="0.2"/>
    <row r="2712" customFormat="1" x14ac:dyDescent="0.2"/>
    <row r="2713" customFormat="1" x14ac:dyDescent="0.2"/>
    <row r="2714" customFormat="1" x14ac:dyDescent="0.2"/>
    <row r="2715" customFormat="1" x14ac:dyDescent="0.2"/>
    <row r="2716" customFormat="1" x14ac:dyDescent="0.2"/>
    <row r="2717" customFormat="1" x14ac:dyDescent="0.2"/>
    <row r="2718" customFormat="1" x14ac:dyDescent="0.2"/>
    <row r="2719" customFormat="1" x14ac:dyDescent="0.2"/>
    <row r="2720" customFormat="1" x14ac:dyDescent="0.2"/>
    <row r="2721" customFormat="1" x14ac:dyDescent="0.2"/>
    <row r="2722" customFormat="1" x14ac:dyDescent="0.2"/>
    <row r="2723" customFormat="1" x14ac:dyDescent="0.2"/>
    <row r="2724" customFormat="1" x14ac:dyDescent="0.2"/>
    <row r="2725" customFormat="1" x14ac:dyDescent="0.2"/>
    <row r="2726" customFormat="1" x14ac:dyDescent="0.2"/>
    <row r="2727" customFormat="1" x14ac:dyDescent="0.2"/>
    <row r="2728" customFormat="1" x14ac:dyDescent="0.2"/>
    <row r="2729" customFormat="1" x14ac:dyDescent="0.2"/>
    <row r="2730" customFormat="1" x14ac:dyDescent="0.2"/>
    <row r="2731" customFormat="1" x14ac:dyDescent="0.2"/>
    <row r="2732" customFormat="1" x14ac:dyDescent="0.2"/>
    <row r="2733" customFormat="1" x14ac:dyDescent="0.2"/>
    <row r="2734" customFormat="1" x14ac:dyDescent="0.2"/>
    <row r="2735" customFormat="1" x14ac:dyDescent="0.2"/>
    <row r="2736" customFormat="1" x14ac:dyDescent="0.2"/>
    <row r="2737" customFormat="1" x14ac:dyDescent="0.2"/>
    <row r="2738" customFormat="1" x14ac:dyDescent="0.2"/>
    <row r="2739" customFormat="1" x14ac:dyDescent="0.2"/>
    <row r="2740" customFormat="1" x14ac:dyDescent="0.2"/>
    <row r="2741" customFormat="1" x14ac:dyDescent="0.2"/>
    <row r="2742" customFormat="1" x14ac:dyDescent="0.2"/>
    <row r="2743" customFormat="1" x14ac:dyDescent="0.2"/>
    <row r="2744" customFormat="1" x14ac:dyDescent="0.2"/>
    <row r="2745" customFormat="1" x14ac:dyDescent="0.2"/>
    <row r="2746" customFormat="1" x14ac:dyDescent="0.2"/>
    <row r="2747" customFormat="1" x14ac:dyDescent="0.2"/>
    <row r="2748" customFormat="1" x14ac:dyDescent="0.2"/>
    <row r="2749" customFormat="1" x14ac:dyDescent="0.2"/>
    <row r="2750" customFormat="1" x14ac:dyDescent="0.2"/>
    <row r="2751" customFormat="1" x14ac:dyDescent="0.2"/>
    <row r="2752" customFormat="1" x14ac:dyDescent="0.2"/>
    <row r="2753" customFormat="1" x14ac:dyDescent="0.2"/>
    <row r="2754" customFormat="1" x14ac:dyDescent="0.2"/>
    <row r="2755" customFormat="1" x14ac:dyDescent="0.2"/>
    <row r="2756" customFormat="1" x14ac:dyDescent="0.2"/>
    <row r="2757" customFormat="1" x14ac:dyDescent="0.2"/>
    <row r="2758" customFormat="1" x14ac:dyDescent="0.2"/>
    <row r="2759" customFormat="1" x14ac:dyDescent="0.2"/>
    <row r="2760" customFormat="1" x14ac:dyDescent="0.2"/>
    <row r="2761" customFormat="1" x14ac:dyDescent="0.2"/>
    <row r="2762" customFormat="1" x14ac:dyDescent="0.2"/>
    <row r="2763" customFormat="1" x14ac:dyDescent="0.2"/>
    <row r="2764" customFormat="1" x14ac:dyDescent="0.2"/>
    <row r="2765" customFormat="1" x14ac:dyDescent="0.2"/>
    <row r="2766" customFormat="1" x14ac:dyDescent="0.2"/>
    <row r="2767" customFormat="1" x14ac:dyDescent="0.2"/>
    <row r="2768" customFormat="1" x14ac:dyDescent="0.2"/>
    <row r="2769" customFormat="1" x14ac:dyDescent="0.2"/>
    <row r="2770" customFormat="1" x14ac:dyDescent="0.2"/>
    <row r="2771" customFormat="1" x14ac:dyDescent="0.2"/>
    <row r="2772" customFormat="1" x14ac:dyDescent="0.2"/>
    <row r="2773" customFormat="1" x14ac:dyDescent="0.2"/>
    <row r="2774" customFormat="1" x14ac:dyDescent="0.2"/>
    <row r="2775" customFormat="1" x14ac:dyDescent="0.2"/>
    <row r="2776" customFormat="1" x14ac:dyDescent="0.2"/>
    <row r="2777" customFormat="1" x14ac:dyDescent="0.2"/>
    <row r="2778" customFormat="1" x14ac:dyDescent="0.2"/>
    <row r="2779" customFormat="1" x14ac:dyDescent="0.2"/>
    <row r="2780" customFormat="1" x14ac:dyDescent="0.2"/>
    <row r="2781" customFormat="1" x14ac:dyDescent="0.2"/>
    <row r="2782" customFormat="1" x14ac:dyDescent="0.2"/>
    <row r="2783" customFormat="1" x14ac:dyDescent="0.2"/>
    <row r="2784" customFormat="1" x14ac:dyDescent="0.2"/>
    <row r="2785" customFormat="1" x14ac:dyDescent="0.2"/>
    <row r="2786" customFormat="1" x14ac:dyDescent="0.2"/>
    <row r="2787" customFormat="1" x14ac:dyDescent="0.2"/>
    <row r="2788" customFormat="1" x14ac:dyDescent="0.2"/>
    <row r="2789" customFormat="1" x14ac:dyDescent="0.2"/>
    <row r="2790" customFormat="1" x14ac:dyDescent="0.2"/>
    <row r="2791" customFormat="1" x14ac:dyDescent="0.2"/>
    <row r="2792" customFormat="1" x14ac:dyDescent="0.2"/>
    <row r="2793" customFormat="1" x14ac:dyDescent="0.2"/>
    <row r="2794" customFormat="1" x14ac:dyDescent="0.2"/>
    <row r="2795" customFormat="1" x14ac:dyDescent="0.2"/>
    <row r="2796" customFormat="1" x14ac:dyDescent="0.2"/>
    <row r="2797" customFormat="1" x14ac:dyDescent="0.2"/>
    <row r="2798" customFormat="1" x14ac:dyDescent="0.2"/>
    <row r="2799" customFormat="1" x14ac:dyDescent="0.2"/>
    <row r="2800" customFormat="1" x14ac:dyDescent="0.2"/>
    <row r="2801" customFormat="1" x14ac:dyDescent="0.2"/>
    <row r="2802" customFormat="1" x14ac:dyDescent="0.2"/>
    <row r="2803" customFormat="1" x14ac:dyDescent="0.2"/>
    <row r="2804" customFormat="1" x14ac:dyDescent="0.2"/>
    <row r="2805" customFormat="1" x14ac:dyDescent="0.2"/>
    <row r="2806" customFormat="1" x14ac:dyDescent="0.2"/>
    <row r="2807" customFormat="1" x14ac:dyDescent="0.2"/>
    <row r="2808" customFormat="1" x14ac:dyDescent="0.2"/>
    <row r="2809" customFormat="1" x14ac:dyDescent="0.2"/>
    <row r="2810" customFormat="1" x14ac:dyDescent="0.2"/>
    <row r="2811" customFormat="1" x14ac:dyDescent="0.2"/>
    <row r="2812" customFormat="1" x14ac:dyDescent="0.2"/>
    <row r="2813" customFormat="1" x14ac:dyDescent="0.2"/>
    <row r="2814" customFormat="1" x14ac:dyDescent="0.2"/>
    <row r="2815" customFormat="1" x14ac:dyDescent="0.2"/>
    <row r="2816" customFormat="1" x14ac:dyDescent="0.2"/>
    <row r="2817" customFormat="1" x14ac:dyDescent="0.2"/>
    <row r="2818" customFormat="1" x14ac:dyDescent="0.2"/>
    <row r="2819" customFormat="1" x14ac:dyDescent="0.2"/>
    <row r="2820" customFormat="1" x14ac:dyDescent="0.2"/>
    <row r="2821" customFormat="1" x14ac:dyDescent="0.2"/>
    <row r="2822" customFormat="1" x14ac:dyDescent="0.2"/>
    <row r="2823" customFormat="1" x14ac:dyDescent="0.2"/>
    <row r="2824" customFormat="1" x14ac:dyDescent="0.2"/>
    <row r="2825" customFormat="1" x14ac:dyDescent="0.2"/>
    <row r="2826" customFormat="1" x14ac:dyDescent="0.2"/>
    <row r="2827" customFormat="1" x14ac:dyDescent="0.2"/>
    <row r="2828" customFormat="1" x14ac:dyDescent="0.2"/>
    <row r="2829" customFormat="1" x14ac:dyDescent="0.2"/>
    <row r="2830" customFormat="1" x14ac:dyDescent="0.2"/>
    <row r="2831" customFormat="1" x14ac:dyDescent="0.2"/>
    <row r="2832" customFormat="1" x14ac:dyDescent="0.2"/>
    <row r="2833" customFormat="1" x14ac:dyDescent="0.2"/>
    <row r="2834" customFormat="1" x14ac:dyDescent="0.2"/>
    <row r="2835" customFormat="1" x14ac:dyDescent="0.2"/>
    <row r="2836" customFormat="1" x14ac:dyDescent="0.2"/>
    <row r="2837" customFormat="1" x14ac:dyDescent="0.2"/>
    <row r="2838" customFormat="1" x14ac:dyDescent="0.2"/>
    <row r="2839" customFormat="1" x14ac:dyDescent="0.2"/>
    <row r="2840" customFormat="1" x14ac:dyDescent="0.2"/>
    <row r="2841" customFormat="1" x14ac:dyDescent="0.2"/>
    <row r="2842" customFormat="1" x14ac:dyDescent="0.2"/>
    <row r="2843" customFormat="1" x14ac:dyDescent="0.2"/>
    <row r="2844" customFormat="1" x14ac:dyDescent="0.2"/>
    <row r="2845" customFormat="1" x14ac:dyDescent="0.2"/>
    <row r="2846" customFormat="1" x14ac:dyDescent="0.2"/>
    <row r="2847" customFormat="1" x14ac:dyDescent="0.2"/>
    <row r="2848" customFormat="1" x14ac:dyDescent="0.2"/>
    <row r="2849" customFormat="1" x14ac:dyDescent="0.2"/>
    <row r="2850" customFormat="1" x14ac:dyDescent="0.2"/>
    <row r="2851" customFormat="1" x14ac:dyDescent="0.2"/>
    <row r="2852" customFormat="1" x14ac:dyDescent="0.2"/>
    <row r="2853" customFormat="1" x14ac:dyDescent="0.2"/>
    <row r="2854" customFormat="1" x14ac:dyDescent="0.2"/>
    <row r="2855" customFormat="1" x14ac:dyDescent="0.2"/>
    <row r="2856" customFormat="1" x14ac:dyDescent="0.2"/>
    <row r="2857" customFormat="1" x14ac:dyDescent="0.2"/>
    <row r="2858" customFormat="1" x14ac:dyDescent="0.2"/>
    <row r="2859" customFormat="1" x14ac:dyDescent="0.2"/>
    <row r="2860" customFormat="1" x14ac:dyDescent="0.2"/>
    <row r="2861" customFormat="1" x14ac:dyDescent="0.2"/>
    <row r="2862" customFormat="1" x14ac:dyDescent="0.2"/>
    <row r="2863" customFormat="1" x14ac:dyDescent="0.2"/>
    <row r="2864" customFormat="1" x14ac:dyDescent="0.2"/>
    <row r="2865" customFormat="1" x14ac:dyDescent="0.2"/>
    <row r="2866" customFormat="1" x14ac:dyDescent="0.2"/>
    <row r="2867" customFormat="1" x14ac:dyDescent="0.2"/>
    <row r="2868" customFormat="1" x14ac:dyDescent="0.2"/>
    <row r="2869" customFormat="1" x14ac:dyDescent="0.2"/>
    <row r="2870" customFormat="1" x14ac:dyDescent="0.2"/>
    <row r="2871" customFormat="1" x14ac:dyDescent="0.2"/>
    <row r="2872" customFormat="1" x14ac:dyDescent="0.2"/>
    <row r="2873" customFormat="1" x14ac:dyDescent="0.2"/>
    <row r="2874" customFormat="1" x14ac:dyDescent="0.2"/>
    <row r="2875" customFormat="1" x14ac:dyDescent="0.2"/>
    <row r="2876" customFormat="1" x14ac:dyDescent="0.2"/>
    <row r="2877" customFormat="1" x14ac:dyDescent="0.2"/>
    <row r="2878" customFormat="1" x14ac:dyDescent="0.2"/>
    <row r="2879" customFormat="1" x14ac:dyDescent="0.2"/>
    <row r="2880" customFormat="1" x14ac:dyDescent="0.2"/>
    <row r="2881" customFormat="1" x14ac:dyDescent="0.2"/>
    <row r="2882" customFormat="1" x14ac:dyDescent="0.2"/>
    <row r="2883" customFormat="1" x14ac:dyDescent="0.2"/>
    <row r="2884" customFormat="1" x14ac:dyDescent="0.2"/>
    <row r="2885" customFormat="1" x14ac:dyDescent="0.2"/>
    <row r="2886" customFormat="1" x14ac:dyDescent="0.2"/>
    <row r="2887" customFormat="1" x14ac:dyDescent="0.2"/>
    <row r="2888" customFormat="1" x14ac:dyDescent="0.2"/>
    <row r="2889" customFormat="1" x14ac:dyDescent="0.2"/>
    <row r="2890" customFormat="1" x14ac:dyDescent="0.2"/>
    <row r="2891" customFormat="1" x14ac:dyDescent="0.2"/>
    <row r="2892" customFormat="1" x14ac:dyDescent="0.2"/>
    <row r="2893" customFormat="1" x14ac:dyDescent="0.2"/>
    <row r="2894" customFormat="1" x14ac:dyDescent="0.2"/>
    <row r="2895" customFormat="1" x14ac:dyDescent="0.2"/>
    <row r="2896" customFormat="1" x14ac:dyDescent="0.2"/>
    <row r="2897" customFormat="1" x14ac:dyDescent="0.2"/>
    <row r="2898" customFormat="1" x14ac:dyDescent="0.2"/>
    <row r="2899" customFormat="1" x14ac:dyDescent="0.2"/>
    <row r="2900" customFormat="1" x14ac:dyDescent="0.2"/>
    <row r="2901" customFormat="1" x14ac:dyDescent="0.2"/>
    <row r="2902" customFormat="1" x14ac:dyDescent="0.2"/>
    <row r="2903" customFormat="1" x14ac:dyDescent="0.2"/>
    <row r="2904" customFormat="1" x14ac:dyDescent="0.2"/>
    <row r="2905" customFormat="1" x14ac:dyDescent="0.2"/>
    <row r="2906" customFormat="1" x14ac:dyDescent="0.2"/>
    <row r="2907" customFormat="1" x14ac:dyDescent="0.2"/>
    <row r="2908" customFormat="1" x14ac:dyDescent="0.2"/>
    <row r="2909" customFormat="1" x14ac:dyDescent="0.2"/>
    <row r="2910" customFormat="1" x14ac:dyDescent="0.2"/>
    <row r="2911" customFormat="1" x14ac:dyDescent="0.2"/>
    <row r="2912" customFormat="1" x14ac:dyDescent="0.2"/>
    <row r="2913" customFormat="1" x14ac:dyDescent="0.2"/>
    <row r="2914" customFormat="1" x14ac:dyDescent="0.2"/>
    <row r="2915" customFormat="1" x14ac:dyDescent="0.2"/>
    <row r="2916" customFormat="1" x14ac:dyDescent="0.2"/>
    <row r="2917" customFormat="1" x14ac:dyDescent="0.2"/>
    <row r="2918" customFormat="1" x14ac:dyDescent="0.2"/>
    <row r="2919" customFormat="1" x14ac:dyDescent="0.2"/>
    <row r="2920" customFormat="1" x14ac:dyDescent="0.2"/>
    <row r="2921" customFormat="1" x14ac:dyDescent="0.2"/>
    <row r="2922" customFormat="1" x14ac:dyDescent="0.2"/>
    <row r="2923" customFormat="1" x14ac:dyDescent="0.2"/>
    <row r="2924" customFormat="1" x14ac:dyDescent="0.2"/>
    <row r="2925" customFormat="1" x14ac:dyDescent="0.2"/>
    <row r="2926" customFormat="1" x14ac:dyDescent="0.2"/>
    <row r="2927" customFormat="1" x14ac:dyDescent="0.2"/>
    <row r="2928" customFormat="1" x14ac:dyDescent="0.2"/>
    <row r="2929" customFormat="1" x14ac:dyDescent="0.2"/>
    <row r="2930" customFormat="1" x14ac:dyDescent="0.2"/>
    <row r="2931" customFormat="1" x14ac:dyDescent="0.2"/>
    <row r="2932" customFormat="1" x14ac:dyDescent="0.2"/>
    <row r="2933" customFormat="1" x14ac:dyDescent="0.2"/>
    <row r="2934" customFormat="1" x14ac:dyDescent="0.2"/>
    <row r="2935" customFormat="1" x14ac:dyDescent="0.2"/>
    <row r="2936" customFormat="1" x14ac:dyDescent="0.2"/>
    <row r="2937" customFormat="1" x14ac:dyDescent="0.2"/>
    <row r="2938" customFormat="1" x14ac:dyDescent="0.2"/>
    <row r="2939" customFormat="1" x14ac:dyDescent="0.2"/>
    <row r="2940" customFormat="1" x14ac:dyDescent="0.2"/>
    <row r="2941" customFormat="1" x14ac:dyDescent="0.2"/>
    <row r="2942" customFormat="1" x14ac:dyDescent="0.2"/>
    <row r="2943" customFormat="1" x14ac:dyDescent="0.2"/>
    <row r="2944" customFormat="1" x14ac:dyDescent="0.2"/>
    <row r="2945" customFormat="1" x14ac:dyDescent="0.2"/>
    <row r="2946" customFormat="1" x14ac:dyDescent="0.2"/>
    <row r="2947" customFormat="1" x14ac:dyDescent="0.2"/>
    <row r="2948" customFormat="1" x14ac:dyDescent="0.2"/>
    <row r="2949" customFormat="1" x14ac:dyDescent="0.2"/>
    <row r="2950" customFormat="1" x14ac:dyDescent="0.2"/>
    <row r="2951" customFormat="1" x14ac:dyDescent="0.2"/>
    <row r="2952" customFormat="1" x14ac:dyDescent="0.2"/>
    <row r="2953" customFormat="1" x14ac:dyDescent="0.2"/>
    <row r="2954" customFormat="1" x14ac:dyDescent="0.2"/>
    <row r="2955" customFormat="1" x14ac:dyDescent="0.2"/>
    <row r="2956" customFormat="1" x14ac:dyDescent="0.2"/>
    <row r="2957" customFormat="1" x14ac:dyDescent="0.2"/>
    <row r="2958" customFormat="1" x14ac:dyDescent="0.2"/>
    <row r="2959" customFormat="1" x14ac:dyDescent="0.2"/>
    <row r="2960" customFormat="1" x14ac:dyDescent="0.2"/>
    <row r="2961" customFormat="1" x14ac:dyDescent="0.2"/>
    <row r="2962" customFormat="1" x14ac:dyDescent="0.2"/>
    <row r="2963" customFormat="1" x14ac:dyDescent="0.2"/>
    <row r="2964" customFormat="1" x14ac:dyDescent="0.2"/>
    <row r="2965" customFormat="1" x14ac:dyDescent="0.2"/>
    <row r="2966" customFormat="1" x14ac:dyDescent="0.2"/>
    <row r="2967" customFormat="1" x14ac:dyDescent="0.2"/>
    <row r="2968" customFormat="1" x14ac:dyDescent="0.2"/>
    <row r="2969" customFormat="1" x14ac:dyDescent="0.2"/>
    <row r="2970" customFormat="1" x14ac:dyDescent="0.2"/>
    <row r="2971" customFormat="1" x14ac:dyDescent="0.2"/>
    <row r="2972" customFormat="1" x14ac:dyDescent="0.2"/>
    <row r="2973" customFormat="1" x14ac:dyDescent="0.2"/>
    <row r="2974" customFormat="1" x14ac:dyDescent="0.2"/>
    <row r="2975" customFormat="1" x14ac:dyDescent="0.2"/>
    <row r="2976" customFormat="1" x14ac:dyDescent="0.2"/>
    <row r="2977" customFormat="1" x14ac:dyDescent="0.2"/>
    <row r="2978" customFormat="1" x14ac:dyDescent="0.2"/>
    <row r="2979" customFormat="1" x14ac:dyDescent="0.2"/>
    <row r="2980" customFormat="1" x14ac:dyDescent="0.2"/>
    <row r="2981" customFormat="1" x14ac:dyDescent="0.2"/>
    <row r="2982" customFormat="1" x14ac:dyDescent="0.2"/>
    <row r="2983" customFormat="1" x14ac:dyDescent="0.2"/>
    <row r="2984" customFormat="1" x14ac:dyDescent="0.2"/>
    <row r="2985" customFormat="1" x14ac:dyDescent="0.2"/>
    <row r="2986" customFormat="1" x14ac:dyDescent="0.2"/>
    <row r="2987" customFormat="1" x14ac:dyDescent="0.2"/>
    <row r="2988" customFormat="1" x14ac:dyDescent="0.2"/>
    <row r="2989" customFormat="1" x14ac:dyDescent="0.2"/>
    <row r="2990" customFormat="1" x14ac:dyDescent="0.2"/>
    <row r="2991" customFormat="1" x14ac:dyDescent="0.2"/>
    <row r="2992" customFormat="1" x14ac:dyDescent="0.2"/>
    <row r="2993" customFormat="1" x14ac:dyDescent="0.2"/>
    <row r="2994" customFormat="1" x14ac:dyDescent="0.2"/>
    <row r="2995" customFormat="1" x14ac:dyDescent="0.2"/>
    <row r="2996" customFormat="1" x14ac:dyDescent="0.2"/>
    <row r="2997" customFormat="1" x14ac:dyDescent="0.2"/>
    <row r="2998" customFormat="1" x14ac:dyDescent="0.2"/>
    <row r="2999" customFormat="1" x14ac:dyDescent="0.2"/>
    <row r="3000" customFormat="1" x14ac:dyDescent="0.2"/>
    <row r="3001" customFormat="1" x14ac:dyDescent="0.2"/>
    <row r="3002" customFormat="1" x14ac:dyDescent="0.2"/>
    <row r="3003" customFormat="1" x14ac:dyDescent="0.2"/>
    <row r="3004" customFormat="1" x14ac:dyDescent="0.2"/>
    <row r="3005" customFormat="1" x14ac:dyDescent="0.2"/>
    <row r="3006" customFormat="1" x14ac:dyDescent="0.2"/>
    <row r="3007" customFormat="1" x14ac:dyDescent="0.2"/>
    <row r="3008" customFormat="1" x14ac:dyDescent="0.2"/>
    <row r="3009" customFormat="1" x14ac:dyDescent="0.2"/>
    <row r="3010" customFormat="1" x14ac:dyDescent="0.2"/>
    <row r="3011" customFormat="1" x14ac:dyDescent="0.2"/>
    <row r="3012" customFormat="1" x14ac:dyDescent="0.2"/>
    <row r="3013" customFormat="1" x14ac:dyDescent="0.2"/>
    <row r="3014" customFormat="1" x14ac:dyDescent="0.2"/>
    <row r="3015" customFormat="1" x14ac:dyDescent="0.2"/>
    <row r="3016" customFormat="1" x14ac:dyDescent="0.2"/>
    <row r="3017" customFormat="1" x14ac:dyDescent="0.2"/>
    <row r="3018" customFormat="1" x14ac:dyDescent="0.2"/>
    <row r="3019" customFormat="1" x14ac:dyDescent="0.2"/>
    <row r="3020" customFormat="1" x14ac:dyDescent="0.2"/>
    <row r="3021" customFormat="1" x14ac:dyDescent="0.2"/>
    <row r="3022" customFormat="1" x14ac:dyDescent="0.2"/>
    <row r="3023" customFormat="1" x14ac:dyDescent="0.2"/>
    <row r="3024" customFormat="1" x14ac:dyDescent="0.2"/>
    <row r="3025" customFormat="1" x14ac:dyDescent="0.2"/>
    <row r="3026" customFormat="1" x14ac:dyDescent="0.2"/>
    <row r="3027" customFormat="1" x14ac:dyDescent="0.2"/>
    <row r="3028" customFormat="1" x14ac:dyDescent="0.2"/>
    <row r="3029" customFormat="1" x14ac:dyDescent="0.2"/>
    <row r="3030" customFormat="1" x14ac:dyDescent="0.2"/>
    <row r="3031" customFormat="1" x14ac:dyDescent="0.2"/>
    <row r="3032" customFormat="1" x14ac:dyDescent="0.2"/>
    <row r="3033" customFormat="1" x14ac:dyDescent="0.2"/>
    <row r="3034" customFormat="1" x14ac:dyDescent="0.2"/>
    <row r="3035" customFormat="1" x14ac:dyDescent="0.2"/>
    <row r="3036" customFormat="1" x14ac:dyDescent="0.2"/>
    <row r="3037" customFormat="1" x14ac:dyDescent="0.2"/>
    <row r="3038" customFormat="1" x14ac:dyDescent="0.2"/>
    <row r="3039" customFormat="1" x14ac:dyDescent="0.2"/>
    <row r="3040" customFormat="1" x14ac:dyDescent="0.2"/>
    <row r="3041" customFormat="1" x14ac:dyDescent="0.2"/>
    <row r="3042" customFormat="1" x14ac:dyDescent="0.2"/>
    <row r="3043" customFormat="1" x14ac:dyDescent="0.2"/>
    <row r="3044" customFormat="1" x14ac:dyDescent="0.2"/>
    <row r="3045" customFormat="1" x14ac:dyDescent="0.2"/>
    <row r="3046" customFormat="1" x14ac:dyDescent="0.2"/>
    <row r="3047" customFormat="1" x14ac:dyDescent="0.2"/>
    <row r="3048" customFormat="1" x14ac:dyDescent="0.2"/>
    <row r="3049" customFormat="1" x14ac:dyDescent="0.2"/>
    <row r="3050" customFormat="1" x14ac:dyDescent="0.2"/>
    <row r="3051" customFormat="1" x14ac:dyDescent="0.2"/>
    <row r="3052" customFormat="1" x14ac:dyDescent="0.2"/>
    <row r="3053" customFormat="1" x14ac:dyDescent="0.2"/>
    <row r="3054" customFormat="1" x14ac:dyDescent="0.2"/>
    <row r="3055" customFormat="1" x14ac:dyDescent="0.2"/>
    <row r="3056" customFormat="1" x14ac:dyDescent="0.2"/>
    <row r="3057" customFormat="1" x14ac:dyDescent="0.2"/>
    <row r="3058" customFormat="1" x14ac:dyDescent="0.2"/>
    <row r="3059" customFormat="1" x14ac:dyDescent="0.2"/>
    <row r="3060" customFormat="1" x14ac:dyDescent="0.2"/>
    <row r="3061" customFormat="1" x14ac:dyDescent="0.2"/>
    <row r="3062" customFormat="1" x14ac:dyDescent="0.2"/>
    <row r="3063" customFormat="1" x14ac:dyDescent="0.2"/>
    <row r="3064" customFormat="1" x14ac:dyDescent="0.2"/>
    <row r="3065" customFormat="1" x14ac:dyDescent="0.2"/>
    <row r="3066" customFormat="1" x14ac:dyDescent="0.2"/>
    <row r="3067" customFormat="1" x14ac:dyDescent="0.2"/>
    <row r="3068" customFormat="1" x14ac:dyDescent="0.2"/>
    <row r="3069" customFormat="1" x14ac:dyDescent="0.2"/>
    <row r="3070" customFormat="1" x14ac:dyDescent="0.2"/>
    <row r="3071" customFormat="1" x14ac:dyDescent="0.2"/>
    <row r="3072" customFormat="1" x14ac:dyDescent="0.2"/>
    <row r="3073" customFormat="1" x14ac:dyDescent="0.2"/>
    <row r="3074" customFormat="1" x14ac:dyDescent="0.2"/>
    <row r="3075" customFormat="1" x14ac:dyDescent="0.2"/>
    <row r="3076" customFormat="1" x14ac:dyDescent="0.2"/>
    <row r="3077" customFormat="1" x14ac:dyDescent="0.2"/>
    <row r="3078" customFormat="1" x14ac:dyDescent="0.2"/>
    <row r="3079" customFormat="1" x14ac:dyDescent="0.2"/>
    <row r="3080" customFormat="1" x14ac:dyDescent="0.2"/>
    <row r="3081" customFormat="1" x14ac:dyDescent="0.2"/>
    <row r="3082" customFormat="1" x14ac:dyDescent="0.2"/>
    <row r="3083" customFormat="1" x14ac:dyDescent="0.2"/>
    <row r="3084" customFormat="1" x14ac:dyDescent="0.2"/>
    <row r="3085" customFormat="1" x14ac:dyDescent="0.2"/>
    <row r="3086" customFormat="1" x14ac:dyDescent="0.2"/>
    <row r="3087" customFormat="1" x14ac:dyDescent="0.2"/>
    <row r="3088" customFormat="1" x14ac:dyDescent="0.2"/>
    <row r="3089" customFormat="1" x14ac:dyDescent="0.2"/>
    <row r="3090" customFormat="1" x14ac:dyDescent="0.2"/>
    <row r="3091" customFormat="1" x14ac:dyDescent="0.2"/>
    <row r="3092" customFormat="1" x14ac:dyDescent="0.2"/>
    <row r="3093" customFormat="1" x14ac:dyDescent="0.2"/>
    <row r="3094" customFormat="1" x14ac:dyDescent="0.2"/>
    <row r="3095" customFormat="1" x14ac:dyDescent="0.2"/>
    <row r="3096" customFormat="1" x14ac:dyDescent="0.2"/>
    <row r="3097" customFormat="1" x14ac:dyDescent="0.2"/>
    <row r="3098" customFormat="1" x14ac:dyDescent="0.2"/>
    <row r="3099" customFormat="1" x14ac:dyDescent="0.2"/>
    <row r="3100" customFormat="1" x14ac:dyDescent="0.2"/>
    <row r="3101" customFormat="1" x14ac:dyDescent="0.2"/>
    <row r="3102" customFormat="1" x14ac:dyDescent="0.2"/>
    <row r="3103" customFormat="1" x14ac:dyDescent="0.2"/>
    <row r="3104" customFormat="1" x14ac:dyDescent="0.2"/>
    <row r="3105" customFormat="1" x14ac:dyDescent="0.2"/>
    <row r="3106" customFormat="1" x14ac:dyDescent="0.2"/>
    <row r="3107" customFormat="1" x14ac:dyDescent="0.2"/>
    <row r="3108" customFormat="1" x14ac:dyDescent="0.2"/>
    <row r="3109" customFormat="1" x14ac:dyDescent="0.2"/>
    <row r="3110" customFormat="1" x14ac:dyDescent="0.2"/>
    <row r="3111" customFormat="1" x14ac:dyDescent="0.2"/>
    <row r="3112" customFormat="1" x14ac:dyDescent="0.2"/>
    <row r="3113" customFormat="1" x14ac:dyDescent="0.2"/>
    <row r="3114" customFormat="1" x14ac:dyDescent="0.2"/>
    <row r="3115" customFormat="1" x14ac:dyDescent="0.2"/>
    <row r="3116" customFormat="1" x14ac:dyDescent="0.2"/>
    <row r="3117" customFormat="1" x14ac:dyDescent="0.2"/>
    <row r="3118" customFormat="1" x14ac:dyDescent="0.2"/>
    <row r="3119" customFormat="1" x14ac:dyDescent="0.2"/>
    <row r="3120" customFormat="1" x14ac:dyDescent="0.2"/>
    <row r="3121" customFormat="1" x14ac:dyDescent="0.2"/>
    <row r="3122" customFormat="1" x14ac:dyDescent="0.2"/>
    <row r="3123" customFormat="1" x14ac:dyDescent="0.2"/>
    <row r="3124" customFormat="1" x14ac:dyDescent="0.2"/>
    <row r="3125" customFormat="1" x14ac:dyDescent="0.2"/>
    <row r="3126" customFormat="1" x14ac:dyDescent="0.2"/>
    <row r="3127" customFormat="1" x14ac:dyDescent="0.2"/>
    <row r="3128" customFormat="1" x14ac:dyDescent="0.2"/>
    <row r="3129" customFormat="1" x14ac:dyDescent="0.2"/>
    <row r="3130" customFormat="1" x14ac:dyDescent="0.2"/>
    <row r="3131" customFormat="1" x14ac:dyDescent="0.2"/>
    <row r="3132" customFormat="1" x14ac:dyDescent="0.2"/>
    <row r="3133" customFormat="1" x14ac:dyDescent="0.2"/>
    <row r="3134" customFormat="1" x14ac:dyDescent="0.2"/>
    <row r="3135" customFormat="1" x14ac:dyDescent="0.2"/>
    <row r="3136" customFormat="1" x14ac:dyDescent="0.2"/>
    <row r="3137" customFormat="1" x14ac:dyDescent="0.2"/>
    <row r="3138" customFormat="1" x14ac:dyDescent="0.2"/>
    <row r="3139" customFormat="1" x14ac:dyDescent="0.2"/>
    <row r="3140" customFormat="1" x14ac:dyDescent="0.2"/>
    <row r="3141" customFormat="1" x14ac:dyDescent="0.2"/>
    <row r="3142" customFormat="1" x14ac:dyDescent="0.2"/>
    <row r="3143" customFormat="1" x14ac:dyDescent="0.2"/>
    <row r="3144" customFormat="1" x14ac:dyDescent="0.2"/>
    <row r="3145" customFormat="1" x14ac:dyDescent="0.2"/>
    <row r="3146" customFormat="1" x14ac:dyDescent="0.2"/>
    <row r="3147" customFormat="1" x14ac:dyDescent="0.2"/>
    <row r="3148" customFormat="1" x14ac:dyDescent="0.2"/>
    <row r="3149" customFormat="1" x14ac:dyDescent="0.2"/>
    <row r="3150" customFormat="1" x14ac:dyDescent="0.2"/>
    <row r="3151" customFormat="1" x14ac:dyDescent="0.2"/>
    <row r="3152" customFormat="1" x14ac:dyDescent="0.2"/>
    <row r="3153" customFormat="1" x14ac:dyDescent="0.2"/>
    <row r="3154" customFormat="1" x14ac:dyDescent="0.2"/>
    <row r="3155" customFormat="1" x14ac:dyDescent="0.2"/>
    <row r="3156" customFormat="1" x14ac:dyDescent="0.2"/>
    <row r="3157" customFormat="1" x14ac:dyDescent="0.2"/>
    <row r="3158" customFormat="1" x14ac:dyDescent="0.2"/>
    <row r="3159" customFormat="1" x14ac:dyDescent="0.2"/>
    <row r="3160" customFormat="1" x14ac:dyDescent="0.2"/>
    <row r="3161" customFormat="1" x14ac:dyDescent="0.2"/>
    <row r="3162" customFormat="1" x14ac:dyDescent="0.2"/>
    <row r="3163" customFormat="1" x14ac:dyDescent="0.2"/>
    <row r="3164" customFormat="1" x14ac:dyDescent="0.2"/>
    <row r="3165" customFormat="1" x14ac:dyDescent="0.2"/>
    <row r="3166" customFormat="1" x14ac:dyDescent="0.2"/>
    <row r="3167" customFormat="1" x14ac:dyDescent="0.2"/>
    <row r="3168" customFormat="1" x14ac:dyDescent="0.2"/>
    <row r="3169" customFormat="1" x14ac:dyDescent="0.2"/>
    <row r="3170" customFormat="1" x14ac:dyDescent="0.2"/>
    <row r="3171" customFormat="1" x14ac:dyDescent="0.2"/>
    <row r="3172" customFormat="1" x14ac:dyDescent="0.2"/>
    <row r="3173" customFormat="1" x14ac:dyDescent="0.2"/>
    <row r="3174" customFormat="1" x14ac:dyDescent="0.2"/>
    <row r="3175" customFormat="1" x14ac:dyDescent="0.2"/>
    <row r="3176" customFormat="1" x14ac:dyDescent="0.2"/>
    <row r="3177" customFormat="1" x14ac:dyDescent="0.2"/>
    <row r="3178" customFormat="1" x14ac:dyDescent="0.2"/>
    <row r="3179" customFormat="1" x14ac:dyDescent="0.2"/>
    <row r="3180" customFormat="1" x14ac:dyDescent="0.2"/>
    <row r="3181" customFormat="1" x14ac:dyDescent="0.2"/>
    <row r="3182" customFormat="1" x14ac:dyDescent="0.2"/>
    <row r="3183" customFormat="1" x14ac:dyDescent="0.2"/>
    <row r="3184" customFormat="1" x14ac:dyDescent="0.2"/>
    <row r="3185" customFormat="1" x14ac:dyDescent="0.2"/>
    <row r="3186" customFormat="1" x14ac:dyDescent="0.2"/>
    <row r="3187" customFormat="1" x14ac:dyDescent="0.2"/>
    <row r="3188" customFormat="1" x14ac:dyDescent="0.2"/>
    <row r="3189" customFormat="1" x14ac:dyDescent="0.2"/>
    <row r="3190" customFormat="1" x14ac:dyDescent="0.2"/>
    <row r="3191" customFormat="1" x14ac:dyDescent="0.2"/>
    <row r="3192" customFormat="1" x14ac:dyDescent="0.2"/>
    <row r="3193" customFormat="1" x14ac:dyDescent="0.2"/>
    <row r="3194" customFormat="1" x14ac:dyDescent="0.2"/>
    <row r="3195" customFormat="1" x14ac:dyDescent="0.2"/>
    <row r="3196" customFormat="1" x14ac:dyDescent="0.2"/>
    <row r="3197" customFormat="1" x14ac:dyDescent="0.2"/>
    <row r="3198" customFormat="1" x14ac:dyDescent="0.2"/>
    <row r="3199" customFormat="1" x14ac:dyDescent="0.2"/>
    <row r="3200" customFormat="1" x14ac:dyDescent="0.2"/>
    <row r="3201" customFormat="1" x14ac:dyDescent="0.2"/>
    <row r="3202" customFormat="1" x14ac:dyDescent="0.2"/>
    <row r="3203" customFormat="1" x14ac:dyDescent="0.2"/>
    <row r="3204" customFormat="1" x14ac:dyDescent="0.2"/>
    <row r="3205" customFormat="1" x14ac:dyDescent="0.2"/>
    <row r="3206" customFormat="1" x14ac:dyDescent="0.2"/>
    <row r="3207" customFormat="1" x14ac:dyDescent="0.2"/>
    <row r="3208" customFormat="1" x14ac:dyDescent="0.2"/>
    <row r="3209" customFormat="1" x14ac:dyDescent="0.2"/>
    <row r="3210" customFormat="1" x14ac:dyDescent="0.2"/>
    <row r="3211" customFormat="1" x14ac:dyDescent="0.2"/>
    <row r="3212" customFormat="1" x14ac:dyDescent="0.2"/>
    <row r="3213" customFormat="1" x14ac:dyDescent="0.2"/>
    <row r="3214" customFormat="1" x14ac:dyDescent="0.2"/>
    <row r="3215" customFormat="1" x14ac:dyDescent="0.2"/>
    <row r="3216" customFormat="1" x14ac:dyDescent="0.2"/>
    <row r="3217" customFormat="1" x14ac:dyDescent="0.2"/>
    <row r="3218" customFormat="1" x14ac:dyDescent="0.2"/>
    <row r="3219" customFormat="1" x14ac:dyDescent="0.2"/>
    <row r="3220" customFormat="1" x14ac:dyDescent="0.2"/>
    <row r="3221" customFormat="1" x14ac:dyDescent="0.2"/>
    <row r="3222" customFormat="1" x14ac:dyDescent="0.2"/>
    <row r="3223" customFormat="1" x14ac:dyDescent="0.2"/>
    <row r="3224" customFormat="1" x14ac:dyDescent="0.2"/>
    <row r="3225" customFormat="1" x14ac:dyDescent="0.2"/>
    <row r="3226" customFormat="1" x14ac:dyDescent="0.2"/>
    <row r="3227" customFormat="1" x14ac:dyDescent="0.2"/>
    <row r="3228" customFormat="1" x14ac:dyDescent="0.2"/>
    <row r="3229" customFormat="1" x14ac:dyDescent="0.2"/>
    <row r="3230" customFormat="1" x14ac:dyDescent="0.2"/>
    <row r="3231" customFormat="1" x14ac:dyDescent="0.2"/>
    <row r="3232" customFormat="1" x14ac:dyDescent="0.2"/>
    <row r="3233" customFormat="1" x14ac:dyDescent="0.2"/>
    <row r="3234" customFormat="1" x14ac:dyDescent="0.2"/>
    <row r="3235" customFormat="1" x14ac:dyDescent="0.2"/>
    <row r="3236" customFormat="1" x14ac:dyDescent="0.2"/>
    <row r="3237" customFormat="1" x14ac:dyDescent="0.2"/>
    <row r="3238" customFormat="1" x14ac:dyDescent="0.2"/>
    <row r="3239" customFormat="1" x14ac:dyDescent="0.2"/>
    <row r="3240" customFormat="1" x14ac:dyDescent="0.2"/>
    <row r="3241" customFormat="1" x14ac:dyDescent="0.2"/>
    <row r="3242" customFormat="1" x14ac:dyDescent="0.2"/>
    <row r="3243" customFormat="1" x14ac:dyDescent="0.2"/>
    <row r="3244" customFormat="1" x14ac:dyDescent="0.2"/>
    <row r="3245" customFormat="1" x14ac:dyDescent="0.2"/>
    <row r="3246" customFormat="1" x14ac:dyDescent="0.2"/>
    <row r="3247" customFormat="1" x14ac:dyDescent="0.2"/>
    <row r="3248" customFormat="1" x14ac:dyDescent="0.2"/>
    <row r="3249" customFormat="1" x14ac:dyDescent="0.2"/>
    <row r="3250" customFormat="1" x14ac:dyDescent="0.2"/>
    <row r="3251" customFormat="1" x14ac:dyDescent="0.2"/>
    <row r="3252" customFormat="1" x14ac:dyDescent="0.2"/>
    <row r="3253" customFormat="1" x14ac:dyDescent="0.2"/>
    <row r="3254" customFormat="1" x14ac:dyDescent="0.2"/>
    <row r="3255" customFormat="1" x14ac:dyDescent="0.2"/>
    <row r="3256" customFormat="1" x14ac:dyDescent="0.2"/>
    <row r="3257" customFormat="1" x14ac:dyDescent="0.2"/>
    <row r="3258" customFormat="1" x14ac:dyDescent="0.2"/>
    <row r="3259" customFormat="1" x14ac:dyDescent="0.2"/>
    <row r="3260" customFormat="1" x14ac:dyDescent="0.2"/>
    <row r="3261" customFormat="1" x14ac:dyDescent="0.2"/>
    <row r="3262" customFormat="1" x14ac:dyDescent="0.2"/>
    <row r="3263" customFormat="1" x14ac:dyDescent="0.2"/>
    <row r="3264" customFormat="1" x14ac:dyDescent="0.2"/>
    <row r="3265" customFormat="1" x14ac:dyDescent="0.2"/>
    <row r="3266" customFormat="1" x14ac:dyDescent="0.2"/>
    <row r="3267" customFormat="1" x14ac:dyDescent="0.2"/>
    <row r="3268" customFormat="1" x14ac:dyDescent="0.2"/>
    <row r="3269" customFormat="1" x14ac:dyDescent="0.2"/>
    <row r="3270" customFormat="1" x14ac:dyDescent="0.2"/>
    <row r="3271" customFormat="1" x14ac:dyDescent="0.2"/>
    <row r="3272" customFormat="1" x14ac:dyDescent="0.2"/>
    <row r="3273" customFormat="1" x14ac:dyDescent="0.2"/>
    <row r="3274" customFormat="1" x14ac:dyDescent="0.2"/>
    <row r="3275" customFormat="1" x14ac:dyDescent="0.2"/>
    <row r="3276" customFormat="1" x14ac:dyDescent="0.2"/>
    <row r="3277" customFormat="1" x14ac:dyDescent="0.2"/>
    <row r="3278" customFormat="1" x14ac:dyDescent="0.2"/>
    <row r="3279" customFormat="1" x14ac:dyDescent="0.2"/>
    <row r="3280" customFormat="1" x14ac:dyDescent="0.2"/>
    <row r="3281" customFormat="1" x14ac:dyDescent="0.2"/>
    <row r="3282" customFormat="1" x14ac:dyDescent="0.2"/>
    <row r="3283" customFormat="1" x14ac:dyDescent="0.2"/>
    <row r="3284" customFormat="1" x14ac:dyDescent="0.2"/>
    <row r="3285" customFormat="1" x14ac:dyDescent="0.2"/>
    <row r="3286" customFormat="1" x14ac:dyDescent="0.2"/>
    <row r="3287" customFormat="1" x14ac:dyDescent="0.2"/>
    <row r="3288" customFormat="1" x14ac:dyDescent="0.2"/>
    <row r="3289" customFormat="1" x14ac:dyDescent="0.2"/>
    <row r="3290" customFormat="1" x14ac:dyDescent="0.2"/>
    <row r="3291" customFormat="1" x14ac:dyDescent="0.2"/>
    <row r="3292" customFormat="1" x14ac:dyDescent="0.2"/>
    <row r="3293" customFormat="1" x14ac:dyDescent="0.2"/>
    <row r="3294" customFormat="1" x14ac:dyDescent="0.2"/>
    <row r="3295" customFormat="1" x14ac:dyDescent="0.2"/>
    <row r="3296" customFormat="1" x14ac:dyDescent="0.2"/>
    <row r="3297" customFormat="1" x14ac:dyDescent="0.2"/>
    <row r="3298" customFormat="1" x14ac:dyDescent="0.2"/>
    <row r="3299" customFormat="1" x14ac:dyDescent="0.2"/>
    <row r="3300" customFormat="1" x14ac:dyDescent="0.2"/>
    <row r="3301" customFormat="1" x14ac:dyDescent="0.2"/>
    <row r="3302" customFormat="1" x14ac:dyDescent="0.2"/>
    <row r="3303" customFormat="1" x14ac:dyDescent="0.2"/>
    <row r="3304" customFormat="1" x14ac:dyDescent="0.2"/>
    <row r="3305" customFormat="1" x14ac:dyDescent="0.2"/>
    <row r="3306" customFormat="1" x14ac:dyDescent="0.2"/>
    <row r="3307" customFormat="1" x14ac:dyDescent="0.2"/>
    <row r="3308" customFormat="1" x14ac:dyDescent="0.2"/>
    <row r="3309" customFormat="1" x14ac:dyDescent="0.2"/>
    <row r="3310" customFormat="1" x14ac:dyDescent="0.2"/>
    <row r="3311" customFormat="1" x14ac:dyDescent="0.2"/>
    <row r="3312" customFormat="1" x14ac:dyDescent="0.2"/>
    <row r="3313" customFormat="1" x14ac:dyDescent="0.2"/>
    <row r="3314" customFormat="1" x14ac:dyDescent="0.2"/>
    <row r="3315" customFormat="1" x14ac:dyDescent="0.2"/>
    <row r="3316" customFormat="1" x14ac:dyDescent="0.2"/>
    <row r="3317" customFormat="1" x14ac:dyDescent="0.2"/>
    <row r="3318" customFormat="1" x14ac:dyDescent="0.2"/>
    <row r="3319" customFormat="1" x14ac:dyDescent="0.2"/>
    <row r="3320" customFormat="1" x14ac:dyDescent="0.2"/>
    <row r="3321" customFormat="1" x14ac:dyDescent="0.2"/>
    <row r="3322" customFormat="1" x14ac:dyDescent="0.2"/>
    <row r="3323" customFormat="1" x14ac:dyDescent="0.2"/>
    <row r="3324" customFormat="1" x14ac:dyDescent="0.2"/>
    <row r="3325" customFormat="1" x14ac:dyDescent="0.2"/>
    <row r="3326" customFormat="1" x14ac:dyDescent="0.2"/>
    <row r="3327" customFormat="1" x14ac:dyDescent="0.2"/>
    <row r="3328" customFormat="1" x14ac:dyDescent="0.2"/>
    <row r="3329" customFormat="1" x14ac:dyDescent="0.2"/>
    <row r="3330" customFormat="1" x14ac:dyDescent="0.2"/>
    <row r="3331" customFormat="1" x14ac:dyDescent="0.2"/>
    <row r="3332" customFormat="1" x14ac:dyDescent="0.2"/>
    <row r="3333" customFormat="1" x14ac:dyDescent="0.2"/>
    <row r="3334" customFormat="1" x14ac:dyDescent="0.2"/>
    <row r="3335" customFormat="1" x14ac:dyDescent="0.2"/>
    <row r="3336" customFormat="1" x14ac:dyDescent="0.2"/>
    <row r="3337" customFormat="1" x14ac:dyDescent="0.2"/>
    <row r="3338" customFormat="1" x14ac:dyDescent="0.2"/>
    <row r="3339" customFormat="1" x14ac:dyDescent="0.2"/>
    <row r="3340" customFormat="1" x14ac:dyDescent="0.2"/>
    <row r="3341" customFormat="1" x14ac:dyDescent="0.2"/>
    <row r="3342" customFormat="1" x14ac:dyDescent="0.2"/>
    <row r="3343" customFormat="1" x14ac:dyDescent="0.2"/>
    <row r="3344" customFormat="1" x14ac:dyDescent="0.2"/>
    <row r="3345" customFormat="1" x14ac:dyDescent="0.2"/>
    <row r="3346" customFormat="1" x14ac:dyDescent="0.2"/>
    <row r="3347" customFormat="1" x14ac:dyDescent="0.2"/>
    <row r="3348" customFormat="1" x14ac:dyDescent="0.2"/>
    <row r="3349" customFormat="1" x14ac:dyDescent="0.2"/>
    <row r="3350" customFormat="1" x14ac:dyDescent="0.2"/>
    <row r="3351" customFormat="1" x14ac:dyDescent="0.2"/>
    <row r="3352" customFormat="1" x14ac:dyDescent="0.2"/>
    <row r="3353" customFormat="1" x14ac:dyDescent="0.2"/>
    <row r="3354" customFormat="1" x14ac:dyDescent="0.2"/>
    <row r="3355" customFormat="1" x14ac:dyDescent="0.2"/>
    <row r="3356" customFormat="1" x14ac:dyDescent="0.2"/>
    <row r="3357" customFormat="1" x14ac:dyDescent="0.2"/>
    <row r="3358" customFormat="1" x14ac:dyDescent="0.2"/>
    <row r="3359" customFormat="1" x14ac:dyDescent="0.2"/>
    <row r="3360" customFormat="1" x14ac:dyDescent="0.2"/>
    <row r="3361" customFormat="1" x14ac:dyDescent="0.2"/>
    <row r="3362" customFormat="1" x14ac:dyDescent="0.2"/>
    <row r="3363" customFormat="1" x14ac:dyDescent="0.2"/>
    <row r="3364" customFormat="1" x14ac:dyDescent="0.2"/>
    <row r="3365" customFormat="1" x14ac:dyDescent="0.2"/>
    <row r="3366" customFormat="1" x14ac:dyDescent="0.2"/>
    <row r="3367" customFormat="1" x14ac:dyDescent="0.2"/>
    <row r="3368" customFormat="1" x14ac:dyDescent="0.2"/>
    <row r="3369" customFormat="1" x14ac:dyDescent="0.2"/>
    <row r="3370" customFormat="1" x14ac:dyDescent="0.2"/>
    <row r="3371" customFormat="1" x14ac:dyDescent="0.2"/>
    <row r="3372" customFormat="1" x14ac:dyDescent="0.2"/>
    <row r="3373" customFormat="1" x14ac:dyDescent="0.2"/>
    <row r="3374" customFormat="1" x14ac:dyDescent="0.2"/>
    <row r="3375" customFormat="1" x14ac:dyDescent="0.2"/>
    <row r="3376" customFormat="1" x14ac:dyDescent="0.2"/>
    <row r="3377" customFormat="1" x14ac:dyDescent="0.2"/>
    <row r="3378" customFormat="1" x14ac:dyDescent="0.2"/>
    <row r="3379" customFormat="1" x14ac:dyDescent="0.2"/>
    <row r="3380" customFormat="1" x14ac:dyDescent="0.2"/>
    <row r="3381" customFormat="1" x14ac:dyDescent="0.2"/>
    <row r="3382" customFormat="1" x14ac:dyDescent="0.2"/>
    <row r="3383" customFormat="1" x14ac:dyDescent="0.2"/>
    <row r="3384" customFormat="1" x14ac:dyDescent="0.2"/>
    <row r="3385" customFormat="1" x14ac:dyDescent="0.2"/>
    <row r="3386" customFormat="1" x14ac:dyDescent="0.2"/>
    <row r="3387" customFormat="1" x14ac:dyDescent="0.2"/>
    <row r="3388" customFormat="1" x14ac:dyDescent="0.2"/>
    <row r="3389" customFormat="1" x14ac:dyDescent="0.2"/>
    <row r="3390" customFormat="1" x14ac:dyDescent="0.2"/>
    <row r="3391" customFormat="1" x14ac:dyDescent="0.2"/>
    <row r="3392" customFormat="1" x14ac:dyDescent="0.2"/>
    <row r="3393" customFormat="1" x14ac:dyDescent="0.2"/>
    <row r="3394" customFormat="1" x14ac:dyDescent="0.2"/>
    <row r="3395" customFormat="1" x14ac:dyDescent="0.2"/>
    <row r="3396" customFormat="1" x14ac:dyDescent="0.2"/>
    <row r="3397" customFormat="1" x14ac:dyDescent="0.2"/>
    <row r="3398" customFormat="1" x14ac:dyDescent="0.2"/>
    <row r="3399" customFormat="1" x14ac:dyDescent="0.2"/>
    <row r="3400" customFormat="1" x14ac:dyDescent="0.2"/>
    <row r="3401" customFormat="1" x14ac:dyDescent="0.2"/>
    <row r="3402" customFormat="1" x14ac:dyDescent="0.2"/>
    <row r="3403" customFormat="1" x14ac:dyDescent="0.2"/>
    <row r="3404" customFormat="1" x14ac:dyDescent="0.2"/>
    <row r="3405" customFormat="1" x14ac:dyDescent="0.2"/>
    <row r="3406" customFormat="1" x14ac:dyDescent="0.2"/>
    <row r="3407" customFormat="1" x14ac:dyDescent="0.2"/>
    <row r="3408" customFormat="1" x14ac:dyDescent="0.2"/>
    <row r="3409" customFormat="1" x14ac:dyDescent="0.2"/>
    <row r="3410" customFormat="1" x14ac:dyDescent="0.2"/>
    <row r="3411" customFormat="1" x14ac:dyDescent="0.2"/>
    <row r="3412" customFormat="1" x14ac:dyDescent="0.2"/>
    <row r="3413" customFormat="1" x14ac:dyDescent="0.2"/>
    <row r="3414" customFormat="1" x14ac:dyDescent="0.2"/>
    <row r="3415" customFormat="1" x14ac:dyDescent="0.2"/>
    <row r="3416" customFormat="1" x14ac:dyDescent="0.2"/>
    <row r="3417" customFormat="1" x14ac:dyDescent="0.2"/>
    <row r="3418" customFormat="1" x14ac:dyDescent="0.2"/>
    <row r="3419" customFormat="1" x14ac:dyDescent="0.2"/>
    <row r="3420" customFormat="1" x14ac:dyDescent="0.2"/>
    <row r="3421" customFormat="1" x14ac:dyDescent="0.2"/>
    <row r="3422" customFormat="1" x14ac:dyDescent="0.2"/>
    <row r="3423" customFormat="1" x14ac:dyDescent="0.2"/>
    <row r="3424" customFormat="1" x14ac:dyDescent="0.2"/>
    <row r="3425" customFormat="1" x14ac:dyDescent="0.2"/>
    <row r="3426" customFormat="1" x14ac:dyDescent="0.2"/>
    <row r="3427" customFormat="1" x14ac:dyDescent="0.2"/>
    <row r="3428" customFormat="1" x14ac:dyDescent="0.2"/>
    <row r="3429" customFormat="1" x14ac:dyDescent="0.2"/>
    <row r="3430" customFormat="1" x14ac:dyDescent="0.2"/>
    <row r="3431" customFormat="1" x14ac:dyDescent="0.2"/>
    <row r="3432" customFormat="1" x14ac:dyDescent="0.2"/>
    <row r="3433" customFormat="1" x14ac:dyDescent="0.2"/>
    <row r="3434" customFormat="1" x14ac:dyDescent="0.2"/>
    <row r="3435" customFormat="1" x14ac:dyDescent="0.2"/>
    <row r="3436" customFormat="1" x14ac:dyDescent="0.2"/>
    <row r="3437" customFormat="1" x14ac:dyDescent="0.2"/>
    <row r="3438" customFormat="1" x14ac:dyDescent="0.2"/>
    <row r="3439" customFormat="1" x14ac:dyDescent="0.2"/>
    <row r="3440" customFormat="1" x14ac:dyDescent="0.2"/>
    <row r="3441" customFormat="1" x14ac:dyDescent="0.2"/>
    <row r="3442" customFormat="1" x14ac:dyDescent="0.2"/>
    <row r="3443" customFormat="1" x14ac:dyDescent="0.2"/>
    <row r="3444" customFormat="1" x14ac:dyDescent="0.2"/>
    <row r="3445" customFormat="1" x14ac:dyDescent="0.2"/>
    <row r="3446" customFormat="1" x14ac:dyDescent="0.2"/>
    <row r="3447" customFormat="1" x14ac:dyDescent="0.2"/>
    <row r="3448" customFormat="1" x14ac:dyDescent="0.2"/>
    <row r="3449" customFormat="1" x14ac:dyDescent="0.2"/>
    <row r="3450" customFormat="1" x14ac:dyDescent="0.2"/>
    <row r="3451" customFormat="1" x14ac:dyDescent="0.2"/>
    <row r="3452" customFormat="1" x14ac:dyDescent="0.2"/>
    <row r="3453" customFormat="1" x14ac:dyDescent="0.2"/>
    <row r="3454" customFormat="1" x14ac:dyDescent="0.2"/>
    <row r="3455" customFormat="1" x14ac:dyDescent="0.2"/>
    <row r="3456" customFormat="1" x14ac:dyDescent="0.2"/>
    <row r="3457" customFormat="1" x14ac:dyDescent="0.2"/>
    <row r="3458" customFormat="1" x14ac:dyDescent="0.2"/>
    <row r="3459" customFormat="1" x14ac:dyDescent="0.2"/>
    <row r="3460" customFormat="1" x14ac:dyDescent="0.2"/>
    <row r="3461" customFormat="1" x14ac:dyDescent="0.2"/>
    <row r="3462" customFormat="1" x14ac:dyDescent="0.2"/>
    <row r="3463" customFormat="1" x14ac:dyDescent="0.2"/>
    <row r="3464" customFormat="1" x14ac:dyDescent="0.2"/>
    <row r="3465" customFormat="1" x14ac:dyDescent="0.2"/>
    <row r="3466" customFormat="1" x14ac:dyDescent="0.2"/>
    <row r="3467" customFormat="1" x14ac:dyDescent="0.2"/>
    <row r="3468" customFormat="1" x14ac:dyDescent="0.2"/>
    <row r="3469" customFormat="1" x14ac:dyDescent="0.2"/>
    <row r="3470" customFormat="1" x14ac:dyDescent="0.2"/>
    <row r="3471" customFormat="1" x14ac:dyDescent="0.2"/>
    <row r="3472" customFormat="1" x14ac:dyDescent="0.2"/>
    <row r="3473" customFormat="1" x14ac:dyDescent="0.2"/>
    <row r="3474" customFormat="1" x14ac:dyDescent="0.2"/>
    <row r="3475" customFormat="1" x14ac:dyDescent="0.2"/>
    <row r="3476" customFormat="1" x14ac:dyDescent="0.2"/>
    <row r="3477" customFormat="1" x14ac:dyDescent="0.2"/>
    <row r="3478" customFormat="1" x14ac:dyDescent="0.2"/>
    <row r="3479" customFormat="1" x14ac:dyDescent="0.2"/>
    <row r="3480" customFormat="1" x14ac:dyDescent="0.2"/>
    <row r="3481" customFormat="1" x14ac:dyDescent="0.2"/>
    <row r="3482" customFormat="1" x14ac:dyDescent="0.2"/>
    <row r="3483" customFormat="1" x14ac:dyDescent="0.2"/>
    <row r="3484" customFormat="1" x14ac:dyDescent="0.2"/>
    <row r="3485" customFormat="1" x14ac:dyDescent="0.2"/>
    <row r="3486" customFormat="1" x14ac:dyDescent="0.2"/>
    <row r="3487" customFormat="1" x14ac:dyDescent="0.2"/>
    <row r="3488" customFormat="1" x14ac:dyDescent="0.2"/>
    <row r="3489" customFormat="1" x14ac:dyDescent="0.2"/>
    <row r="3490" customFormat="1" x14ac:dyDescent="0.2"/>
    <row r="3491" customFormat="1" x14ac:dyDescent="0.2"/>
    <row r="3492" customFormat="1" x14ac:dyDescent="0.2"/>
    <row r="3493" customFormat="1" x14ac:dyDescent="0.2"/>
    <row r="3494" customFormat="1" x14ac:dyDescent="0.2"/>
    <row r="3495" customFormat="1" x14ac:dyDescent="0.2"/>
    <row r="3496" customFormat="1" x14ac:dyDescent="0.2"/>
    <row r="3497" customFormat="1" x14ac:dyDescent="0.2"/>
    <row r="3498" customFormat="1" x14ac:dyDescent="0.2"/>
    <row r="3499" customFormat="1" x14ac:dyDescent="0.2"/>
    <row r="3500" customFormat="1" x14ac:dyDescent="0.2"/>
    <row r="3501" customFormat="1" x14ac:dyDescent="0.2"/>
    <row r="3502" customFormat="1" x14ac:dyDescent="0.2"/>
    <row r="3503" customFormat="1" x14ac:dyDescent="0.2"/>
    <row r="3504" customFormat="1" x14ac:dyDescent="0.2"/>
    <row r="3505" customFormat="1" x14ac:dyDescent="0.2"/>
    <row r="3506" customFormat="1" x14ac:dyDescent="0.2"/>
    <row r="3507" customFormat="1" x14ac:dyDescent="0.2"/>
    <row r="3508" customFormat="1" x14ac:dyDescent="0.2"/>
    <row r="3509" customFormat="1" x14ac:dyDescent="0.2"/>
    <row r="3510" customFormat="1" x14ac:dyDescent="0.2"/>
    <row r="3511" customFormat="1" x14ac:dyDescent="0.2"/>
    <row r="3512" customFormat="1" x14ac:dyDescent="0.2"/>
    <row r="3513" customFormat="1" x14ac:dyDescent="0.2"/>
    <row r="3514" customFormat="1" x14ac:dyDescent="0.2"/>
    <row r="3515" customFormat="1" x14ac:dyDescent="0.2"/>
    <row r="3516" customFormat="1" x14ac:dyDescent="0.2"/>
    <row r="3517" customFormat="1" x14ac:dyDescent="0.2"/>
    <row r="3518" customFormat="1" x14ac:dyDescent="0.2"/>
    <row r="3519" customFormat="1" x14ac:dyDescent="0.2"/>
    <row r="3520" customFormat="1" x14ac:dyDescent="0.2"/>
    <row r="3521" customFormat="1" x14ac:dyDescent="0.2"/>
    <row r="3522" customFormat="1" x14ac:dyDescent="0.2"/>
    <row r="3523" customFormat="1" x14ac:dyDescent="0.2"/>
    <row r="3524" customFormat="1" x14ac:dyDescent="0.2"/>
    <row r="3525" customFormat="1" x14ac:dyDescent="0.2"/>
    <row r="3526" customFormat="1" x14ac:dyDescent="0.2"/>
    <row r="3527" customFormat="1" x14ac:dyDescent="0.2"/>
    <row r="3528" customFormat="1" x14ac:dyDescent="0.2"/>
    <row r="3529" customFormat="1" x14ac:dyDescent="0.2"/>
    <row r="3530" customFormat="1" x14ac:dyDescent="0.2"/>
    <row r="3531" customFormat="1" x14ac:dyDescent="0.2"/>
    <row r="3532" customFormat="1" x14ac:dyDescent="0.2"/>
    <row r="3533" customFormat="1" x14ac:dyDescent="0.2"/>
    <row r="3534" customFormat="1" x14ac:dyDescent="0.2"/>
    <row r="3535" customFormat="1" x14ac:dyDescent="0.2"/>
    <row r="3536" customFormat="1" x14ac:dyDescent="0.2"/>
    <row r="3537" customFormat="1" x14ac:dyDescent="0.2"/>
    <row r="3538" customFormat="1" x14ac:dyDescent="0.2"/>
    <row r="3539" customFormat="1" x14ac:dyDescent="0.2"/>
    <row r="3540" customFormat="1" x14ac:dyDescent="0.2"/>
    <row r="3541" customFormat="1" x14ac:dyDescent="0.2"/>
    <row r="3542" customFormat="1" x14ac:dyDescent="0.2"/>
    <row r="3543" customFormat="1" x14ac:dyDescent="0.2"/>
    <row r="3544" customFormat="1" x14ac:dyDescent="0.2"/>
    <row r="3545" customFormat="1" x14ac:dyDescent="0.2"/>
    <row r="3546" customFormat="1" x14ac:dyDescent="0.2"/>
    <row r="3547" customFormat="1" x14ac:dyDescent="0.2"/>
    <row r="3548" customFormat="1" x14ac:dyDescent="0.2"/>
    <row r="3549" customFormat="1" x14ac:dyDescent="0.2"/>
    <row r="3550" customFormat="1" x14ac:dyDescent="0.2"/>
    <row r="3551" customFormat="1" x14ac:dyDescent="0.2"/>
    <row r="3552" customFormat="1" x14ac:dyDescent="0.2"/>
    <row r="3553" customFormat="1" x14ac:dyDescent="0.2"/>
    <row r="3554" customFormat="1" x14ac:dyDescent="0.2"/>
    <row r="3555" customFormat="1" x14ac:dyDescent="0.2"/>
    <row r="3556" customFormat="1" x14ac:dyDescent="0.2"/>
    <row r="3557" customFormat="1" x14ac:dyDescent="0.2"/>
    <row r="3558" customFormat="1" x14ac:dyDescent="0.2"/>
    <row r="3559" customFormat="1" x14ac:dyDescent="0.2"/>
    <row r="3560" customFormat="1" x14ac:dyDescent="0.2"/>
    <row r="3561" customFormat="1" x14ac:dyDescent="0.2"/>
    <row r="3562" customFormat="1" x14ac:dyDescent="0.2"/>
    <row r="3563" customFormat="1" x14ac:dyDescent="0.2"/>
    <row r="3564" customFormat="1" x14ac:dyDescent="0.2"/>
    <row r="3565" customFormat="1" x14ac:dyDescent="0.2"/>
    <row r="3566" customFormat="1" x14ac:dyDescent="0.2"/>
    <row r="3567" customFormat="1" x14ac:dyDescent="0.2"/>
    <row r="3568" customFormat="1" x14ac:dyDescent="0.2"/>
    <row r="3569" customFormat="1" x14ac:dyDescent="0.2"/>
    <row r="3570" customFormat="1" x14ac:dyDescent="0.2"/>
    <row r="3571" customFormat="1" x14ac:dyDescent="0.2"/>
    <row r="3572" customFormat="1" x14ac:dyDescent="0.2"/>
    <row r="3573" customFormat="1" x14ac:dyDescent="0.2"/>
    <row r="3574" customFormat="1" x14ac:dyDescent="0.2"/>
    <row r="3575" customFormat="1" x14ac:dyDescent="0.2"/>
    <row r="3576" customFormat="1" x14ac:dyDescent="0.2"/>
    <row r="3577" customFormat="1" x14ac:dyDescent="0.2"/>
    <row r="3578" customFormat="1" x14ac:dyDescent="0.2"/>
    <row r="3579" customFormat="1" x14ac:dyDescent="0.2"/>
    <row r="3580" customFormat="1" x14ac:dyDescent="0.2"/>
    <row r="3581" customFormat="1" x14ac:dyDescent="0.2"/>
    <row r="3582" customFormat="1" x14ac:dyDescent="0.2"/>
    <row r="3583" customFormat="1" x14ac:dyDescent="0.2"/>
    <row r="3584" customFormat="1" x14ac:dyDescent="0.2"/>
    <row r="3585" customFormat="1" x14ac:dyDescent="0.2"/>
    <row r="3586" customFormat="1" x14ac:dyDescent="0.2"/>
    <row r="3587" customFormat="1" x14ac:dyDescent="0.2"/>
    <row r="3588" customFormat="1" x14ac:dyDescent="0.2"/>
    <row r="3589" customFormat="1" x14ac:dyDescent="0.2"/>
    <row r="3590" customFormat="1" x14ac:dyDescent="0.2"/>
    <row r="3591" customFormat="1" x14ac:dyDescent="0.2"/>
    <row r="3592" customFormat="1" x14ac:dyDescent="0.2"/>
    <row r="3593" customFormat="1" x14ac:dyDescent="0.2"/>
    <row r="3594" customFormat="1" x14ac:dyDescent="0.2"/>
    <row r="3595" customFormat="1" x14ac:dyDescent="0.2"/>
    <row r="3596" customFormat="1" x14ac:dyDescent="0.2"/>
    <row r="3597" customFormat="1" x14ac:dyDescent="0.2"/>
    <row r="3598" customFormat="1" x14ac:dyDescent="0.2"/>
    <row r="3599" customFormat="1" x14ac:dyDescent="0.2"/>
    <row r="3600" customFormat="1" x14ac:dyDescent="0.2"/>
    <row r="3601" customFormat="1" x14ac:dyDescent="0.2"/>
    <row r="3602" customFormat="1" x14ac:dyDescent="0.2"/>
    <row r="3603" customFormat="1" x14ac:dyDescent="0.2"/>
    <row r="3604" customFormat="1" x14ac:dyDescent="0.2"/>
    <row r="3605" customFormat="1" x14ac:dyDescent="0.2"/>
    <row r="3606" customFormat="1" x14ac:dyDescent="0.2"/>
    <row r="3607" customFormat="1" x14ac:dyDescent="0.2"/>
    <row r="3608" customFormat="1" x14ac:dyDescent="0.2"/>
    <row r="3609" customFormat="1" x14ac:dyDescent="0.2"/>
    <row r="3610" customFormat="1" x14ac:dyDescent="0.2"/>
    <row r="3611" customFormat="1" x14ac:dyDescent="0.2"/>
    <row r="3612" customFormat="1" x14ac:dyDescent="0.2"/>
    <row r="3613" customFormat="1" x14ac:dyDescent="0.2"/>
    <row r="3614" customFormat="1" x14ac:dyDescent="0.2"/>
    <row r="3615" customFormat="1" x14ac:dyDescent="0.2"/>
    <row r="3616" customFormat="1" x14ac:dyDescent="0.2"/>
    <row r="3617" customFormat="1" x14ac:dyDescent="0.2"/>
    <row r="3618" customFormat="1" x14ac:dyDescent="0.2"/>
    <row r="3619" customFormat="1" x14ac:dyDescent="0.2"/>
    <row r="3620" customFormat="1" x14ac:dyDescent="0.2"/>
    <row r="3621" customFormat="1" x14ac:dyDescent="0.2"/>
    <row r="3622" customFormat="1" x14ac:dyDescent="0.2"/>
    <row r="3623" customFormat="1" x14ac:dyDescent="0.2"/>
    <row r="3624" customFormat="1" x14ac:dyDescent="0.2"/>
    <row r="3625" customFormat="1" x14ac:dyDescent="0.2"/>
    <row r="3626" customFormat="1" x14ac:dyDescent="0.2"/>
    <row r="3627" customFormat="1" x14ac:dyDescent="0.2"/>
    <row r="3628" customFormat="1" x14ac:dyDescent="0.2"/>
    <row r="3629" customFormat="1" x14ac:dyDescent="0.2"/>
    <row r="3630" customFormat="1" x14ac:dyDescent="0.2"/>
    <row r="3631" customFormat="1" x14ac:dyDescent="0.2"/>
    <row r="3632" customFormat="1" x14ac:dyDescent="0.2"/>
    <row r="3633" customFormat="1" x14ac:dyDescent="0.2"/>
    <row r="3634" customFormat="1" x14ac:dyDescent="0.2"/>
    <row r="3635" customFormat="1" x14ac:dyDescent="0.2"/>
    <row r="3636" customFormat="1" x14ac:dyDescent="0.2"/>
    <row r="3637" customFormat="1" x14ac:dyDescent="0.2"/>
    <row r="3638" customFormat="1" x14ac:dyDescent="0.2"/>
    <row r="3639" customFormat="1" x14ac:dyDescent="0.2"/>
    <row r="3640" customFormat="1" x14ac:dyDescent="0.2"/>
    <row r="3641" customFormat="1" x14ac:dyDescent="0.2"/>
    <row r="3642" customFormat="1" x14ac:dyDescent="0.2"/>
    <row r="3643" customFormat="1" x14ac:dyDescent="0.2"/>
    <row r="3644" customFormat="1" x14ac:dyDescent="0.2"/>
    <row r="3645" customFormat="1" x14ac:dyDescent="0.2"/>
    <row r="3646" customFormat="1" x14ac:dyDescent="0.2"/>
    <row r="3647" customFormat="1" x14ac:dyDescent="0.2"/>
    <row r="3648" customFormat="1" x14ac:dyDescent="0.2"/>
    <row r="3649" customFormat="1" x14ac:dyDescent="0.2"/>
    <row r="3650" customFormat="1" x14ac:dyDescent="0.2"/>
    <row r="3651" customFormat="1" x14ac:dyDescent="0.2"/>
    <row r="3652" customFormat="1" x14ac:dyDescent="0.2"/>
    <row r="3653" customFormat="1" x14ac:dyDescent="0.2"/>
    <row r="3654" customFormat="1" x14ac:dyDescent="0.2"/>
    <row r="3655" customFormat="1" x14ac:dyDescent="0.2"/>
    <row r="3656" customFormat="1" x14ac:dyDescent="0.2"/>
    <row r="3657" customFormat="1" x14ac:dyDescent="0.2"/>
    <row r="3658" customFormat="1" x14ac:dyDescent="0.2"/>
    <row r="3659" customFormat="1" x14ac:dyDescent="0.2"/>
    <row r="3660" customFormat="1" x14ac:dyDescent="0.2"/>
    <row r="3661" customFormat="1" x14ac:dyDescent="0.2"/>
    <row r="3662" customFormat="1" x14ac:dyDescent="0.2"/>
    <row r="3663" customFormat="1" x14ac:dyDescent="0.2"/>
    <row r="3664" customFormat="1" x14ac:dyDescent="0.2"/>
    <row r="3665" customFormat="1" x14ac:dyDescent="0.2"/>
    <row r="3666" customFormat="1" x14ac:dyDescent="0.2"/>
    <row r="3667" customFormat="1" x14ac:dyDescent="0.2"/>
    <row r="3668" customFormat="1" x14ac:dyDescent="0.2"/>
    <row r="3669" customFormat="1" x14ac:dyDescent="0.2"/>
    <row r="3670" customFormat="1" x14ac:dyDescent="0.2"/>
    <row r="3671" customFormat="1" x14ac:dyDescent="0.2"/>
    <row r="3672" customFormat="1" x14ac:dyDescent="0.2"/>
    <row r="3673" customFormat="1" x14ac:dyDescent="0.2"/>
    <row r="3674" customFormat="1" x14ac:dyDescent="0.2"/>
    <row r="3675" customFormat="1" x14ac:dyDescent="0.2"/>
    <row r="3676" customFormat="1" x14ac:dyDescent="0.2"/>
    <row r="3677" customFormat="1" x14ac:dyDescent="0.2"/>
    <row r="3678" customFormat="1" x14ac:dyDescent="0.2"/>
    <row r="3679" customFormat="1" x14ac:dyDescent="0.2"/>
    <row r="3680" customFormat="1" x14ac:dyDescent="0.2"/>
    <row r="3681" customFormat="1" x14ac:dyDescent="0.2"/>
    <row r="3682" customFormat="1" x14ac:dyDescent="0.2"/>
    <row r="3683" customFormat="1" x14ac:dyDescent="0.2"/>
    <row r="3684" customFormat="1" x14ac:dyDescent="0.2"/>
    <row r="3685" customFormat="1" x14ac:dyDescent="0.2"/>
    <row r="3686" customFormat="1" x14ac:dyDescent="0.2"/>
    <row r="3687" customFormat="1" x14ac:dyDescent="0.2"/>
    <row r="3688" customFormat="1" x14ac:dyDescent="0.2"/>
    <row r="3689" customFormat="1" x14ac:dyDescent="0.2"/>
    <row r="3690" customFormat="1" x14ac:dyDescent="0.2"/>
    <row r="3691" customFormat="1" x14ac:dyDescent="0.2"/>
    <row r="3692" customFormat="1" x14ac:dyDescent="0.2"/>
    <row r="3693" customFormat="1" x14ac:dyDescent="0.2"/>
    <row r="3694" customFormat="1" x14ac:dyDescent="0.2"/>
    <row r="3695" customFormat="1" x14ac:dyDescent="0.2"/>
    <row r="3696" customFormat="1" x14ac:dyDescent="0.2"/>
    <row r="3697" customFormat="1" x14ac:dyDescent="0.2"/>
    <row r="3698" customFormat="1" x14ac:dyDescent="0.2"/>
    <row r="3699" customFormat="1" x14ac:dyDescent="0.2"/>
    <row r="3700" customFormat="1" x14ac:dyDescent="0.2"/>
    <row r="3701" customFormat="1" x14ac:dyDescent="0.2"/>
    <row r="3702" customFormat="1" x14ac:dyDescent="0.2"/>
    <row r="3703" customFormat="1" x14ac:dyDescent="0.2"/>
    <row r="3704" customFormat="1" x14ac:dyDescent="0.2"/>
    <row r="3705" customFormat="1" x14ac:dyDescent="0.2"/>
    <row r="3706" customFormat="1" x14ac:dyDescent="0.2"/>
    <row r="3707" customFormat="1" x14ac:dyDescent="0.2"/>
    <row r="3708" customFormat="1" x14ac:dyDescent="0.2"/>
    <row r="3709" customFormat="1" x14ac:dyDescent="0.2"/>
    <row r="3710" customFormat="1" x14ac:dyDescent="0.2"/>
    <row r="3711" customFormat="1" x14ac:dyDescent="0.2"/>
    <row r="3712" customFormat="1" x14ac:dyDescent="0.2"/>
    <row r="3713" customFormat="1" x14ac:dyDescent="0.2"/>
    <row r="3714" customFormat="1" x14ac:dyDescent="0.2"/>
    <row r="3715" customFormat="1" x14ac:dyDescent="0.2"/>
    <row r="3716" customFormat="1" x14ac:dyDescent="0.2"/>
    <row r="3717" customFormat="1" x14ac:dyDescent="0.2"/>
    <row r="3718" customFormat="1" x14ac:dyDescent="0.2"/>
    <row r="3719" customFormat="1" x14ac:dyDescent="0.2"/>
    <row r="3720" customFormat="1" x14ac:dyDescent="0.2"/>
    <row r="3721" customFormat="1" x14ac:dyDescent="0.2"/>
    <row r="3722" customFormat="1" x14ac:dyDescent="0.2"/>
    <row r="3723" customFormat="1" x14ac:dyDescent="0.2"/>
    <row r="3724" customFormat="1" x14ac:dyDescent="0.2"/>
    <row r="3725" customFormat="1" x14ac:dyDescent="0.2"/>
    <row r="3726" customFormat="1" x14ac:dyDescent="0.2"/>
    <row r="3727" customFormat="1" x14ac:dyDescent="0.2"/>
    <row r="3728" customFormat="1" x14ac:dyDescent="0.2"/>
    <row r="3729" customFormat="1" x14ac:dyDescent="0.2"/>
    <row r="3730" customFormat="1" x14ac:dyDescent="0.2"/>
    <row r="3731" customFormat="1" x14ac:dyDescent="0.2"/>
    <row r="3732" customFormat="1" x14ac:dyDescent="0.2"/>
    <row r="3733" customFormat="1" x14ac:dyDescent="0.2"/>
    <row r="3734" customFormat="1" x14ac:dyDescent="0.2"/>
    <row r="3735" customFormat="1" x14ac:dyDescent="0.2"/>
    <row r="3736" customFormat="1" x14ac:dyDescent="0.2"/>
    <row r="3737" customFormat="1" x14ac:dyDescent="0.2"/>
    <row r="3738" customFormat="1" x14ac:dyDescent="0.2"/>
    <row r="3739" customFormat="1" x14ac:dyDescent="0.2"/>
    <row r="3740" customFormat="1" x14ac:dyDescent="0.2"/>
    <row r="3741" customFormat="1" x14ac:dyDescent="0.2"/>
    <row r="3742" customFormat="1" x14ac:dyDescent="0.2"/>
    <row r="3743" customFormat="1" x14ac:dyDescent="0.2"/>
    <row r="3744" customFormat="1" x14ac:dyDescent="0.2"/>
    <row r="3745" customFormat="1" x14ac:dyDescent="0.2"/>
    <row r="3746" customFormat="1" x14ac:dyDescent="0.2"/>
    <row r="3747" customFormat="1" x14ac:dyDescent="0.2"/>
    <row r="3748" customFormat="1" x14ac:dyDescent="0.2"/>
    <row r="3749" customFormat="1" x14ac:dyDescent="0.2"/>
    <row r="3750" customFormat="1" x14ac:dyDescent="0.2"/>
    <row r="3751" customFormat="1" x14ac:dyDescent="0.2"/>
    <row r="3752" customFormat="1" x14ac:dyDescent="0.2"/>
    <row r="3753" customFormat="1" x14ac:dyDescent="0.2"/>
    <row r="3754" customFormat="1" x14ac:dyDescent="0.2"/>
    <row r="3755" customFormat="1" x14ac:dyDescent="0.2"/>
    <row r="3756" customFormat="1" x14ac:dyDescent="0.2"/>
    <row r="3757" customFormat="1" x14ac:dyDescent="0.2"/>
    <row r="3758" customFormat="1" x14ac:dyDescent="0.2"/>
    <row r="3759" customFormat="1" x14ac:dyDescent="0.2"/>
    <row r="3760" customFormat="1" x14ac:dyDescent="0.2"/>
    <row r="3761" customFormat="1" x14ac:dyDescent="0.2"/>
    <row r="3762" customFormat="1" x14ac:dyDescent="0.2"/>
    <row r="3763" customFormat="1" x14ac:dyDescent="0.2"/>
    <row r="3764" customFormat="1" x14ac:dyDescent="0.2"/>
    <row r="3765" customFormat="1" x14ac:dyDescent="0.2"/>
    <row r="3766" customFormat="1" x14ac:dyDescent="0.2"/>
    <row r="3767" customFormat="1" x14ac:dyDescent="0.2"/>
    <row r="3768" customFormat="1" x14ac:dyDescent="0.2"/>
    <row r="3769" customFormat="1" x14ac:dyDescent="0.2"/>
    <row r="3770" customFormat="1" x14ac:dyDescent="0.2"/>
    <row r="3771" customFormat="1" x14ac:dyDescent="0.2"/>
    <row r="3772" customFormat="1" x14ac:dyDescent="0.2"/>
    <row r="3773" customFormat="1" x14ac:dyDescent="0.2"/>
    <row r="3774" customFormat="1" x14ac:dyDescent="0.2"/>
    <row r="3775" customFormat="1" x14ac:dyDescent="0.2"/>
    <row r="3776" customFormat="1" x14ac:dyDescent="0.2"/>
    <row r="3777" customFormat="1" x14ac:dyDescent="0.2"/>
    <row r="3778" customFormat="1" x14ac:dyDescent="0.2"/>
    <row r="3779" customFormat="1" x14ac:dyDescent="0.2"/>
    <row r="3780" customFormat="1" x14ac:dyDescent="0.2"/>
    <row r="3781" customFormat="1" x14ac:dyDescent="0.2"/>
    <row r="3782" customFormat="1" x14ac:dyDescent="0.2"/>
    <row r="3783" customFormat="1" x14ac:dyDescent="0.2"/>
    <row r="3784" customFormat="1" x14ac:dyDescent="0.2"/>
    <row r="3785" customFormat="1" x14ac:dyDescent="0.2"/>
    <row r="3786" customFormat="1" x14ac:dyDescent="0.2"/>
    <row r="3787" customFormat="1" x14ac:dyDescent="0.2"/>
    <row r="3788" customFormat="1" x14ac:dyDescent="0.2"/>
    <row r="3789" customFormat="1" x14ac:dyDescent="0.2"/>
    <row r="3790" customFormat="1" x14ac:dyDescent="0.2"/>
    <row r="3791" customFormat="1" x14ac:dyDescent="0.2"/>
    <row r="3792" customFormat="1" x14ac:dyDescent="0.2"/>
    <row r="3793" customFormat="1" x14ac:dyDescent="0.2"/>
    <row r="3794" customFormat="1" x14ac:dyDescent="0.2"/>
    <row r="3795" customFormat="1" x14ac:dyDescent="0.2"/>
    <row r="3796" customFormat="1" x14ac:dyDescent="0.2"/>
    <row r="3797" customFormat="1" x14ac:dyDescent="0.2"/>
    <row r="3798" customFormat="1" x14ac:dyDescent="0.2"/>
    <row r="3799" customFormat="1" x14ac:dyDescent="0.2"/>
    <row r="3800" customFormat="1" x14ac:dyDescent="0.2"/>
    <row r="3801" customFormat="1" x14ac:dyDescent="0.2"/>
    <row r="3802" customFormat="1" x14ac:dyDescent="0.2"/>
    <row r="3803" customFormat="1" x14ac:dyDescent="0.2"/>
    <row r="3804" customFormat="1" x14ac:dyDescent="0.2"/>
    <row r="3805" customFormat="1" x14ac:dyDescent="0.2"/>
    <row r="3806" customFormat="1" x14ac:dyDescent="0.2"/>
    <row r="3807" customFormat="1" x14ac:dyDescent="0.2"/>
    <row r="3808" customFormat="1" x14ac:dyDescent="0.2"/>
    <row r="3809" customFormat="1" x14ac:dyDescent="0.2"/>
    <row r="3810" customFormat="1" x14ac:dyDescent="0.2"/>
    <row r="3811" customFormat="1" x14ac:dyDescent="0.2"/>
    <row r="3812" customFormat="1" x14ac:dyDescent="0.2"/>
    <row r="3813" customFormat="1" x14ac:dyDescent="0.2"/>
    <row r="3814" customFormat="1" x14ac:dyDescent="0.2"/>
    <row r="3815" customFormat="1" x14ac:dyDescent="0.2"/>
    <row r="3816" customFormat="1" x14ac:dyDescent="0.2"/>
    <row r="3817" customFormat="1" x14ac:dyDescent="0.2"/>
    <row r="3818" customFormat="1" x14ac:dyDescent="0.2"/>
    <row r="3819" customFormat="1" x14ac:dyDescent="0.2"/>
    <row r="3820" customFormat="1" x14ac:dyDescent="0.2"/>
    <row r="3821" customFormat="1" x14ac:dyDescent="0.2"/>
    <row r="3822" customFormat="1" x14ac:dyDescent="0.2"/>
    <row r="3823" customFormat="1" x14ac:dyDescent="0.2"/>
    <row r="3824" customFormat="1" x14ac:dyDescent="0.2"/>
    <row r="3825" customFormat="1" x14ac:dyDescent="0.2"/>
    <row r="3826" customFormat="1" x14ac:dyDescent="0.2"/>
    <row r="3827" customFormat="1" x14ac:dyDescent="0.2"/>
    <row r="3828" customFormat="1" x14ac:dyDescent="0.2"/>
    <row r="3829" customFormat="1" x14ac:dyDescent="0.2"/>
    <row r="3830" customFormat="1" x14ac:dyDescent="0.2"/>
    <row r="3831" customFormat="1" x14ac:dyDescent="0.2"/>
    <row r="3832" customFormat="1" x14ac:dyDescent="0.2"/>
    <row r="3833" customFormat="1" x14ac:dyDescent="0.2"/>
    <row r="3834" customFormat="1" x14ac:dyDescent="0.2"/>
    <row r="3835" customFormat="1" x14ac:dyDescent="0.2"/>
    <row r="3836" customFormat="1" x14ac:dyDescent="0.2"/>
    <row r="3837" customFormat="1" x14ac:dyDescent="0.2"/>
    <row r="3838" customFormat="1" x14ac:dyDescent="0.2"/>
    <row r="3839" customFormat="1" x14ac:dyDescent="0.2"/>
    <row r="3840" customFormat="1" x14ac:dyDescent="0.2"/>
    <row r="3841" customFormat="1" x14ac:dyDescent="0.2"/>
    <row r="3842" customFormat="1" x14ac:dyDescent="0.2"/>
    <row r="3843" customFormat="1" x14ac:dyDescent="0.2"/>
    <row r="3844" customFormat="1" x14ac:dyDescent="0.2"/>
    <row r="3845" customFormat="1" x14ac:dyDescent="0.2"/>
    <row r="3846" customFormat="1" x14ac:dyDescent="0.2"/>
    <row r="3847" customFormat="1" x14ac:dyDescent="0.2"/>
    <row r="3848" customFormat="1" x14ac:dyDescent="0.2"/>
    <row r="3849" customFormat="1" x14ac:dyDescent="0.2"/>
    <row r="3850" customFormat="1" x14ac:dyDescent="0.2"/>
    <row r="3851" customFormat="1" x14ac:dyDescent="0.2"/>
    <row r="3852" customFormat="1" x14ac:dyDescent="0.2"/>
    <row r="3853" customFormat="1" x14ac:dyDescent="0.2"/>
    <row r="3854" customFormat="1" x14ac:dyDescent="0.2"/>
    <row r="3855" customFormat="1" x14ac:dyDescent="0.2"/>
    <row r="3856" customFormat="1" x14ac:dyDescent="0.2"/>
    <row r="3857" customFormat="1" x14ac:dyDescent="0.2"/>
    <row r="3858" customFormat="1" x14ac:dyDescent="0.2"/>
    <row r="3859" customFormat="1" x14ac:dyDescent="0.2"/>
    <row r="3860" customFormat="1" x14ac:dyDescent="0.2"/>
    <row r="3861" customFormat="1" x14ac:dyDescent="0.2"/>
    <row r="3862" customFormat="1" x14ac:dyDescent="0.2"/>
    <row r="3863" customFormat="1" x14ac:dyDescent="0.2"/>
    <row r="3864" customFormat="1" x14ac:dyDescent="0.2"/>
    <row r="3865" customFormat="1" x14ac:dyDescent="0.2"/>
    <row r="3866" customFormat="1" x14ac:dyDescent="0.2"/>
    <row r="3867" customFormat="1" x14ac:dyDescent="0.2"/>
    <row r="3868" customFormat="1" x14ac:dyDescent="0.2"/>
    <row r="3869" customFormat="1" x14ac:dyDescent="0.2"/>
    <row r="3870" customFormat="1" x14ac:dyDescent="0.2"/>
    <row r="3871" customFormat="1" x14ac:dyDescent="0.2"/>
    <row r="3872" customFormat="1" x14ac:dyDescent="0.2"/>
    <row r="3873" customFormat="1" x14ac:dyDescent="0.2"/>
    <row r="3874" customFormat="1" x14ac:dyDescent="0.2"/>
    <row r="3875" customFormat="1" x14ac:dyDescent="0.2"/>
    <row r="3876" customFormat="1" x14ac:dyDescent="0.2"/>
    <row r="3877" customFormat="1" x14ac:dyDescent="0.2"/>
    <row r="3878" customFormat="1" x14ac:dyDescent="0.2"/>
    <row r="3879" customFormat="1" x14ac:dyDescent="0.2"/>
    <row r="3880" customFormat="1" x14ac:dyDescent="0.2"/>
    <row r="3881" customFormat="1" x14ac:dyDescent="0.2"/>
    <row r="3882" customFormat="1" x14ac:dyDescent="0.2"/>
    <row r="3883" customFormat="1" x14ac:dyDescent="0.2"/>
    <row r="3884" customFormat="1" x14ac:dyDescent="0.2"/>
    <row r="3885" customFormat="1" x14ac:dyDescent="0.2"/>
    <row r="3886" customFormat="1" x14ac:dyDescent="0.2"/>
    <row r="3887" customFormat="1" x14ac:dyDescent="0.2"/>
    <row r="3888" customFormat="1" x14ac:dyDescent="0.2"/>
    <row r="3889" customFormat="1" x14ac:dyDescent="0.2"/>
    <row r="3890" customFormat="1" x14ac:dyDescent="0.2"/>
    <row r="3891" customFormat="1" x14ac:dyDescent="0.2"/>
    <row r="3892" customFormat="1" x14ac:dyDescent="0.2"/>
    <row r="3893" customFormat="1" x14ac:dyDescent="0.2"/>
    <row r="3894" customFormat="1" x14ac:dyDescent="0.2"/>
    <row r="3895" customFormat="1" x14ac:dyDescent="0.2"/>
    <row r="3896" customFormat="1" x14ac:dyDescent="0.2"/>
    <row r="3897" customFormat="1" x14ac:dyDescent="0.2"/>
    <row r="3898" customFormat="1" x14ac:dyDescent="0.2"/>
    <row r="3899" customFormat="1" x14ac:dyDescent="0.2"/>
    <row r="3900" customFormat="1" x14ac:dyDescent="0.2"/>
    <row r="3901" customFormat="1" x14ac:dyDescent="0.2"/>
    <row r="3902" customFormat="1" x14ac:dyDescent="0.2"/>
    <row r="3903" customFormat="1" x14ac:dyDescent="0.2"/>
    <row r="3904" customFormat="1" x14ac:dyDescent="0.2"/>
    <row r="3905" customFormat="1" x14ac:dyDescent="0.2"/>
    <row r="3906" customFormat="1" x14ac:dyDescent="0.2"/>
    <row r="3907" customFormat="1" x14ac:dyDescent="0.2"/>
    <row r="3908" customFormat="1" x14ac:dyDescent="0.2"/>
    <row r="3909" customFormat="1" x14ac:dyDescent="0.2"/>
    <row r="3910" customFormat="1" x14ac:dyDescent="0.2"/>
    <row r="3911" customFormat="1" x14ac:dyDescent="0.2"/>
    <row r="3912" customFormat="1" x14ac:dyDescent="0.2"/>
    <row r="3913" customFormat="1" x14ac:dyDescent="0.2"/>
    <row r="3914" customFormat="1" x14ac:dyDescent="0.2"/>
    <row r="3915" customFormat="1" x14ac:dyDescent="0.2"/>
    <row r="3916" customFormat="1" x14ac:dyDescent="0.2"/>
    <row r="3917" customFormat="1" x14ac:dyDescent="0.2"/>
    <row r="3918" customFormat="1" x14ac:dyDescent="0.2"/>
    <row r="3919" customFormat="1" x14ac:dyDescent="0.2"/>
    <row r="3920" customFormat="1" x14ac:dyDescent="0.2"/>
    <row r="3921" customFormat="1" x14ac:dyDescent="0.2"/>
  </sheetData>
  <mergeCells count="110">
    <mergeCell ref="U17:W17"/>
    <mergeCell ref="X17:Z17"/>
    <mergeCell ref="L18:N18"/>
    <mergeCell ref="O18:Q18"/>
    <mergeCell ref="R18:T18"/>
    <mergeCell ref="U18:W18"/>
    <mergeCell ref="X18:Z18"/>
    <mergeCell ref="X21:Z21"/>
    <mergeCell ref="L19:N19"/>
    <mergeCell ref="L20:N20"/>
    <mergeCell ref="R19:T19"/>
    <mergeCell ref="U19:W19"/>
    <mergeCell ref="X19:Z19"/>
    <mergeCell ref="O20:Q20"/>
    <mergeCell ref="R20:T20"/>
    <mergeCell ref="U20:W20"/>
    <mergeCell ref="R21:T21"/>
    <mergeCell ref="X20:Z20"/>
    <mergeCell ref="O21:Q21"/>
    <mergeCell ref="W26:Z26"/>
    <mergeCell ref="W25:Z25"/>
    <mergeCell ref="W24:Z24"/>
    <mergeCell ref="W23:Z23"/>
    <mergeCell ref="L7:Z7"/>
    <mergeCell ref="L8:N8"/>
    <mergeCell ref="L15:N15"/>
    <mergeCell ref="O15:Q15"/>
    <mergeCell ref="R15:T15"/>
    <mergeCell ref="L9:N9"/>
    <mergeCell ref="O8:Q8"/>
    <mergeCell ref="U21:W21"/>
    <mergeCell ref="G23:L23"/>
    <mergeCell ref="X10:Z10"/>
    <mergeCell ref="X8:Z8"/>
    <mergeCell ref="O9:Q9"/>
    <mergeCell ref="O14:Q14"/>
    <mergeCell ref="R14:T14"/>
    <mergeCell ref="U14:W14"/>
    <mergeCell ref="D18:K18"/>
    <mergeCell ref="D19:K19"/>
    <mergeCell ref="D20:K20"/>
    <mergeCell ref="A21:K21"/>
    <mergeCell ref="D13:K13"/>
    <mergeCell ref="X15:Z15"/>
    <mergeCell ref="L16:N16"/>
    <mergeCell ref="O16:Q16"/>
    <mergeCell ref="R16:T16"/>
    <mergeCell ref="U16:W16"/>
    <mergeCell ref="X16:Z16"/>
    <mergeCell ref="U15:W15"/>
    <mergeCell ref="A7:K7"/>
    <mergeCell ref="A8:K8"/>
    <mergeCell ref="A9:K9"/>
    <mergeCell ref="D10:K10"/>
    <mergeCell ref="D12:K12"/>
    <mergeCell ref="D14:K14"/>
    <mergeCell ref="D15:K15"/>
    <mergeCell ref="D16:K16"/>
    <mergeCell ref="X14:Z14"/>
    <mergeCell ref="R11:T11"/>
    <mergeCell ref="U11:W11"/>
    <mergeCell ref="X11:Z11"/>
    <mergeCell ref="A28:C30"/>
    <mergeCell ref="M24:Q24"/>
    <mergeCell ref="M25:Q25"/>
    <mergeCell ref="M26:Q26"/>
    <mergeCell ref="A10:C16"/>
    <mergeCell ref="M23:Q23"/>
    <mergeCell ref="G26:L26"/>
    <mergeCell ref="D23:D26"/>
    <mergeCell ref="A17:C20"/>
    <mergeCell ref="L10:N10"/>
    <mergeCell ref="L17:N17"/>
    <mergeCell ref="O17:Q17"/>
    <mergeCell ref="G24:L24"/>
    <mergeCell ref="G25:L25"/>
    <mergeCell ref="L21:N21"/>
    <mergeCell ref="L14:N14"/>
    <mergeCell ref="O19:Q19"/>
    <mergeCell ref="O10:Q10"/>
    <mergeCell ref="O13:Q13"/>
    <mergeCell ref="G29:Z29"/>
    <mergeCell ref="G30:Z30"/>
    <mergeCell ref="G28:Y28"/>
    <mergeCell ref="D17:K17"/>
    <mergeCell ref="R17:T17"/>
    <mergeCell ref="V3:Z3"/>
    <mergeCell ref="L13:N13"/>
    <mergeCell ref="R9:T9"/>
    <mergeCell ref="U9:W9"/>
    <mergeCell ref="X9:Z9"/>
    <mergeCell ref="R8:T8"/>
    <mergeCell ref="U8:W8"/>
    <mergeCell ref="V4:Z4"/>
    <mergeCell ref="R10:T10"/>
    <mergeCell ref="U10:W10"/>
    <mergeCell ref="I4:R4"/>
    <mergeCell ref="I5:J5"/>
    <mergeCell ref="R5:Z5"/>
    <mergeCell ref="L12:N12"/>
    <mergeCell ref="O12:Q12"/>
    <mergeCell ref="R12:T12"/>
    <mergeCell ref="R13:T13"/>
    <mergeCell ref="U13:W13"/>
    <mergeCell ref="X13:Z13"/>
    <mergeCell ref="U12:W12"/>
    <mergeCell ref="X12:Z12"/>
    <mergeCell ref="D11:K11"/>
    <mergeCell ref="L11:N11"/>
    <mergeCell ref="O11:Q11"/>
  </mergeCells>
  <phoneticPr fontId="4" type="noConversion"/>
  <dataValidations count="4">
    <dataValidation type="list" allowBlank="1" sqref="L21:Z21">
      <formula1>PASSFAIL</formula1>
    </dataValidation>
    <dataValidation type="list" allowBlank="1" showInputMessage="1" showErrorMessage="1" sqref="L14:Z14">
      <formula1>TF</formula1>
    </dataValidation>
    <dataValidation type="list" allowBlank="1" showInputMessage="1" showErrorMessage="1" sqref="L17:Z17">
      <formula1>PF</formula1>
    </dataValidation>
    <dataValidation type="list" allowBlank="1" sqref="V3">
      <formula1>DMDBT</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ignoredErrors>
    <ignoredError sqref="R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pageSetUpPr fitToPage="1"/>
  </sheetPr>
  <dimension ref="A1:FS63"/>
  <sheetViews>
    <sheetView showGridLines="0" zoomScale="120" zoomScaleNormal="120" zoomScalePageLayoutView="120" workbookViewId="0">
      <selection sqref="A1:D1"/>
    </sheetView>
  </sheetViews>
  <sheetFormatPr defaultColWidth="8.7109375" defaultRowHeight="12.75" x14ac:dyDescent="0.2"/>
  <cols>
    <col min="1" max="1" width="10" style="173" customWidth="1"/>
    <col min="2" max="31" width="2.85546875" style="173" customWidth="1"/>
    <col min="32" max="16384" width="8.7109375" style="173"/>
  </cols>
  <sheetData>
    <row r="1" spans="1:175" ht="24.75" customHeight="1" x14ac:dyDescent="0.35">
      <c r="A1" s="572" t="s">
        <v>451</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88" t="s">
        <v>33</v>
      </c>
    </row>
    <row r="2" spans="1:175" ht="24.75" customHeight="1" x14ac:dyDescent="0.35">
      <c r="A2" s="1049" t="s">
        <v>450</v>
      </c>
      <c r="B2" s="198"/>
      <c r="C2" s="198"/>
      <c r="D2" s="198"/>
      <c r="E2" s="198"/>
      <c r="F2" s="198"/>
      <c r="G2" s="198"/>
      <c r="H2" s="198"/>
      <c r="I2" s="198"/>
      <c r="J2" s="198"/>
      <c r="K2" s="198"/>
      <c r="L2" s="198"/>
      <c r="M2" s="198"/>
      <c r="N2" s="198"/>
      <c r="O2" s="198"/>
      <c r="P2" s="198"/>
      <c r="Q2" s="198"/>
      <c r="R2" s="198"/>
      <c r="S2" s="198"/>
      <c r="T2" s="198"/>
      <c r="U2" s="198"/>
      <c r="V2" s="198"/>
      <c r="W2" s="198"/>
      <c r="X2" s="198"/>
      <c r="Y2" s="198"/>
      <c r="Z2" s="34" t="s">
        <v>593</v>
      </c>
      <c r="AA2" s="1090" t="s">
        <v>591</v>
      </c>
      <c r="AB2" s="1090"/>
      <c r="AC2" s="1090"/>
      <c r="AD2" s="1090"/>
      <c r="AE2" s="1090"/>
    </row>
    <row r="3" spans="1:175" ht="15" customHeight="1" x14ac:dyDescent="0.35">
      <c r="A3" s="574"/>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74"/>
      <c r="AD3" s="198"/>
      <c r="AE3" s="198"/>
    </row>
    <row r="4" spans="1:175" ht="21" customHeight="1" x14ac:dyDescent="0.25">
      <c r="A4" s="175"/>
      <c r="B4" s="264" t="s">
        <v>15</v>
      </c>
      <c r="C4" s="1228">
        <f>Facility</f>
        <v>0</v>
      </c>
      <c r="D4" s="1228"/>
      <c r="E4" s="1228"/>
      <c r="F4" s="1228"/>
      <c r="G4" s="1228"/>
      <c r="H4" s="1228"/>
      <c r="I4" s="1228"/>
      <c r="J4" s="1228"/>
      <c r="K4" s="1228"/>
      <c r="L4" s="1228"/>
      <c r="M4" s="1228"/>
      <c r="N4" s="1228"/>
      <c r="O4" s="1228"/>
      <c r="P4" s="1228"/>
      <c r="Q4" s="1228"/>
      <c r="R4" s="176"/>
      <c r="T4" s="177"/>
      <c r="U4" s="177"/>
      <c r="V4" s="264" t="s">
        <v>574</v>
      </c>
      <c r="W4" s="1229"/>
      <c r="X4" s="1229"/>
      <c r="Y4" s="1229"/>
      <c r="Z4" s="1229"/>
      <c r="AA4" s="1229"/>
      <c r="AB4" s="1229"/>
      <c r="AC4" s="1229"/>
      <c r="AD4" s="1229"/>
      <c r="AE4" s="1229"/>
    </row>
    <row r="5" spans="1:175" s="11" customFormat="1" ht="21" customHeight="1" x14ac:dyDescent="0.2">
      <c r="E5" s="30" t="s">
        <v>462</v>
      </c>
      <c r="F5" s="1227">
        <f>MAPID</f>
        <v>0</v>
      </c>
      <c r="G5" s="1227"/>
      <c r="H5" s="1227"/>
      <c r="I5" s="589" t="s">
        <v>530</v>
      </c>
      <c r="J5" s="1226">
        <f>MAPRm</f>
        <v>0</v>
      </c>
      <c r="K5" s="1226"/>
      <c r="L5" s="589"/>
      <c r="M5" s="643"/>
      <c r="N5" s="640"/>
      <c r="O5" s="640"/>
      <c r="P5" s="589"/>
      <c r="Q5" s="641"/>
      <c r="R5" s="641"/>
      <c r="S5" s="614" t="s">
        <v>560</v>
      </c>
      <c r="T5" s="1090" t="str">
        <f>CONCATENATE(CRMFR," ",CRMOD)</f>
        <v xml:space="preserve"> </v>
      </c>
      <c r="U5" s="1090"/>
      <c r="V5" s="1090"/>
      <c r="W5" s="1090"/>
      <c r="X5" s="1090"/>
      <c r="Y5" s="1090"/>
      <c r="Z5" s="1090"/>
      <c r="AA5" s="1090"/>
      <c r="AB5" s="1090"/>
      <c r="AC5" s="1090"/>
      <c r="AD5" s="1090"/>
      <c r="AE5" s="1090"/>
      <c r="AF5" s="612"/>
      <c r="AG5" s="612"/>
      <c r="AH5" s="612"/>
      <c r="AI5" s="612"/>
      <c r="AJ5" s="612"/>
      <c r="AK5" s="612"/>
      <c r="AL5" s="612"/>
      <c r="AM5" s="612"/>
      <c r="AN5" s="612"/>
      <c r="AO5" s="612"/>
      <c r="AP5" s="612"/>
      <c r="AQ5" s="612"/>
      <c r="AR5" s="612"/>
      <c r="AS5" s="612"/>
      <c r="AT5" s="612"/>
      <c r="AU5" s="612"/>
      <c r="AV5" s="612"/>
      <c r="AW5" s="612"/>
      <c r="AX5" s="612"/>
      <c r="AY5" s="612"/>
      <c r="AZ5" s="612"/>
      <c r="BA5" s="612"/>
      <c r="BB5" s="612"/>
      <c r="BC5" s="612"/>
      <c r="BD5" s="612"/>
      <c r="BE5" s="612"/>
      <c r="BF5" s="612"/>
      <c r="BG5" s="612"/>
      <c r="BH5" s="612"/>
      <c r="BI5" s="612"/>
      <c r="BJ5" s="612"/>
      <c r="BK5" s="612"/>
      <c r="BL5" s="612"/>
      <c r="BM5" s="612"/>
      <c r="BN5" s="612"/>
      <c r="BO5" s="612"/>
      <c r="BP5" s="612"/>
      <c r="BQ5" s="612"/>
      <c r="BR5" s="612"/>
      <c r="BS5" s="612"/>
      <c r="BT5" s="612"/>
      <c r="BU5" s="612"/>
      <c r="BV5" s="612"/>
      <c r="BW5" s="612"/>
      <c r="BX5" s="612"/>
      <c r="BY5" s="612"/>
      <c r="BZ5" s="612"/>
      <c r="CA5" s="612"/>
      <c r="CB5" s="612"/>
      <c r="CC5" s="612"/>
      <c r="CD5" s="612"/>
      <c r="CE5" s="612"/>
      <c r="CF5" s="612"/>
      <c r="CG5" s="612"/>
      <c r="CH5" s="612"/>
      <c r="CI5" s="612"/>
      <c r="CJ5" s="612"/>
      <c r="CK5" s="612"/>
      <c r="CL5" s="612"/>
      <c r="CM5" s="612"/>
      <c r="CN5" s="612"/>
      <c r="CO5" s="612"/>
      <c r="CP5" s="612"/>
      <c r="CQ5" s="612"/>
      <c r="CR5" s="612"/>
      <c r="CS5" s="612"/>
      <c r="CT5" s="612"/>
      <c r="CU5" s="612"/>
      <c r="CV5" s="612"/>
      <c r="CW5" s="612"/>
      <c r="CX5" s="612"/>
      <c r="CY5" s="612"/>
      <c r="CZ5" s="612"/>
      <c r="DA5" s="612"/>
      <c r="DB5" s="612"/>
      <c r="DC5" s="612"/>
      <c r="DD5" s="612"/>
      <c r="DE5" s="612"/>
      <c r="DF5" s="612"/>
      <c r="DG5" s="612"/>
      <c r="DH5" s="612"/>
      <c r="DI5" s="612"/>
      <c r="DJ5" s="612"/>
      <c r="DK5" s="612"/>
      <c r="DL5" s="612"/>
      <c r="DM5" s="612"/>
      <c r="DN5" s="612"/>
      <c r="DO5" s="612"/>
      <c r="DP5" s="612"/>
      <c r="DQ5" s="612"/>
      <c r="DR5" s="612"/>
      <c r="DS5" s="612"/>
      <c r="DT5" s="612"/>
      <c r="DU5" s="612"/>
      <c r="DV5" s="612"/>
      <c r="DW5" s="612"/>
      <c r="DX5" s="612"/>
      <c r="DY5" s="612"/>
      <c r="DZ5" s="612"/>
      <c r="EA5" s="612"/>
      <c r="EB5" s="612"/>
      <c r="EC5" s="612"/>
      <c r="ED5" s="612"/>
      <c r="EE5" s="612"/>
      <c r="EF5" s="612"/>
      <c r="EG5" s="612"/>
      <c r="EH5" s="612"/>
      <c r="EI5" s="612"/>
      <c r="EJ5" s="612"/>
      <c r="EK5" s="612"/>
      <c r="EL5" s="612"/>
      <c r="EM5" s="612"/>
      <c r="EN5" s="612"/>
      <c r="EO5" s="612"/>
      <c r="EP5" s="612"/>
      <c r="EQ5" s="612"/>
      <c r="ER5" s="612"/>
      <c r="ES5" s="612"/>
      <c r="ET5" s="612"/>
      <c r="EU5" s="612"/>
      <c r="EV5" s="612"/>
      <c r="EW5" s="612"/>
      <c r="EX5" s="612"/>
      <c r="EY5" s="612"/>
      <c r="EZ5" s="612"/>
      <c r="FA5" s="612"/>
      <c r="FB5" s="612"/>
      <c r="FC5" s="612"/>
      <c r="FD5" s="612"/>
      <c r="FE5" s="612"/>
      <c r="FF5" s="612"/>
      <c r="FG5" s="612"/>
      <c r="FH5" s="612"/>
      <c r="FI5" s="612"/>
      <c r="FJ5" s="612"/>
      <c r="FK5" s="612"/>
      <c r="FL5" s="612"/>
      <c r="FM5" s="612"/>
      <c r="FN5" s="612"/>
      <c r="FO5" s="612"/>
      <c r="FP5" s="612"/>
      <c r="FQ5" s="612"/>
      <c r="FR5" s="612"/>
      <c r="FS5" s="612"/>
    </row>
    <row r="6" spans="1:175" ht="15.75" customHeight="1" thickBot="1" x14ac:dyDescent="0.25">
      <c r="A6" s="178"/>
      <c r="B6" s="179"/>
      <c r="C6" s="180"/>
      <c r="D6" s="175"/>
      <c r="E6" s="175"/>
      <c r="F6" s="181"/>
      <c r="G6" s="182"/>
      <c r="H6" s="182"/>
      <c r="I6" s="182"/>
      <c r="J6" s="182"/>
      <c r="K6" s="182"/>
      <c r="L6" s="182"/>
      <c r="M6" s="175"/>
      <c r="N6" s="175"/>
      <c r="O6" s="182"/>
      <c r="P6" s="182"/>
      <c r="Q6" s="182"/>
      <c r="R6" s="182"/>
      <c r="S6" s="182"/>
      <c r="T6" s="183"/>
      <c r="U6" s="183"/>
      <c r="V6" s="179"/>
      <c r="W6" s="183"/>
      <c r="X6" s="183"/>
      <c r="Y6" s="184"/>
      <c r="Z6" s="185"/>
      <c r="AA6" s="185"/>
      <c r="AB6" s="794"/>
    </row>
    <row r="7" spans="1:175" s="410" customFormat="1" ht="21" customHeight="1" x14ac:dyDescent="0.2">
      <c r="A7" s="981" t="s">
        <v>6</v>
      </c>
      <c r="B7" s="1232"/>
      <c r="C7" s="1233"/>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4"/>
      <c r="AG7" s="581"/>
    </row>
    <row r="8" spans="1:175" s="410" customFormat="1" ht="21" customHeight="1" x14ac:dyDescent="0.2">
      <c r="A8" s="896" t="s">
        <v>7</v>
      </c>
      <c r="B8" s="1235" t="s">
        <v>214</v>
      </c>
      <c r="C8" s="1236"/>
      <c r="D8" s="1236"/>
      <c r="E8" s="1236"/>
      <c r="F8" s="1236"/>
      <c r="G8" s="1236" t="s">
        <v>215</v>
      </c>
      <c r="H8" s="1236"/>
      <c r="I8" s="1236"/>
      <c r="J8" s="1236"/>
      <c r="K8" s="1236"/>
      <c r="L8" s="1236" t="s">
        <v>216</v>
      </c>
      <c r="M8" s="1236"/>
      <c r="N8" s="1236"/>
      <c r="O8" s="1236"/>
      <c r="P8" s="1236"/>
      <c r="Q8" s="1236" t="s">
        <v>217</v>
      </c>
      <c r="R8" s="1236"/>
      <c r="S8" s="1236"/>
      <c r="T8" s="1236"/>
      <c r="U8" s="1236"/>
      <c r="V8" s="1236" t="s">
        <v>26</v>
      </c>
      <c r="W8" s="1236"/>
      <c r="X8" s="1236"/>
      <c r="Y8" s="1236"/>
      <c r="Z8" s="1236"/>
      <c r="AA8" s="1236" t="s">
        <v>218</v>
      </c>
      <c r="AB8" s="1236"/>
      <c r="AC8" s="1236"/>
      <c r="AD8" s="1236"/>
      <c r="AE8" s="1237"/>
    </row>
    <row r="9" spans="1:175" s="410" customFormat="1" ht="21" customHeight="1" x14ac:dyDescent="0.2">
      <c r="A9" s="897" t="s">
        <v>8</v>
      </c>
      <c r="B9" s="861"/>
      <c r="C9" s="862"/>
      <c r="D9" s="862"/>
      <c r="E9" s="862"/>
      <c r="F9" s="862"/>
      <c r="G9" s="862"/>
      <c r="H9" s="862"/>
      <c r="I9" s="862"/>
      <c r="J9" s="862"/>
      <c r="K9" s="862"/>
      <c r="L9" s="862"/>
      <c r="M9" s="862"/>
      <c r="N9" s="862"/>
      <c r="O9" s="862"/>
      <c r="P9" s="862"/>
      <c r="Q9" s="862"/>
      <c r="R9" s="862"/>
      <c r="S9" s="862"/>
      <c r="T9" s="862"/>
      <c r="U9" s="862"/>
      <c r="V9" s="862"/>
      <c r="W9" s="862"/>
      <c r="X9" s="862"/>
      <c r="Y9" s="862"/>
      <c r="Z9" s="862"/>
      <c r="AA9" s="862"/>
      <c r="AB9" s="862"/>
      <c r="AC9" s="862"/>
      <c r="AD9" s="862"/>
      <c r="AE9" s="863"/>
    </row>
    <row r="10" spans="1:175" s="410" customFormat="1" ht="21" customHeight="1" x14ac:dyDescent="0.2">
      <c r="A10" s="895" t="s">
        <v>9</v>
      </c>
      <c r="B10" s="864"/>
      <c r="C10" s="865"/>
      <c r="D10" s="865"/>
      <c r="E10" s="865"/>
      <c r="F10" s="865"/>
      <c r="G10" s="865"/>
      <c r="H10" s="865"/>
      <c r="I10" s="865"/>
      <c r="J10" s="865"/>
      <c r="K10" s="865"/>
      <c r="L10" s="865"/>
      <c r="M10" s="865"/>
      <c r="N10" s="865"/>
      <c r="O10" s="865"/>
      <c r="P10" s="865"/>
      <c r="Q10" s="865"/>
      <c r="R10" s="865"/>
      <c r="S10" s="865"/>
      <c r="T10" s="865"/>
      <c r="U10" s="865"/>
      <c r="V10" s="865"/>
      <c r="W10" s="865"/>
      <c r="X10" s="865"/>
      <c r="Y10" s="865"/>
      <c r="Z10" s="865"/>
      <c r="AA10" s="865"/>
      <c r="AB10" s="865"/>
      <c r="AC10" s="865"/>
      <c r="AD10" s="865"/>
      <c r="AE10" s="866"/>
    </row>
    <row r="11" spans="1:175" customFormat="1" ht="21" customHeight="1" x14ac:dyDescent="0.2">
      <c r="A11" s="894"/>
      <c r="B11" s="1230"/>
      <c r="C11" s="1230"/>
      <c r="D11" s="1230"/>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1"/>
    </row>
    <row r="12" spans="1:175" customFormat="1" ht="21" customHeight="1" x14ac:dyDescent="0.2">
      <c r="A12" s="898" t="s">
        <v>7</v>
      </c>
      <c r="B12" s="1235" t="s">
        <v>219</v>
      </c>
      <c r="C12" s="1236"/>
      <c r="D12" s="1236"/>
      <c r="E12" s="1236"/>
      <c r="F12" s="1236"/>
      <c r="G12" s="1236" t="s">
        <v>220</v>
      </c>
      <c r="H12" s="1236"/>
      <c r="I12" s="1236"/>
      <c r="J12" s="1236"/>
      <c r="K12" s="1236"/>
      <c r="L12" s="1236" t="s">
        <v>221</v>
      </c>
      <c r="M12" s="1236"/>
      <c r="N12" s="1236"/>
      <c r="O12" s="1236"/>
      <c r="P12" s="1236"/>
      <c r="Q12" s="1236" t="s">
        <v>222</v>
      </c>
      <c r="R12" s="1236"/>
      <c r="S12" s="1236"/>
      <c r="T12" s="1236"/>
      <c r="U12" s="1236"/>
      <c r="V12" s="1236" t="s">
        <v>223</v>
      </c>
      <c r="W12" s="1236"/>
      <c r="X12" s="1236"/>
      <c r="Y12" s="1236"/>
      <c r="Z12" s="1236"/>
      <c r="AA12" s="1236" t="s">
        <v>224</v>
      </c>
      <c r="AB12" s="1236"/>
      <c r="AC12" s="1236"/>
      <c r="AD12" s="1236"/>
      <c r="AE12" s="1237"/>
    </row>
    <row r="13" spans="1:175" customFormat="1" ht="21" customHeight="1" x14ac:dyDescent="0.2">
      <c r="A13" s="897" t="s">
        <v>8</v>
      </c>
      <c r="B13" s="861"/>
      <c r="C13" s="862"/>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3"/>
    </row>
    <row r="14" spans="1:175" customFormat="1" ht="21" customHeight="1" thickBot="1" x14ac:dyDescent="0.25">
      <c r="A14" s="899" t="s">
        <v>9</v>
      </c>
      <c r="B14" s="867"/>
      <c r="C14" s="868"/>
      <c r="D14" s="868"/>
      <c r="E14" s="868"/>
      <c r="F14" s="868"/>
      <c r="G14" s="868"/>
      <c r="H14" s="868"/>
      <c r="I14" s="868"/>
      <c r="J14" s="868"/>
      <c r="K14" s="868"/>
      <c r="L14" s="868"/>
      <c r="M14" s="868"/>
      <c r="N14" s="868"/>
      <c r="O14" s="868"/>
      <c r="P14" s="868"/>
      <c r="Q14" s="868"/>
      <c r="R14" s="868"/>
      <c r="S14" s="868"/>
      <c r="T14" s="868"/>
      <c r="U14" s="868"/>
      <c r="V14" s="868"/>
      <c r="W14" s="868"/>
      <c r="X14" s="868"/>
      <c r="Y14" s="868"/>
      <c r="Z14" s="868"/>
      <c r="AA14" s="868"/>
      <c r="AB14" s="868"/>
      <c r="AC14" s="868"/>
      <c r="AD14" s="868"/>
      <c r="AE14" s="869"/>
    </row>
    <row r="15" spans="1:175" ht="15" customHeight="1" x14ac:dyDescent="0.2">
      <c r="B15" s="346"/>
      <c r="C15" s="346"/>
      <c r="D15" s="306"/>
      <c r="E15" s="306"/>
      <c r="F15" s="306"/>
      <c r="G15" s="306"/>
      <c r="H15" s="306"/>
      <c r="I15" s="306"/>
      <c r="J15" s="301" t="s">
        <v>432</v>
      </c>
      <c r="K15" s="301"/>
      <c r="L15" s="1238" t="s">
        <v>168</v>
      </c>
      <c r="M15" s="1239"/>
      <c r="P15" s="306"/>
      <c r="Q15" s="306"/>
      <c r="R15" s="306"/>
      <c r="S15" s="306"/>
      <c r="T15" s="306"/>
      <c r="U15" s="306"/>
      <c r="V15" s="306"/>
      <c r="W15" s="306"/>
      <c r="X15" s="306"/>
      <c r="Y15" s="306"/>
      <c r="Z15" s="306"/>
      <c r="AA15" s="306"/>
      <c r="AB15" s="301"/>
      <c r="AC15" s="1240"/>
      <c r="AD15" s="1240"/>
    </row>
    <row r="16" spans="1:175" ht="15" customHeight="1" thickBot="1" x14ac:dyDescent="0.25">
      <c r="B16" s="253"/>
      <c r="C16" s="306"/>
      <c r="D16" s="306"/>
      <c r="E16" s="306"/>
      <c r="F16" s="306"/>
      <c r="G16" s="306"/>
      <c r="H16" s="306"/>
      <c r="I16" s="306"/>
      <c r="L16" s="1241" t="s">
        <v>169</v>
      </c>
      <c r="M16" s="1242"/>
      <c r="AC16" s="1243"/>
      <c r="AD16" s="1243"/>
    </row>
    <row r="17" spans="1:31" ht="21" customHeight="1" x14ac:dyDescent="0.2">
      <c r="A17" s="575" t="s">
        <v>464</v>
      </c>
      <c r="B17" s="306"/>
      <c r="C17" s="306"/>
      <c r="D17" s="306"/>
      <c r="E17" s="306"/>
      <c r="F17" s="306"/>
      <c r="G17" s="306"/>
      <c r="H17" s="306"/>
      <c r="I17" s="306"/>
      <c r="AB17" s="794"/>
    </row>
    <row r="18" spans="1:31" ht="21" customHeight="1" x14ac:dyDescent="0.2">
      <c r="A18" s="1225"/>
      <c r="B18" s="1225"/>
      <c r="C18" s="1225"/>
      <c r="D18" s="1225"/>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row>
    <row r="19" spans="1:31" ht="21" customHeight="1" x14ac:dyDescent="0.2">
      <c r="A19" s="1225"/>
      <c r="B19" s="1225"/>
      <c r="C19" s="1225"/>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row>
    <row r="20" spans="1:31" ht="21" customHeight="1" x14ac:dyDescent="0.2">
      <c r="A20" s="1225"/>
      <c r="B20" s="1225"/>
      <c r="C20" s="1225"/>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row>
    <row r="21" spans="1:31" ht="21" customHeight="1" x14ac:dyDescent="0.2">
      <c r="A21" s="1225"/>
      <c r="B21" s="1225"/>
      <c r="C21" s="1225"/>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row>
    <row r="22" spans="1:31" ht="21" customHeight="1" x14ac:dyDescent="0.2">
      <c r="A22" s="1225"/>
      <c r="B22" s="1225"/>
      <c r="C22" s="1225"/>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row>
    <row r="23" spans="1:31" ht="21" customHeight="1" x14ac:dyDescent="0.2">
      <c r="A23" s="1225"/>
      <c r="B23" s="1225"/>
      <c r="C23" s="1225"/>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row>
    <row r="24" spans="1:31" ht="21" customHeight="1" x14ac:dyDescent="0.2">
      <c r="A24" s="1225"/>
      <c r="B24" s="1225"/>
      <c r="C24" s="1225"/>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row>
    <row r="25" spans="1:31" ht="21" customHeight="1" x14ac:dyDescent="0.2">
      <c r="A25" s="1225"/>
      <c r="B25" s="1225"/>
      <c r="C25" s="1225"/>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row>
    <row r="26" spans="1:31" ht="21" customHeight="1" x14ac:dyDescent="0.2">
      <c r="A26" s="1225"/>
      <c r="B26" s="1225"/>
      <c r="C26" s="1225"/>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row>
    <row r="27" spans="1:31" ht="21" customHeight="1" x14ac:dyDescent="0.2">
      <c r="A27" s="1225"/>
      <c r="B27" s="1225"/>
      <c r="C27" s="1225"/>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row>
    <row r="28" spans="1:31" ht="21" customHeight="1" x14ac:dyDescent="0.2">
      <c r="A28" s="1225"/>
      <c r="B28" s="1225"/>
      <c r="C28" s="1225"/>
      <c r="D28" s="1225"/>
      <c r="E28" s="1225"/>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row>
    <row r="29" spans="1:31" ht="21" customHeight="1" x14ac:dyDescent="0.2">
      <c r="A29" s="1225"/>
      <c r="B29" s="1225"/>
      <c r="C29" s="1225"/>
      <c r="D29" s="1225"/>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row>
    <row r="30" spans="1:31" ht="21" customHeight="1" x14ac:dyDescent="0.2">
      <c r="A30" s="1225"/>
      <c r="B30" s="1225"/>
      <c r="C30" s="1225"/>
      <c r="D30" s="1225"/>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row>
    <row r="31" spans="1:31" ht="21" customHeight="1" x14ac:dyDescent="0.2">
      <c r="A31" s="1244"/>
      <c r="B31" s="1244"/>
      <c r="C31" s="1244"/>
      <c r="D31" s="1244"/>
      <c r="E31" s="1244"/>
      <c r="F31" s="1244"/>
      <c r="G31" s="1244"/>
      <c r="H31" s="1244"/>
      <c r="I31" s="1244"/>
      <c r="J31" s="1244"/>
      <c r="K31" s="1244"/>
      <c r="L31" s="1244"/>
      <c r="M31" s="1244"/>
      <c r="N31" s="1244"/>
      <c r="O31" s="1244"/>
      <c r="P31" s="1244"/>
      <c r="Q31" s="1244"/>
      <c r="R31" s="1244"/>
      <c r="S31" s="1244"/>
      <c r="T31" s="1244"/>
      <c r="U31" s="1244"/>
      <c r="V31" s="1244"/>
      <c r="W31" s="1244"/>
      <c r="X31" s="1244"/>
      <c r="Y31" s="1244"/>
      <c r="Z31" s="1244"/>
      <c r="AA31" s="1244"/>
      <c r="AB31" s="1244"/>
      <c r="AC31" s="1244"/>
      <c r="AD31" s="1244"/>
      <c r="AE31" s="1244"/>
    </row>
    <row r="32" spans="1:31" ht="21" customHeight="1" thickBot="1" x14ac:dyDescent="0.25">
      <c r="A32" s="1245"/>
      <c r="B32" s="1245"/>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row>
    <row r="33" spans="1:31" x14ac:dyDescent="0.2">
      <c r="A33" s="1246" t="s">
        <v>14</v>
      </c>
      <c r="B33" s="1247"/>
      <c r="C33" s="1247"/>
      <c r="D33" s="1252" t="s">
        <v>325</v>
      </c>
      <c r="E33" s="1253"/>
      <c r="F33" s="1253"/>
      <c r="G33" s="1253"/>
      <c r="H33" s="1170" t="s">
        <v>453</v>
      </c>
      <c r="I33" s="1170"/>
      <c r="J33" s="1170"/>
      <c r="K33" s="1170"/>
      <c r="L33" s="1170"/>
      <c r="M33" s="1170"/>
      <c r="N33" s="1170"/>
      <c r="O33" s="1170"/>
      <c r="P33" s="1170"/>
      <c r="Q33" s="1170"/>
      <c r="R33" s="1170"/>
      <c r="S33" s="1170"/>
      <c r="T33" s="1170"/>
      <c r="U33" s="1170"/>
      <c r="V33" s="1170"/>
      <c r="W33" s="1170"/>
      <c r="X33" s="1170"/>
      <c r="Y33" s="1170"/>
      <c r="Z33" s="1170"/>
      <c r="AA33" s="1254"/>
      <c r="AB33" s="1170"/>
      <c r="AC33" s="1170"/>
      <c r="AD33" s="1170"/>
      <c r="AE33" s="1255"/>
    </row>
    <row r="34" spans="1:31" ht="13.5" thickBot="1" x14ac:dyDescent="0.25">
      <c r="A34" s="1248"/>
      <c r="B34" s="1249"/>
      <c r="C34" s="1249"/>
      <c r="D34" s="1250" t="s">
        <v>344</v>
      </c>
      <c r="E34" s="1251"/>
      <c r="F34" s="1251"/>
      <c r="G34" s="1251"/>
      <c r="H34" s="1256" t="s">
        <v>454</v>
      </c>
      <c r="I34" s="1256"/>
      <c r="J34" s="1256"/>
      <c r="K34" s="1256"/>
      <c r="L34" s="1256"/>
      <c r="M34" s="1256"/>
      <c r="N34" s="1256"/>
      <c r="O34" s="1256"/>
      <c r="P34" s="1256"/>
      <c r="Q34" s="1256"/>
      <c r="R34" s="1256"/>
      <c r="S34" s="1256"/>
      <c r="T34" s="1256"/>
      <c r="U34" s="1256"/>
      <c r="V34" s="1256"/>
      <c r="W34" s="1256"/>
      <c r="X34" s="1256"/>
      <c r="Y34" s="1256"/>
      <c r="Z34" s="1256"/>
      <c r="AA34" s="1256"/>
      <c r="AB34" s="1256"/>
      <c r="AC34" s="1256"/>
      <c r="AD34" s="1256"/>
      <c r="AE34" s="1257"/>
    </row>
    <row r="35" spans="1:31" x14ac:dyDescent="0.2">
      <c r="AA35" s="794"/>
    </row>
    <row r="37" spans="1:31" x14ac:dyDescent="0.2">
      <c r="AA37" s="794"/>
    </row>
    <row r="39" spans="1:31" x14ac:dyDescent="0.2">
      <c r="AA39" s="794"/>
    </row>
    <row r="41" spans="1:31" x14ac:dyDescent="0.2">
      <c r="AA41" s="794"/>
    </row>
    <row r="43" spans="1:31" x14ac:dyDescent="0.2">
      <c r="AA43" s="794"/>
    </row>
    <row r="45" spans="1:31" x14ac:dyDescent="0.2">
      <c r="AA45" s="794"/>
    </row>
    <row r="47" spans="1:31" x14ac:dyDescent="0.2">
      <c r="AA47" s="794"/>
    </row>
    <row r="49" spans="27:28" x14ac:dyDescent="0.2">
      <c r="AA49" s="794"/>
    </row>
    <row r="51" spans="27:28" x14ac:dyDescent="0.2">
      <c r="AB51" s="794"/>
    </row>
    <row r="53" spans="27:28" x14ac:dyDescent="0.2">
      <c r="AB53" s="794"/>
    </row>
    <row r="55" spans="27:28" x14ac:dyDescent="0.2">
      <c r="AB55" s="794"/>
    </row>
    <row r="57" spans="27:28" x14ac:dyDescent="0.2">
      <c r="AB57" s="794"/>
    </row>
    <row r="59" spans="27:28" x14ac:dyDescent="0.2">
      <c r="AB59" s="794"/>
    </row>
    <row r="61" spans="27:28" x14ac:dyDescent="0.2">
      <c r="AB61" s="794"/>
    </row>
    <row r="63" spans="27:28" x14ac:dyDescent="0.2">
      <c r="AB63" s="794"/>
    </row>
  </sheetData>
  <mergeCells count="44">
    <mergeCell ref="A31:AE31"/>
    <mergeCell ref="A32:AE32"/>
    <mergeCell ref="A33:C34"/>
    <mergeCell ref="D34:G34"/>
    <mergeCell ref="D33:G33"/>
    <mergeCell ref="H33:AE33"/>
    <mergeCell ref="H34:AE34"/>
    <mergeCell ref="A26:AE26"/>
    <mergeCell ref="A27:AE27"/>
    <mergeCell ref="A28:AE28"/>
    <mergeCell ref="A29:AE29"/>
    <mergeCell ref="A30:AE30"/>
    <mergeCell ref="A22:AE22"/>
    <mergeCell ref="A23:AE23"/>
    <mergeCell ref="A24:AE24"/>
    <mergeCell ref="A25:AE25"/>
    <mergeCell ref="A21:AE21"/>
    <mergeCell ref="AA12:AE12"/>
    <mergeCell ref="L15:M15"/>
    <mergeCell ref="AC15:AD15"/>
    <mergeCell ref="A20:AE20"/>
    <mergeCell ref="L16:M16"/>
    <mergeCell ref="AC16:AD16"/>
    <mergeCell ref="B12:F12"/>
    <mergeCell ref="G12:K12"/>
    <mergeCell ref="L12:P12"/>
    <mergeCell ref="Q12:U12"/>
    <mergeCell ref="V12:Z12"/>
    <mergeCell ref="AA2:AE2"/>
    <mergeCell ref="A18:AE18"/>
    <mergeCell ref="A19:AE19"/>
    <mergeCell ref="J5:K5"/>
    <mergeCell ref="F5:H5"/>
    <mergeCell ref="C4:Q4"/>
    <mergeCell ref="W4:AE4"/>
    <mergeCell ref="T5:AE5"/>
    <mergeCell ref="B11:AE11"/>
    <mergeCell ref="B7:AE7"/>
    <mergeCell ref="B8:F8"/>
    <mergeCell ref="G8:K8"/>
    <mergeCell ref="L8:P8"/>
    <mergeCell ref="Q8:U8"/>
    <mergeCell ref="V8:Z8"/>
    <mergeCell ref="AA8:AE8"/>
  </mergeCells>
  <phoneticPr fontId="4" type="noConversion"/>
  <conditionalFormatting sqref="C4:I4 I5 L5:R5 K4:Q4 C5 E5">
    <cfRule type="cellIs" dxfId="70" priority="8" operator="equal">
      <formula>0</formula>
    </cfRule>
  </conditionalFormatting>
  <conditionalFormatting sqref="F5 I5:J5">
    <cfRule type="cellIs" dxfId="69" priority="7" operator="equal">
      <formula>0</formula>
    </cfRule>
  </conditionalFormatting>
  <conditionalFormatting sqref="J4:J5">
    <cfRule type="cellIs" dxfId="68" priority="6" operator="equal">
      <formula>0</formula>
    </cfRule>
  </conditionalFormatting>
  <conditionalFormatting sqref="J5">
    <cfRule type="cellIs" dxfId="67" priority="5" operator="equal">
      <formula>0</formula>
    </cfRule>
  </conditionalFormatting>
  <conditionalFormatting sqref="J5">
    <cfRule type="cellIs" dxfId="66" priority="4" operator="equal">
      <formula>0</formula>
    </cfRule>
  </conditionalFormatting>
  <conditionalFormatting sqref="T5">
    <cfRule type="cellIs" dxfId="65" priority="1" operator="equal">
      <formula>0</formula>
    </cfRule>
  </conditionalFormatting>
  <dataValidations count="1">
    <dataValidation allowBlank="1" sqref="AA2:AE2"/>
  </dataValidations>
  <printOptions horizontalCentered="1"/>
  <pageMargins left="0.6" right="0.6" top="0.5" bottom="0.75" header="0.5" footer="0.4"/>
  <pageSetup scale="99" orientation="portrait" r:id="rId1"/>
  <headerFooter alignWithMargins="0">
    <oddFooter>&amp;L&amp;"Arial,Bold"Radiologic Technologist's Section&amp;R&amp;"Arial,Italic"&amp;8&amp;F</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9" tint="0.59999389629810485"/>
    <pageSetUpPr fitToPage="1"/>
  </sheetPr>
  <dimension ref="A1:FR64"/>
  <sheetViews>
    <sheetView showGridLines="0" zoomScale="120" zoomScaleNormal="120" zoomScalePageLayoutView="120" workbookViewId="0">
      <selection activeCell="I13" sqref="I13"/>
    </sheetView>
  </sheetViews>
  <sheetFormatPr defaultColWidth="9.140625" defaultRowHeight="9" x14ac:dyDescent="0.15"/>
  <cols>
    <col min="1" max="1" width="6.7109375" style="1" customWidth="1"/>
    <col min="2" max="2" width="16.42578125" style="1" customWidth="1"/>
    <col min="3" max="26" width="2.7109375" style="2" customWidth="1"/>
    <col min="27" max="27" width="0.7109375" style="1" customWidth="1"/>
    <col min="28" max="16384" width="9.140625" style="1"/>
  </cols>
  <sheetData>
    <row r="1" spans="1:174" s="54" customFormat="1" ht="24.75" customHeight="1" x14ac:dyDescent="0.35">
      <c r="A1" s="572" t="s">
        <v>493</v>
      </c>
      <c r="C1" s="53"/>
      <c r="D1" s="53"/>
      <c r="E1" s="53"/>
      <c r="F1" s="53"/>
      <c r="G1" s="53"/>
      <c r="H1" s="53"/>
      <c r="I1" s="53"/>
      <c r="J1" s="53"/>
      <c r="K1" s="53"/>
      <c r="L1" s="53"/>
      <c r="M1" s="53"/>
      <c r="N1" s="53"/>
      <c r="O1" s="53"/>
      <c r="P1" s="53"/>
      <c r="Q1" s="53"/>
      <c r="R1" s="53"/>
      <c r="S1" s="53"/>
      <c r="T1" s="53"/>
      <c r="U1" s="53"/>
      <c r="V1" s="53"/>
      <c r="W1" s="53"/>
      <c r="X1" s="53"/>
      <c r="Y1" s="53"/>
      <c r="Z1" s="88" t="s">
        <v>34</v>
      </c>
      <c r="AC1" s="107"/>
    </row>
    <row r="2" spans="1:174" s="11" customFormat="1" ht="15" customHeight="1" x14ac:dyDescent="0.2">
      <c r="B2" s="21"/>
      <c r="C2" s="17"/>
      <c r="D2" s="17"/>
      <c r="E2" s="17"/>
      <c r="F2" s="17"/>
      <c r="G2" s="17"/>
      <c r="H2" s="17"/>
      <c r="I2" s="17"/>
      <c r="J2" s="17"/>
      <c r="K2" s="17"/>
      <c r="L2" s="17"/>
      <c r="M2" s="17"/>
      <c r="N2" s="17"/>
      <c r="O2" s="17"/>
      <c r="P2" s="17"/>
      <c r="Q2" s="17"/>
      <c r="R2" s="17"/>
      <c r="S2" s="17"/>
      <c r="T2" s="17"/>
      <c r="U2" s="17"/>
      <c r="V2" s="17"/>
      <c r="W2" s="17"/>
      <c r="X2" s="17"/>
      <c r="Y2" s="17"/>
      <c r="Z2" s="858"/>
    </row>
    <row r="3" spans="1:174" s="11" customFormat="1" ht="15" customHeight="1" x14ac:dyDescent="0.25">
      <c r="H3" s="14"/>
      <c r="I3" s="14"/>
      <c r="J3" s="14"/>
      <c r="K3" s="14"/>
      <c r="L3" s="14"/>
      <c r="M3" s="14"/>
      <c r="O3" s="14"/>
      <c r="P3" s="14"/>
      <c r="Q3" s="15"/>
      <c r="S3" s="782"/>
      <c r="T3" s="782"/>
      <c r="U3" s="34" t="s">
        <v>621</v>
      </c>
      <c r="V3" s="1090"/>
      <c r="W3" s="1090"/>
      <c r="X3" s="1090"/>
      <c r="Y3" s="1090"/>
      <c r="Z3" s="1090"/>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row>
    <row r="4" spans="1:174" s="11" customFormat="1" ht="21" customHeight="1" x14ac:dyDescent="0.25">
      <c r="B4" s="34" t="s">
        <v>15</v>
      </c>
      <c r="C4" s="1090">
        <f>Facility</f>
        <v>0</v>
      </c>
      <c r="D4" s="1090"/>
      <c r="E4" s="1090"/>
      <c r="F4" s="1090"/>
      <c r="G4" s="1090"/>
      <c r="H4" s="1090"/>
      <c r="I4" s="1090"/>
      <c r="J4" s="1090"/>
      <c r="K4" s="1090"/>
      <c r="L4" s="1090"/>
      <c r="M4" s="1090"/>
      <c r="N4" s="1090"/>
      <c r="O4" s="1090"/>
      <c r="P4" s="23"/>
      <c r="S4" s="34" t="s">
        <v>16</v>
      </c>
      <c r="T4" s="1281">
        <f>RmID</f>
        <v>0</v>
      </c>
      <c r="U4" s="1281"/>
      <c r="V4" s="1281"/>
      <c r="W4" s="1281"/>
      <c r="X4" s="1281"/>
      <c r="Y4" s="1281"/>
      <c r="Z4" s="1281"/>
      <c r="AB4" s="16"/>
      <c r="AC4" s="16"/>
    </row>
    <row r="5" spans="1:174" s="11" customFormat="1" ht="21" customHeight="1" x14ac:dyDescent="0.2">
      <c r="B5" s="30" t="s">
        <v>462</v>
      </c>
      <c r="C5" s="1105">
        <f>MAPID</f>
        <v>0</v>
      </c>
      <c r="D5" s="1105"/>
      <c r="E5" s="1105"/>
      <c r="F5" s="588" t="s">
        <v>530</v>
      </c>
      <c r="G5" s="639">
        <f>MAPRm</f>
        <v>0</v>
      </c>
      <c r="H5" s="639"/>
      <c r="I5" s="644"/>
      <c r="J5" s="645"/>
      <c r="K5" s="644"/>
      <c r="L5" s="644"/>
      <c r="M5" s="644"/>
      <c r="N5" s="614" t="s">
        <v>123</v>
      </c>
      <c r="O5" s="1101" t="str">
        <f>CONCATENATE(MFR," ",MOD)</f>
        <v xml:space="preserve"> </v>
      </c>
      <c r="P5" s="1101"/>
      <c r="Q5" s="1101"/>
      <c r="R5" s="1101"/>
      <c r="S5" s="1101"/>
      <c r="T5" s="1101"/>
      <c r="U5" s="1101"/>
      <c r="V5" s="1101"/>
      <c r="W5" s="1101"/>
      <c r="X5" s="1101"/>
      <c r="Y5" s="1101"/>
      <c r="Z5" s="1101"/>
      <c r="AA5" s="642"/>
      <c r="AB5" s="37"/>
      <c r="AC5" s="37"/>
    </row>
    <row r="6" spans="1:174" s="11" customFormat="1" ht="15" customHeight="1" thickBot="1" x14ac:dyDescent="0.25">
      <c r="B6" s="21"/>
      <c r="K6" s="16"/>
      <c r="L6" s="19"/>
      <c r="M6" s="19"/>
      <c r="N6" s="19"/>
      <c r="O6" s="19"/>
      <c r="P6" s="19"/>
      <c r="Q6" s="19"/>
      <c r="R6" s="19"/>
      <c r="S6" s="19"/>
      <c r="T6" s="19"/>
      <c r="U6" s="19"/>
      <c r="V6" s="19"/>
      <c r="W6" s="19"/>
      <c r="X6" s="19"/>
      <c r="Y6" s="19"/>
      <c r="AA6" s="582"/>
      <c r="AB6" s="47"/>
      <c r="AC6" s="47"/>
      <c r="AD6" s="582"/>
      <c r="AE6" s="582"/>
      <c r="AF6" s="582"/>
      <c r="AG6" s="582"/>
      <c r="AH6" s="582"/>
      <c r="AI6" s="582"/>
      <c r="AJ6" s="582"/>
      <c r="AK6" s="582"/>
    </row>
    <row r="7" spans="1:174" s="22" customFormat="1" ht="21" customHeight="1" x14ac:dyDescent="0.2">
      <c r="A7" s="1300" t="s">
        <v>6</v>
      </c>
      <c r="B7" s="1301"/>
      <c r="C7" s="1302"/>
      <c r="D7" s="1303"/>
      <c r="E7" s="1303"/>
      <c r="F7" s="1303"/>
      <c r="G7" s="1303"/>
      <c r="H7" s="1303"/>
      <c r="I7" s="1303"/>
      <c r="J7" s="1303"/>
      <c r="K7" s="1303"/>
      <c r="L7" s="1303"/>
      <c r="M7" s="1303"/>
      <c r="N7" s="1303"/>
      <c r="O7" s="1303"/>
      <c r="P7" s="1303"/>
      <c r="Q7" s="1303"/>
      <c r="R7" s="1303"/>
      <c r="S7" s="1303"/>
      <c r="T7" s="1303"/>
      <c r="U7" s="1303"/>
      <c r="V7" s="1303"/>
      <c r="W7" s="1303"/>
      <c r="X7" s="1303"/>
      <c r="Y7" s="1303"/>
      <c r="Z7" s="1304"/>
      <c r="AB7" s="804"/>
    </row>
    <row r="8" spans="1:174" s="22" customFormat="1" ht="21" customHeight="1" x14ac:dyDescent="0.2">
      <c r="A8" s="1260" t="s">
        <v>7</v>
      </c>
      <c r="B8" s="1261"/>
      <c r="C8" s="1280" t="s">
        <v>214</v>
      </c>
      <c r="D8" s="1280"/>
      <c r="E8" s="1280" t="s">
        <v>215</v>
      </c>
      <c r="F8" s="1280"/>
      <c r="G8" s="1280" t="s">
        <v>216</v>
      </c>
      <c r="H8" s="1280"/>
      <c r="I8" s="1280" t="s">
        <v>217</v>
      </c>
      <c r="J8" s="1280"/>
      <c r="K8" s="1280" t="s">
        <v>26</v>
      </c>
      <c r="L8" s="1280"/>
      <c r="M8" s="1280" t="s">
        <v>218</v>
      </c>
      <c r="N8" s="1280"/>
      <c r="O8" s="1280" t="s">
        <v>219</v>
      </c>
      <c r="P8" s="1280"/>
      <c r="Q8" s="1280" t="s">
        <v>220</v>
      </c>
      <c r="R8" s="1280"/>
      <c r="S8" s="1280" t="s">
        <v>221</v>
      </c>
      <c r="T8" s="1280"/>
      <c r="U8" s="1280" t="s">
        <v>222</v>
      </c>
      <c r="V8" s="1280"/>
      <c r="W8" s="1280" t="s">
        <v>223</v>
      </c>
      <c r="X8" s="1280"/>
      <c r="Y8" s="1280" t="s">
        <v>224</v>
      </c>
      <c r="Z8" s="1305"/>
    </row>
    <row r="9" spans="1:174" s="22" customFormat="1" ht="21" customHeight="1" x14ac:dyDescent="0.2">
      <c r="A9" s="1260" t="s">
        <v>8</v>
      </c>
      <c r="B9" s="1261"/>
      <c r="C9" s="1091"/>
      <c r="D9" s="1093"/>
      <c r="E9" s="1091"/>
      <c r="F9" s="1093"/>
      <c r="G9" s="1091"/>
      <c r="H9" s="1093"/>
      <c r="I9" s="1091"/>
      <c r="J9" s="1093"/>
      <c r="K9" s="1091"/>
      <c r="L9" s="1093"/>
      <c r="M9" s="1091"/>
      <c r="N9" s="1093"/>
      <c r="O9" s="1091"/>
      <c r="P9" s="1093"/>
      <c r="Q9" s="1091"/>
      <c r="R9" s="1093"/>
      <c r="S9" s="1091"/>
      <c r="T9" s="1093"/>
      <c r="U9" s="1091"/>
      <c r="V9" s="1093"/>
      <c r="W9" s="1091"/>
      <c r="X9" s="1093"/>
      <c r="Y9" s="1091"/>
      <c r="Z9" s="1110"/>
    </row>
    <row r="10" spans="1:174" s="22" customFormat="1" ht="21" customHeight="1" thickBot="1" x14ac:dyDescent="0.25">
      <c r="A10" s="1260" t="s">
        <v>9</v>
      </c>
      <c r="B10" s="1261"/>
      <c r="C10" s="1262"/>
      <c r="D10" s="1263"/>
      <c r="E10" s="1262"/>
      <c r="F10" s="1263"/>
      <c r="G10" s="1262"/>
      <c r="H10" s="1263"/>
      <c r="I10" s="1262"/>
      <c r="J10" s="1263"/>
      <c r="K10" s="1262"/>
      <c r="L10" s="1263"/>
      <c r="M10" s="1262"/>
      <c r="N10" s="1263"/>
      <c r="O10" s="1262"/>
      <c r="P10" s="1263"/>
      <c r="Q10" s="1262"/>
      <c r="R10" s="1263"/>
      <c r="S10" s="1262"/>
      <c r="T10" s="1263"/>
      <c r="U10" s="1262"/>
      <c r="V10" s="1263"/>
      <c r="W10" s="1262"/>
      <c r="X10" s="1263"/>
      <c r="Y10" s="1262"/>
      <c r="Z10" s="1294"/>
    </row>
    <row r="11" spans="1:174" s="479" customFormat="1" ht="34.5" customHeight="1" x14ac:dyDescent="0.2">
      <c r="A11" s="1258" t="s">
        <v>495</v>
      </c>
      <c r="B11" s="1259"/>
      <c r="C11" s="1297"/>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9"/>
      <c r="AC11" s="494"/>
    </row>
    <row r="12" spans="1:174" s="479" customFormat="1" ht="9.75" customHeight="1" x14ac:dyDescent="0.2">
      <c r="A12" s="1265" t="s">
        <v>504</v>
      </c>
      <c r="B12" s="1266"/>
      <c r="C12" s="1274"/>
      <c r="D12" s="1275"/>
      <c r="E12" s="657"/>
      <c r="F12" s="657"/>
      <c r="G12" s="657"/>
      <c r="H12" s="657"/>
      <c r="I12" s="657"/>
      <c r="J12" s="657"/>
      <c r="K12" s="657"/>
      <c r="L12" s="657"/>
      <c r="M12" s="657"/>
      <c r="N12" s="657"/>
      <c r="O12" s="657"/>
      <c r="P12" s="657"/>
      <c r="Q12" s="657"/>
      <c r="R12" s="657"/>
      <c r="S12" s="657"/>
      <c r="T12" s="657"/>
      <c r="U12" s="657"/>
      <c r="V12" s="657"/>
      <c r="W12" s="657"/>
      <c r="X12" s="657"/>
      <c r="Y12" s="657"/>
      <c r="Z12" s="658"/>
      <c r="AC12" s="494"/>
    </row>
    <row r="13" spans="1:174" s="479" customFormat="1" ht="18" customHeight="1" x14ac:dyDescent="0.2">
      <c r="A13" s="1260"/>
      <c r="B13" s="1261"/>
      <c r="C13" s="1276"/>
      <c r="D13" s="1277"/>
      <c r="E13" s="665"/>
      <c r="F13" s="664"/>
      <c r="G13" s="1271" t="s">
        <v>565</v>
      </c>
      <c r="H13" s="1273"/>
      <c r="I13" s="664"/>
      <c r="J13" s="1271" t="s">
        <v>566</v>
      </c>
      <c r="K13" s="1272"/>
      <c r="L13" s="659"/>
      <c r="M13" s="1269" t="s">
        <v>564</v>
      </c>
      <c r="N13" s="1269"/>
      <c r="O13" s="1269"/>
      <c r="P13" s="1269"/>
      <c r="Q13" s="1269"/>
      <c r="R13" s="1269"/>
      <c r="S13" s="1269"/>
      <c r="T13" s="1269"/>
      <c r="U13" s="1269"/>
      <c r="V13" s="1269"/>
      <c r="W13" s="1269"/>
      <c r="X13" s="1269"/>
      <c r="Y13" s="1269"/>
      <c r="Z13" s="1270"/>
      <c r="AC13" s="494"/>
    </row>
    <row r="14" spans="1:174" s="479" customFormat="1" ht="9.75" customHeight="1" thickBot="1" x14ac:dyDescent="0.25">
      <c r="A14" s="1267"/>
      <c r="B14" s="1268"/>
      <c r="C14" s="1278"/>
      <c r="D14" s="1279"/>
      <c r="E14" s="660"/>
      <c r="F14" s="660"/>
      <c r="G14" s="297"/>
      <c r="H14" s="661"/>
      <c r="I14" s="661"/>
      <c r="J14" s="661"/>
      <c r="K14" s="661"/>
      <c r="L14" s="661"/>
      <c r="M14" s="661"/>
      <c r="N14" s="661"/>
      <c r="O14" s="661"/>
      <c r="P14" s="661"/>
      <c r="Q14" s="661"/>
      <c r="R14" s="661"/>
      <c r="S14" s="662"/>
      <c r="T14" s="662"/>
      <c r="U14" s="662"/>
      <c r="V14" s="662"/>
      <c r="W14" s="662"/>
      <c r="X14" s="662"/>
      <c r="Y14" s="662"/>
      <c r="Z14" s="663"/>
      <c r="AC14" s="494"/>
    </row>
    <row r="15" spans="1:174" s="479" customFormat="1" ht="35.25" customHeight="1" x14ac:dyDescent="0.2">
      <c r="A15" s="1258" t="s">
        <v>505</v>
      </c>
      <c r="B15" s="1259"/>
      <c r="C15" s="1264"/>
      <c r="D15" s="1264"/>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96"/>
      <c r="AB15" s="518"/>
      <c r="AD15" s="421"/>
      <c r="AE15" s="421"/>
      <c r="AF15" s="421"/>
      <c r="AG15" s="421"/>
      <c r="AH15" s="421"/>
      <c r="AI15" s="421"/>
      <c r="AJ15" s="421"/>
      <c r="AK15" s="421"/>
      <c r="AL15" s="421"/>
    </row>
    <row r="16" spans="1:174" s="479" customFormat="1" ht="39.75" customHeight="1" thickBot="1" x14ac:dyDescent="0.25">
      <c r="A16" s="1306" t="s">
        <v>506</v>
      </c>
      <c r="B16" s="1307"/>
      <c r="C16" s="1293">
        <f>C15-$C$12</f>
        <v>0</v>
      </c>
      <c r="D16" s="1293"/>
      <c r="E16" s="1293">
        <f>E15-$C$12</f>
        <v>0</v>
      </c>
      <c r="F16" s="1293"/>
      <c r="G16" s="1293">
        <f t="shared" ref="G16" si="0">G15-$C$12</f>
        <v>0</v>
      </c>
      <c r="H16" s="1293"/>
      <c r="I16" s="1293">
        <f t="shared" ref="I16" si="1">I15-$C$12</f>
        <v>0</v>
      </c>
      <c r="J16" s="1293"/>
      <c r="K16" s="1293">
        <f t="shared" ref="K16" si="2">K15-$C$12</f>
        <v>0</v>
      </c>
      <c r="L16" s="1293"/>
      <c r="M16" s="1293">
        <f t="shared" ref="M16" si="3">M15-$C$12</f>
        <v>0</v>
      </c>
      <c r="N16" s="1293"/>
      <c r="O16" s="1293">
        <f t="shared" ref="O16" si="4">O15-$C$12</f>
        <v>0</v>
      </c>
      <c r="P16" s="1293"/>
      <c r="Q16" s="1293">
        <f t="shared" ref="Q16" si="5">Q15-$C$12</f>
        <v>0</v>
      </c>
      <c r="R16" s="1293"/>
      <c r="S16" s="1293">
        <f t="shared" ref="S16" si="6">S15-$C$12</f>
        <v>0</v>
      </c>
      <c r="T16" s="1293"/>
      <c r="U16" s="1293">
        <f t="shared" ref="U16" si="7">U15-$C$12</f>
        <v>0</v>
      </c>
      <c r="V16" s="1293"/>
      <c r="W16" s="1293">
        <f t="shared" ref="W16" si="8">W15-$C$12</f>
        <v>0</v>
      </c>
      <c r="X16" s="1293"/>
      <c r="Y16" s="1293">
        <f t="shared" ref="Y16" si="9">Y15-$C$12</f>
        <v>0</v>
      </c>
      <c r="Z16" s="1295"/>
      <c r="AB16" s="518"/>
      <c r="AD16" s="421"/>
      <c r="AE16" s="421"/>
      <c r="AF16" s="421"/>
      <c r="AG16" s="421"/>
      <c r="AH16" s="421"/>
      <c r="AI16" s="421"/>
      <c r="AJ16" s="421"/>
      <c r="AK16" s="421"/>
      <c r="AL16" s="421"/>
    </row>
    <row r="17" spans="1:29" s="479" customFormat="1" ht="21" customHeight="1" thickBot="1" x14ac:dyDescent="0.25">
      <c r="A17" s="1215" t="s">
        <v>288</v>
      </c>
      <c r="B17" s="1288"/>
      <c r="C17" s="1289"/>
      <c r="D17" s="1290"/>
      <c r="E17" s="1291"/>
      <c r="F17" s="1290"/>
      <c r="G17" s="1291"/>
      <c r="H17" s="1290"/>
      <c r="I17" s="1291"/>
      <c r="J17" s="1287"/>
      <c r="K17" s="1286"/>
      <c r="L17" s="1287"/>
      <c r="M17" s="1286"/>
      <c r="N17" s="1287"/>
      <c r="O17" s="1286"/>
      <c r="P17" s="1287"/>
      <c r="Q17" s="1286"/>
      <c r="R17" s="1287"/>
      <c r="S17" s="1286"/>
      <c r="T17" s="1287"/>
      <c r="U17" s="1286"/>
      <c r="V17" s="1287"/>
      <c r="W17" s="1286"/>
      <c r="X17" s="1287"/>
      <c r="Y17" s="1286"/>
      <c r="Z17" s="1292"/>
    </row>
    <row r="18" spans="1:29" s="10" customFormat="1" ht="15" customHeight="1" x14ac:dyDescent="0.2">
      <c r="B18" s="844"/>
      <c r="C18" s="65"/>
      <c r="D18" s="310"/>
      <c r="E18" s="310"/>
      <c r="F18" s="310"/>
      <c r="G18" s="65"/>
      <c r="H18" s="310"/>
      <c r="I18" s="310"/>
      <c r="J18" s="209"/>
      <c r="K18" s="269"/>
      <c r="L18" s="207"/>
      <c r="M18" s="207"/>
      <c r="N18" s="209"/>
      <c r="O18" s="269"/>
      <c r="P18" s="207"/>
      <c r="Q18" s="207"/>
      <c r="R18" s="209"/>
      <c r="S18" s="309" t="s">
        <v>314</v>
      </c>
      <c r="T18" s="307"/>
      <c r="U18" s="310"/>
      <c r="V18" s="309"/>
      <c r="W18" s="309" t="s">
        <v>315</v>
      </c>
      <c r="X18" s="310"/>
      <c r="Y18" s="310"/>
      <c r="Z18" s="310"/>
      <c r="AB18" s="805"/>
      <c r="AC18" s="194"/>
    </row>
    <row r="19" spans="1:29" s="11" customFormat="1" ht="15" customHeight="1" thickBot="1" x14ac:dyDescent="0.25">
      <c r="B19" s="158"/>
      <c r="C19" s="337"/>
      <c r="D19" s="337"/>
      <c r="E19" s="337"/>
      <c r="F19" s="337"/>
      <c r="G19" s="337"/>
      <c r="H19" s="337"/>
      <c r="I19" s="337"/>
      <c r="J19" s="17"/>
      <c r="K19" s="17"/>
      <c r="L19" s="17"/>
      <c r="M19" s="17"/>
      <c r="N19" s="17"/>
      <c r="O19" s="17"/>
      <c r="P19" s="17"/>
      <c r="Q19" s="17"/>
      <c r="R19" s="17"/>
      <c r="S19" s="17"/>
      <c r="T19" s="17"/>
      <c r="U19" s="17"/>
      <c r="V19" s="17"/>
      <c r="W19" s="17"/>
      <c r="X19" s="17"/>
      <c r="Y19" s="17"/>
      <c r="Z19" s="17"/>
    </row>
    <row r="20" spans="1:29" s="3" customFormat="1" ht="24.75" customHeight="1" x14ac:dyDescent="0.15">
      <c r="A20" s="1246" t="s">
        <v>14</v>
      </c>
      <c r="B20" s="1282"/>
      <c r="C20" s="777" t="s">
        <v>325</v>
      </c>
      <c r="D20" s="350"/>
      <c r="E20" s="778"/>
      <c r="F20" s="778"/>
      <c r="G20" s="1284" t="s">
        <v>507</v>
      </c>
      <c r="H20" s="1284"/>
      <c r="I20" s="1284"/>
      <c r="J20" s="1284"/>
      <c r="K20" s="1284"/>
      <c r="L20" s="1284"/>
      <c r="M20" s="1284"/>
      <c r="N20" s="1284"/>
      <c r="O20" s="1284"/>
      <c r="P20" s="1284"/>
      <c r="Q20" s="1284"/>
      <c r="R20" s="1284"/>
      <c r="S20" s="1284"/>
      <c r="T20" s="1284"/>
      <c r="U20" s="1284"/>
      <c r="V20" s="1284"/>
      <c r="W20" s="1284"/>
      <c r="X20" s="1284"/>
      <c r="Y20" s="1284"/>
      <c r="Z20" s="1285"/>
    </row>
    <row r="21" spans="1:29" s="3" customFormat="1" ht="17.25" customHeight="1" thickBot="1" x14ac:dyDescent="0.2">
      <c r="A21" s="1248"/>
      <c r="B21" s="1283"/>
      <c r="C21" s="366" t="s">
        <v>326</v>
      </c>
      <c r="D21" s="362"/>
      <c r="E21" s="362"/>
      <c r="F21" s="362"/>
      <c r="G21" s="1256" t="s">
        <v>494</v>
      </c>
      <c r="H21" s="1256"/>
      <c r="I21" s="1256"/>
      <c r="J21" s="1256"/>
      <c r="K21" s="1256"/>
      <c r="L21" s="1256"/>
      <c r="M21" s="1256"/>
      <c r="N21" s="1256"/>
      <c r="O21" s="1256"/>
      <c r="P21" s="1256"/>
      <c r="Q21" s="1256"/>
      <c r="R21" s="1256"/>
      <c r="S21" s="1256"/>
      <c r="T21" s="1256"/>
      <c r="U21" s="1256"/>
      <c r="V21" s="1256"/>
      <c r="W21" s="1256"/>
      <c r="X21" s="1256"/>
      <c r="Y21" s="1256"/>
      <c r="Z21" s="1257"/>
    </row>
    <row r="22" spans="1:29" ht="11.25" x14ac:dyDescent="0.2">
      <c r="B22" s="312"/>
      <c r="C22" s="784"/>
      <c r="D22" s="784"/>
      <c r="E22" s="784"/>
      <c r="F22" s="784"/>
      <c r="G22" s="784"/>
      <c r="H22" s="784"/>
      <c r="I22" s="784"/>
      <c r="AA22" s="2"/>
    </row>
    <row r="23" spans="1:29" ht="11.25" x14ac:dyDescent="0.2">
      <c r="B23" s="312"/>
      <c r="C23" s="784"/>
      <c r="D23" s="784"/>
      <c r="E23" s="784"/>
      <c r="F23" s="784"/>
      <c r="G23" s="784"/>
      <c r="H23" s="784"/>
      <c r="I23" s="784"/>
    </row>
    <row r="24" spans="1:29" ht="11.25" x14ac:dyDescent="0.2">
      <c r="B24" s="312"/>
      <c r="C24" s="784"/>
      <c r="D24" s="784"/>
      <c r="E24" s="784"/>
      <c r="F24" s="784"/>
      <c r="G24" s="784"/>
      <c r="H24" s="784"/>
      <c r="I24" s="784"/>
    </row>
    <row r="25" spans="1:29" ht="11.25" x14ac:dyDescent="0.2">
      <c r="B25" s="845"/>
      <c r="C25" s="783"/>
      <c r="D25" s="783"/>
      <c r="E25" s="783"/>
      <c r="F25" s="784"/>
      <c r="G25" s="784"/>
      <c r="H25" s="784"/>
      <c r="I25" s="784"/>
    </row>
    <row r="26" spans="1:29" ht="11.25" x14ac:dyDescent="0.2">
      <c r="B26" s="312"/>
      <c r="C26" s="784"/>
      <c r="D26" s="784"/>
      <c r="E26" s="784"/>
      <c r="F26" s="784"/>
      <c r="G26" s="784"/>
      <c r="H26" s="784"/>
      <c r="I26" s="784"/>
    </row>
    <row r="30" spans="1:29" x14ac:dyDescent="0.15">
      <c r="AA30" s="2"/>
    </row>
    <row r="32" spans="1:29" x14ac:dyDescent="0.15">
      <c r="AA32" s="2"/>
    </row>
    <row r="34" spans="27:27" x14ac:dyDescent="0.15">
      <c r="AA34" s="2"/>
    </row>
    <row r="36" spans="27:27" x14ac:dyDescent="0.15">
      <c r="AA36" s="2"/>
    </row>
    <row r="38" spans="27:27" x14ac:dyDescent="0.15">
      <c r="AA38" s="2"/>
    </row>
    <row r="40" spans="27:27" x14ac:dyDescent="0.15">
      <c r="AA40" s="2"/>
    </row>
    <row r="42" spans="27:27" x14ac:dyDescent="0.15">
      <c r="AA42" s="2"/>
    </row>
    <row r="44" spans="27:27" x14ac:dyDescent="0.15">
      <c r="AA44" s="2"/>
    </row>
    <row r="46" spans="27:27" x14ac:dyDescent="0.15">
      <c r="AA46" s="2"/>
    </row>
    <row r="48" spans="27:27" x14ac:dyDescent="0.15">
      <c r="AA48" s="2"/>
    </row>
    <row r="50" spans="27:28" x14ac:dyDescent="0.15">
      <c r="AA50" s="2"/>
    </row>
    <row r="52" spans="27:28" x14ac:dyDescent="0.15">
      <c r="AB52" s="2"/>
    </row>
    <row r="54" spans="27:28" x14ac:dyDescent="0.15">
      <c r="AB54" s="2"/>
    </row>
    <row r="56" spans="27:28" x14ac:dyDescent="0.15">
      <c r="AB56" s="2"/>
    </row>
    <row r="58" spans="27:28" x14ac:dyDescent="0.15">
      <c r="AB58" s="2"/>
    </row>
    <row r="60" spans="27:28" x14ac:dyDescent="0.15">
      <c r="AB60" s="2"/>
    </row>
    <row r="62" spans="27:28" x14ac:dyDescent="0.15">
      <c r="AB62" s="2"/>
    </row>
    <row r="64" spans="27:28" x14ac:dyDescent="0.15">
      <c r="AB64" s="2"/>
    </row>
  </sheetData>
  <mergeCells count="95">
    <mergeCell ref="A15:B15"/>
    <mergeCell ref="C15:D15"/>
    <mergeCell ref="E15:F15"/>
    <mergeCell ref="G15:H15"/>
    <mergeCell ref="A16:B16"/>
    <mergeCell ref="E16:F16"/>
    <mergeCell ref="G16:H16"/>
    <mergeCell ref="C16:D16"/>
    <mergeCell ref="A7:B7"/>
    <mergeCell ref="C7:Z7"/>
    <mergeCell ref="A8:B8"/>
    <mergeCell ref="C8:D8"/>
    <mergeCell ref="E8:F8"/>
    <mergeCell ref="G8:H8"/>
    <mergeCell ref="I8:J8"/>
    <mergeCell ref="K8:L8"/>
    <mergeCell ref="Y8:Z8"/>
    <mergeCell ref="S8:T8"/>
    <mergeCell ref="U8:V8"/>
    <mergeCell ref="W8:X8"/>
    <mergeCell ref="M8:N8"/>
    <mergeCell ref="A9:B9"/>
    <mergeCell ref="C9:D9"/>
    <mergeCell ref="E9:F9"/>
    <mergeCell ref="G9:H9"/>
    <mergeCell ref="I9:J9"/>
    <mergeCell ref="Y10:Z10"/>
    <mergeCell ref="Y16:Z16"/>
    <mergeCell ref="S16:T16"/>
    <mergeCell ref="W16:X16"/>
    <mergeCell ref="Y15:Z15"/>
    <mergeCell ref="S15:T15"/>
    <mergeCell ref="U15:V15"/>
    <mergeCell ref="C11:Z11"/>
    <mergeCell ref="C10:D10"/>
    <mergeCell ref="E10:F10"/>
    <mergeCell ref="G10:H10"/>
    <mergeCell ref="I10:J10"/>
    <mergeCell ref="I16:J16"/>
    <mergeCell ref="K15:L15"/>
    <mergeCell ref="K16:L16"/>
    <mergeCell ref="I15:J15"/>
    <mergeCell ref="K17:L17"/>
    <mergeCell ref="Y17:Z17"/>
    <mergeCell ref="M16:N16"/>
    <mergeCell ref="O16:P16"/>
    <mergeCell ref="Q16:R16"/>
    <mergeCell ref="U16:V16"/>
    <mergeCell ref="U10:V10"/>
    <mergeCell ref="S10:T10"/>
    <mergeCell ref="A20:B21"/>
    <mergeCell ref="G20:Z20"/>
    <mergeCell ref="G21:Z21"/>
    <mergeCell ref="M17:N17"/>
    <mergeCell ref="O17:P17"/>
    <mergeCell ref="Q17:R17"/>
    <mergeCell ref="S17:T17"/>
    <mergeCell ref="U17:V17"/>
    <mergeCell ref="W17:X17"/>
    <mergeCell ref="A17:B17"/>
    <mergeCell ref="C17:D17"/>
    <mergeCell ref="E17:F17"/>
    <mergeCell ref="G17:H17"/>
    <mergeCell ref="I17:J17"/>
    <mergeCell ref="V3:Z3"/>
    <mergeCell ref="O5:Z5"/>
    <mergeCell ref="O9:P9"/>
    <mergeCell ref="Q9:R9"/>
    <mergeCell ref="S9:T9"/>
    <mergeCell ref="U9:V9"/>
    <mergeCell ref="W9:X9"/>
    <mergeCell ref="Y9:Z9"/>
    <mergeCell ref="O8:P8"/>
    <mergeCell ref="Q8:R8"/>
    <mergeCell ref="T4:Z4"/>
    <mergeCell ref="C4:O4"/>
    <mergeCell ref="C5:E5"/>
    <mergeCell ref="M9:N9"/>
    <mergeCell ref="K9:L9"/>
    <mergeCell ref="A11:B11"/>
    <mergeCell ref="A10:B10"/>
    <mergeCell ref="K10:L10"/>
    <mergeCell ref="M15:N15"/>
    <mergeCell ref="A12:B14"/>
    <mergeCell ref="M13:Z13"/>
    <mergeCell ref="J13:K13"/>
    <mergeCell ref="G13:H13"/>
    <mergeCell ref="C12:D14"/>
    <mergeCell ref="W15:X15"/>
    <mergeCell ref="O15:P15"/>
    <mergeCell ref="Q15:R15"/>
    <mergeCell ref="M10:N10"/>
    <mergeCell ref="O10:P10"/>
    <mergeCell ref="Q10:R10"/>
    <mergeCell ref="W10:X10"/>
  </mergeCells>
  <conditionalFormatting sqref="C4:Z4 C5:O5">
    <cfRule type="cellIs" dxfId="64" priority="22" operator="equal">
      <formula>0</formula>
    </cfRule>
  </conditionalFormatting>
  <conditionalFormatting sqref="E16:F16">
    <cfRule type="expression" dxfId="63" priority="13">
      <formula>$E$15=$Y$2</formula>
    </cfRule>
  </conditionalFormatting>
  <conditionalFormatting sqref="C16:D16">
    <cfRule type="expression" dxfId="62" priority="11">
      <formula>$C$15=$Y$2</formula>
    </cfRule>
  </conditionalFormatting>
  <conditionalFormatting sqref="G16:H16">
    <cfRule type="expression" dxfId="61" priority="10">
      <formula>$G$15=$Y$2</formula>
    </cfRule>
  </conditionalFormatting>
  <conditionalFormatting sqref="I16:J16">
    <cfRule type="expression" dxfId="60" priority="9">
      <formula>$I$15=$Y$2</formula>
    </cfRule>
  </conditionalFormatting>
  <conditionalFormatting sqref="K16:L16">
    <cfRule type="expression" dxfId="59" priority="8">
      <formula>$K$15=$Y$2</formula>
    </cfRule>
  </conditionalFormatting>
  <conditionalFormatting sqref="M16:N16">
    <cfRule type="expression" dxfId="58" priority="7">
      <formula>$M$15=$Y$2</formula>
    </cfRule>
  </conditionalFormatting>
  <conditionalFormatting sqref="O16:P16">
    <cfRule type="expression" dxfId="57" priority="6">
      <formula>$O$15=$Y$2</formula>
    </cfRule>
  </conditionalFormatting>
  <conditionalFormatting sqref="Q16:R16">
    <cfRule type="expression" dxfId="56" priority="5">
      <formula>$Q$15=$Y$2</formula>
    </cfRule>
  </conditionalFormatting>
  <conditionalFormatting sqref="S16:T16">
    <cfRule type="expression" dxfId="55" priority="4">
      <formula>$S$15=$Y$2</formula>
    </cfRule>
  </conditionalFormatting>
  <conditionalFormatting sqref="U16:V16">
    <cfRule type="expression" dxfId="54" priority="3">
      <formula>$U$15=$Y$2</formula>
    </cfRule>
  </conditionalFormatting>
  <conditionalFormatting sqref="W16:X16">
    <cfRule type="expression" dxfId="53" priority="2">
      <formula>$W$15=$Y$2</formula>
    </cfRule>
  </conditionalFormatting>
  <conditionalFormatting sqref="Y16:Z16">
    <cfRule type="expression" dxfId="52" priority="1">
      <formula>$Y$15=$Y$2</formula>
    </cfRule>
  </conditionalFormatting>
  <dataValidations count="4">
    <dataValidation allowBlank="1" sqref="C15:Z16"/>
    <dataValidation type="list" allowBlank="1" showInputMessage="1" showErrorMessage="1" sqref="C17:Z17">
      <formula1>PASSFAIL</formula1>
    </dataValidation>
    <dataValidation type="list" allowBlank="1" showInputMessage="1" showErrorMessage="1" sqref="F13 I13">
      <formula1>Check</formula1>
    </dataValidation>
    <dataValidation type="list" allowBlank="1" sqref="V3">
      <formula1>DMDBT</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59999389629810485"/>
    <pageSetUpPr fitToPage="1"/>
  </sheetPr>
  <dimension ref="A1:FL65"/>
  <sheetViews>
    <sheetView showGridLines="0" showZeros="0" zoomScale="120" zoomScaleNormal="120" zoomScalePageLayoutView="120" workbookViewId="0">
      <selection sqref="A1:D1"/>
    </sheetView>
  </sheetViews>
  <sheetFormatPr defaultColWidth="9.140625" defaultRowHeight="12.75" x14ac:dyDescent="0.2"/>
  <cols>
    <col min="1" max="1" width="5.42578125" style="1" customWidth="1"/>
    <col min="2" max="3" width="4.7109375" style="1" customWidth="1"/>
    <col min="4" max="4" width="13" style="1" customWidth="1"/>
    <col min="5" max="16" width="5.28515625" style="2" customWidth="1"/>
    <col min="17" max="17" width="2.42578125" customWidth="1"/>
    <col min="18" max="23" width="8.7109375" customWidth="1"/>
    <col min="24" max="16384" width="9.140625" style="1"/>
  </cols>
  <sheetData>
    <row r="1" spans="1:168" s="54" customFormat="1" ht="24.75" customHeight="1" x14ac:dyDescent="0.35">
      <c r="A1" s="572" t="s">
        <v>498</v>
      </c>
      <c r="B1" s="51"/>
      <c r="C1" s="51"/>
      <c r="E1" s="53"/>
      <c r="F1" s="53"/>
      <c r="G1" s="53"/>
      <c r="H1" s="53"/>
      <c r="I1" s="53"/>
      <c r="J1" s="53"/>
      <c r="K1" s="53"/>
      <c r="L1" s="53"/>
      <c r="M1" s="53"/>
      <c r="N1" s="53"/>
      <c r="O1" s="53"/>
      <c r="P1" s="88" t="s">
        <v>34</v>
      </c>
      <c r="Q1"/>
      <c r="R1"/>
      <c r="S1"/>
      <c r="T1"/>
      <c r="U1"/>
      <c r="V1"/>
      <c r="W1"/>
    </row>
    <row r="2" spans="1:168" ht="15" customHeight="1" x14ac:dyDescent="0.2">
      <c r="A2" s="20"/>
      <c r="B2" s="20"/>
      <c r="C2" s="20"/>
      <c r="P2" s="858"/>
    </row>
    <row r="3" spans="1:168" s="11" customFormat="1" ht="15" customHeight="1" x14ac:dyDescent="0.25">
      <c r="H3" s="14"/>
      <c r="I3" s="14"/>
      <c r="J3" s="14"/>
      <c r="K3" s="14"/>
      <c r="L3" s="14"/>
      <c r="M3" s="34" t="s">
        <v>622</v>
      </c>
      <c r="N3" s="1308"/>
      <c r="O3" s="1308"/>
      <c r="P3" s="1308"/>
      <c r="Q3" s="15"/>
      <c r="S3" s="782"/>
      <c r="T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row>
    <row r="4" spans="1:168" ht="21" customHeight="1" x14ac:dyDescent="0.25">
      <c r="D4" s="34" t="s">
        <v>15</v>
      </c>
      <c r="E4" s="1281">
        <f>Facility</f>
        <v>0</v>
      </c>
      <c r="F4" s="1281"/>
      <c r="G4" s="1281"/>
      <c r="H4" s="1281"/>
      <c r="I4" s="1281"/>
      <c r="J4" s="1281"/>
      <c r="L4" s="34" t="s">
        <v>16</v>
      </c>
      <c r="M4" s="1345">
        <f>RmID</f>
        <v>0</v>
      </c>
      <c r="N4" s="1345"/>
      <c r="O4" s="1345"/>
      <c r="P4" s="1345"/>
      <c r="R4" s="47"/>
      <c r="S4" s="47"/>
      <c r="T4" s="47"/>
      <c r="U4" s="47"/>
    </row>
    <row r="5" spans="1:168" ht="21" customHeight="1" x14ac:dyDescent="0.2">
      <c r="D5" s="226" t="s">
        <v>465</v>
      </c>
      <c r="E5" s="635">
        <f>MAPID</f>
        <v>0</v>
      </c>
      <c r="F5" s="588" t="s">
        <v>530</v>
      </c>
      <c r="G5" s="636">
        <f>MAPRm</f>
        <v>0</v>
      </c>
      <c r="H5" s="646"/>
      <c r="I5" s="646"/>
      <c r="J5" s="615" t="s">
        <v>123</v>
      </c>
      <c r="K5" s="1101" t="str">
        <f>CONCATENATE(MFR," ",MOD)</f>
        <v xml:space="preserve"> </v>
      </c>
      <c r="L5" s="1101"/>
      <c r="M5" s="1101"/>
      <c r="N5" s="1101"/>
      <c r="O5" s="1101"/>
      <c r="P5" s="1101"/>
      <c r="Q5" s="846"/>
      <c r="R5" s="846"/>
      <c r="S5" s="846"/>
      <c r="T5" s="37"/>
      <c r="U5" s="37"/>
    </row>
    <row r="6" spans="1:168" ht="10.5" customHeight="1" thickBot="1" x14ac:dyDescent="0.25">
      <c r="A6" s="161"/>
      <c r="P6" s="782"/>
      <c r="Q6" s="47"/>
      <c r="R6" s="47"/>
      <c r="S6" s="47"/>
      <c r="T6" s="47"/>
      <c r="U6" s="47"/>
      <c r="W6" s="1"/>
    </row>
    <row r="7" spans="1:168" s="31" customFormat="1" ht="12" customHeight="1" x14ac:dyDescent="0.2">
      <c r="A7" s="1346" t="s">
        <v>13</v>
      </c>
      <c r="B7" s="1347"/>
      <c r="C7" s="1348"/>
      <c r="D7" s="1352" t="s">
        <v>5</v>
      </c>
      <c r="E7" s="1353"/>
      <c r="F7" s="1353"/>
      <c r="G7" s="1353"/>
      <c r="H7" s="1353"/>
      <c r="I7" s="1353"/>
      <c r="J7" s="1353"/>
      <c r="K7" s="1353"/>
      <c r="L7" s="1353"/>
      <c r="M7" s="1353"/>
      <c r="N7" s="1353"/>
      <c r="O7" s="1353"/>
      <c r="P7" s="1354"/>
      <c r="Q7" s="421"/>
      <c r="R7" s="421"/>
      <c r="S7" s="421"/>
      <c r="T7" s="421"/>
      <c r="U7" s="421"/>
      <c r="V7" s="802"/>
      <c r="W7" s="421"/>
    </row>
    <row r="8" spans="1:168" s="31" customFormat="1" ht="12" customHeight="1" thickBot="1" x14ac:dyDescent="0.25">
      <c r="A8" s="1349"/>
      <c r="B8" s="1350"/>
      <c r="C8" s="1351"/>
      <c r="D8" s="1355"/>
      <c r="E8" s="1356"/>
      <c r="F8" s="1356"/>
      <c r="G8" s="1356"/>
      <c r="H8" s="1356"/>
      <c r="I8" s="1356"/>
      <c r="J8" s="1356"/>
      <c r="K8" s="1356"/>
      <c r="L8" s="1356"/>
      <c r="M8" s="1356"/>
      <c r="N8" s="1356"/>
      <c r="O8" s="1356"/>
      <c r="P8" s="1357"/>
      <c r="Q8" s="421"/>
      <c r="R8" s="421"/>
      <c r="S8" s="421"/>
      <c r="T8" s="421"/>
      <c r="U8" s="421"/>
      <c r="V8" s="421"/>
      <c r="W8" s="421"/>
    </row>
    <row r="9" spans="1:168" s="31" customFormat="1" ht="10.5" customHeight="1" thickBot="1" x14ac:dyDescent="0.25">
      <c r="A9" s="519"/>
      <c r="E9" s="488"/>
      <c r="F9" s="488"/>
      <c r="G9" s="488"/>
      <c r="H9" s="488"/>
      <c r="I9" s="488"/>
      <c r="J9" s="488"/>
      <c r="K9" s="488"/>
      <c r="L9" s="488"/>
      <c r="M9" s="488"/>
      <c r="N9" s="488"/>
      <c r="O9" s="488"/>
      <c r="P9" s="488"/>
      <c r="Q9" s="421"/>
      <c r="R9" s="421"/>
      <c r="S9" s="421"/>
      <c r="T9" s="421"/>
      <c r="U9" s="421"/>
      <c r="V9" s="421"/>
      <c r="W9" s="421"/>
    </row>
    <row r="10" spans="1:168" s="31" customFormat="1" ht="15" customHeight="1" x14ac:dyDescent="0.2">
      <c r="A10" s="1300" t="s">
        <v>6</v>
      </c>
      <c r="B10" s="1358"/>
      <c r="C10" s="1358"/>
      <c r="D10" s="1301"/>
      <c r="E10" s="1302"/>
      <c r="F10" s="1303"/>
      <c r="G10" s="1303"/>
      <c r="H10" s="1303"/>
      <c r="I10" s="1303"/>
      <c r="J10" s="1303"/>
      <c r="K10" s="1303"/>
      <c r="L10" s="1303"/>
      <c r="M10" s="1303"/>
      <c r="N10" s="1303"/>
      <c r="O10" s="1303"/>
      <c r="P10" s="1304"/>
      <c r="Q10" s="421"/>
      <c r="R10" s="520"/>
      <c r="S10" s="421"/>
      <c r="T10" s="421"/>
      <c r="U10" s="421"/>
      <c r="V10" s="421"/>
      <c r="W10" s="421"/>
    </row>
    <row r="11" spans="1:168" s="31" customFormat="1" ht="15" customHeight="1" x14ac:dyDescent="0.2">
      <c r="A11" s="1260" t="s">
        <v>7</v>
      </c>
      <c r="B11" s="1333"/>
      <c r="C11" s="1333"/>
      <c r="D11" s="1261"/>
      <c r="E11" s="501" t="s">
        <v>214</v>
      </c>
      <c r="F11" s="501" t="s">
        <v>215</v>
      </c>
      <c r="G11" s="501" t="s">
        <v>216</v>
      </c>
      <c r="H11" s="501" t="s">
        <v>217</v>
      </c>
      <c r="I11" s="501" t="s">
        <v>26</v>
      </c>
      <c r="J11" s="501" t="s">
        <v>218</v>
      </c>
      <c r="K11" s="501" t="s">
        <v>219</v>
      </c>
      <c r="L11" s="501" t="s">
        <v>220</v>
      </c>
      <c r="M11" s="501" t="s">
        <v>221</v>
      </c>
      <c r="N11" s="501" t="s">
        <v>222</v>
      </c>
      <c r="O11" s="501" t="s">
        <v>223</v>
      </c>
      <c r="P11" s="502" t="s">
        <v>224</v>
      </c>
      <c r="Q11" s="421"/>
      <c r="R11" s="513"/>
      <c r="S11" s="421"/>
      <c r="T11" s="421"/>
      <c r="U11" s="421"/>
      <c r="V11" s="421"/>
      <c r="W11" s="421"/>
    </row>
    <row r="12" spans="1:168" s="31" customFormat="1" ht="21" customHeight="1" x14ac:dyDescent="0.2">
      <c r="A12" s="1260" t="s">
        <v>8</v>
      </c>
      <c r="B12" s="1333"/>
      <c r="C12" s="1333"/>
      <c r="D12" s="1261"/>
      <c r="E12" s="503"/>
      <c r="F12" s="503"/>
      <c r="G12" s="503"/>
      <c r="H12" s="503"/>
      <c r="I12" s="503"/>
      <c r="J12" s="503"/>
      <c r="K12" s="503"/>
      <c r="L12" s="503"/>
      <c r="M12" s="503"/>
      <c r="N12" s="503"/>
      <c r="O12" s="503"/>
      <c r="P12" s="870"/>
      <c r="Q12" s="421"/>
      <c r="R12" s="421"/>
      <c r="S12" s="421"/>
      <c r="T12" s="421"/>
      <c r="U12" s="421"/>
      <c r="V12" s="421"/>
      <c r="W12" s="421"/>
    </row>
    <row r="13" spans="1:168" s="31" customFormat="1" ht="21" customHeight="1" thickBot="1" x14ac:dyDescent="0.25">
      <c r="A13" s="1267" t="s">
        <v>9</v>
      </c>
      <c r="B13" s="1334"/>
      <c r="C13" s="1334"/>
      <c r="D13" s="1268"/>
      <c r="E13" s="503"/>
      <c r="F13" s="503"/>
      <c r="G13" s="503"/>
      <c r="H13" s="503"/>
      <c r="I13" s="503"/>
      <c r="J13" s="503"/>
      <c r="K13" s="503"/>
      <c r="L13" s="503"/>
      <c r="M13" s="503"/>
      <c r="N13" s="503"/>
      <c r="O13" s="503"/>
      <c r="P13" s="870"/>
      <c r="Q13" s="421"/>
      <c r="R13" s="421"/>
      <c r="S13" s="421"/>
      <c r="T13" s="421"/>
      <c r="U13" s="421"/>
      <c r="V13" s="421"/>
      <c r="W13" s="421"/>
    </row>
    <row r="14" spans="1:168" s="31" customFormat="1" ht="21" customHeight="1" x14ac:dyDescent="0.2">
      <c r="A14" s="1337" t="s">
        <v>84</v>
      </c>
      <c r="B14" s="1338"/>
      <c r="C14" s="1329" t="s">
        <v>418</v>
      </c>
      <c r="D14" s="1330"/>
      <c r="E14" s="1034"/>
      <c r="F14" s="1034"/>
      <c r="G14" s="1034"/>
      <c r="H14" s="1034"/>
      <c r="I14" s="1034"/>
      <c r="J14" s="1034"/>
      <c r="K14" s="1034"/>
      <c r="L14" s="1034"/>
      <c r="M14" s="1034"/>
      <c r="N14" s="1034"/>
      <c r="O14" s="1034"/>
      <c r="P14" s="1035"/>
      <c r="Q14" s="421"/>
      <c r="R14" s="421"/>
      <c r="S14" s="421"/>
      <c r="T14" s="421"/>
      <c r="U14" s="421"/>
      <c r="V14" s="421"/>
      <c r="W14" s="421"/>
    </row>
    <row r="15" spans="1:168" s="31" customFormat="1" ht="21" customHeight="1" x14ac:dyDescent="0.2">
      <c r="A15" s="1339"/>
      <c r="B15" s="1340"/>
      <c r="C15" s="1331" t="s">
        <v>419</v>
      </c>
      <c r="D15" s="1332"/>
      <c r="E15" s="1036"/>
      <c r="F15" s="1036"/>
      <c r="G15" s="1036"/>
      <c r="H15" s="1036"/>
      <c r="I15" s="1036"/>
      <c r="J15" s="1036"/>
      <c r="K15" s="1036"/>
      <c r="L15" s="1036"/>
      <c r="M15" s="1036"/>
      <c r="N15" s="1036"/>
      <c r="O15" s="1036"/>
      <c r="P15" s="770"/>
      <c r="Q15" s="421"/>
      <c r="R15" s="421"/>
      <c r="S15" s="421"/>
      <c r="T15" s="421"/>
      <c r="U15" s="421"/>
      <c r="V15" s="421"/>
      <c r="W15" s="421"/>
    </row>
    <row r="16" spans="1:168" s="31" customFormat="1" ht="21" customHeight="1" x14ac:dyDescent="0.2">
      <c r="A16" s="1339"/>
      <c r="B16" s="1340"/>
      <c r="C16" s="1333" t="s">
        <v>448</v>
      </c>
      <c r="D16" s="1261"/>
      <c r="E16" s="1037"/>
      <c r="F16" s="1037"/>
      <c r="G16" s="1037"/>
      <c r="H16" s="1037"/>
      <c r="I16" s="1037"/>
      <c r="J16" s="1037"/>
      <c r="K16" s="1037"/>
      <c r="L16" s="1037"/>
      <c r="M16" s="1037"/>
      <c r="N16" s="1037"/>
      <c r="O16" s="1037"/>
      <c r="P16" s="1038"/>
      <c r="Q16" s="421"/>
      <c r="R16" s="421"/>
      <c r="S16" s="421"/>
      <c r="T16" s="421"/>
      <c r="U16" s="421"/>
      <c r="V16" s="421"/>
      <c r="W16" s="421"/>
    </row>
    <row r="17" spans="1:23" s="522" customFormat="1" ht="21" customHeight="1" x14ac:dyDescent="0.2">
      <c r="A17" s="1309" t="s">
        <v>228</v>
      </c>
      <c r="B17" s="1310"/>
      <c r="C17" s="1327" t="s">
        <v>299</v>
      </c>
      <c r="D17" s="1328"/>
      <c r="E17" s="1039"/>
      <c r="F17" s="1039"/>
      <c r="G17" s="1039"/>
      <c r="H17" s="1039"/>
      <c r="I17" s="1039"/>
      <c r="J17" s="1039"/>
      <c r="K17" s="1039"/>
      <c r="L17" s="1039"/>
      <c r="M17" s="1039"/>
      <c r="N17" s="1039"/>
      <c r="O17" s="1039"/>
      <c r="P17" s="1040"/>
      <c r="Q17" s="421"/>
      <c r="R17" s="521"/>
      <c r="T17" s="421"/>
      <c r="U17" s="421"/>
      <c r="V17" s="421"/>
      <c r="W17" s="421"/>
    </row>
    <row r="18" spans="1:23" s="522" customFormat="1" ht="21" customHeight="1" x14ac:dyDescent="0.2">
      <c r="A18" s="1311"/>
      <c r="B18" s="1312"/>
      <c r="C18" s="1341" t="s">
        <v>576</v>
      </c>
      <c r="D18" s="1342"/>
      <c r="E18" s="1036"/>
      <c r="F18" s="1036"/>
      <c r="G18" s="1036"/>
      <c r="H18" s="1036"/>
      <c r="I18" s="1036"/>
      <c r="J18" s="1036"/>
      <c r="K18" s="1036"/>
      <c r="L18" s="1036"/>
      <c r="M18" s="1036"/>
      <c r="N18" s="1036"/>
      <c r="O18" s="1036"/>
      <c r="P18" s="770"/>
      <c r="Q18" s="421"/>
      <c r="R18" s="421"/>
      <c r="S18" s="421"/>
      <c r="T18" s="421"/>
      <c r="U18" s="421"/>
      <c r="V18" s="802"/>
      <c r="W18" s="421"/>
    </row>
    <row r="19" spans="1:23" s="5" customFormat="1" ht="21" customHeight="1" x14ac:dyDescent="0.2">
      <c r="A19" s="1311"/>
      <c r="B19" s="1312"/>
      <c r="C19" s="1343" t="s">
        <v>300</v>
      </c>
      <c r="D19" s="1344"/>
      <c r="E19" s="1036"/>
      <c r="F19" s="1036"/>
      <c r="G19" s="1036"/>
      <c r="H19" s="1036"/>
      <c r="I19" s="1036"/>
      <c r="J19" s="1036"/>
      <c r="K19" s="1036"/>
      <c r="L19" s="1036"/>
      <c r="M19" s="1036"/>
      <c r="N19" s="1036"/>
      <c r="O19" s="1036"/>
      <c r="P19" s="770"/>
      <c r="Q19"/>
      <c r="R19"/>
      <c r="S19"/>
      <c r="T19"/>
      <c r="U19"/>
      <c r="V19"/>
      <c r="W19"/>
    </row>
    <row r="20" spans="1:23" s="5" customFormat="1" ht="21" customHeight="1" x14ac:dyDescent="0.2">
      <c r="A20" s="1311"/>
      <c r="B20" s="1312"/>
      <c r="C20" s="1323" t="s">
        <v>227</v>
      </c>
      <c r="D20" s="1324"/>
      <c r="E20" s="1036"/>
      <c r="F20" s="1036"/>
      <c r="G20" s="1036"/>
      <c r="H20" s="1036"/>
      <c r="I20" s="1036"/>
      <c r="J20" s="1036"/>
      <c r="K20" s="1036"/>
      <c r="L20" s="1036"/>
      <c r="M20" s="1036"/>
      <c r="N20" s="1036"/>
      <c r="O20" s="1036"/>
      <c r="P20" s="770"/>
      <c r="Q20"/>
      <c r="R20"/>
      <c r="S20"/>
      <c r="T20"/>
      <c r="U20"/>
      <c r="V20"/>
      <c r="W20"/>
    </row>
    <row r="21" spans="1:23" s="5" customFormat="1" ht="21" customHeight="1" x14ac:dyDescent="0.2">
      <c r="A21" s="1311"/>
      <c r="B21" s="1312"/>
      <c r="C21" s="1323" t="s">
        <v>82</v>
      </c>
      <c r="D21" s="1324"/>
      <c r="E21" s="1036"/>
      <c r="F21" s="1036"/>
      <c r="G21" s="1036"/>
      <c r="H21" s="1036"/>
      <c r="I21" s="1036"/>
      <c r="J21" s="1036"/>
      <c r="K21" s="1036"/>
      <c r="L21" s="1036"/>
      <c r="M21" s="1036"/>
      <c r="N21" s="1036"/>
      <c r="O21" s="1036"/>
      <c r="P21" s="770"/>
      <c r="Q21"/>
      <c r="R21"/>
      <c r="S21"/>
      <c r="T21"/>
      <c r="U21"/>
      <c r="V21"/>
      <c r="W21"/>
    </row>
    <row r="22" spans="1:23" s="5" customFormat="1" ht="21" customHeight="1" x14ac:dyDescent="0.2">
      <c r="A22" s="1311"/>
      <c r="B22" s="1312"/>
      <c r="C22" s="1323" t="s">
        <v>263</v>
      </c>
      <c r="D22" s="1324"/>
      <c r="E22" s="1036"/>
      <c r="F22" s="1036"/>
      <c r="G22" s="1036"/>
      <c r="H22" s="1036"/>
      <c r="I22" s="1036"/>
      <c r="J22" s="1036"/>
      <c r="K22" s="1036"/>
      <c r="L22" s="1036"/>
      <c r="M22" s="1036"/>
      <c r="N22" s="1036"/>
      <c r="O22" s="1036"/>
      <c r="P22" s="770"/>
      <c r="Q22"/>
      <c r="R22"/>
      <c r="T22"/>
      <c r="U22"/>
      <c r="V22"/>
      <c r="W22"/>
    </row>
    <row r="23" spans="1:23" s="5" customFormat="1" ht="21" customHeight="1" x14ac:dyDescent="0.2">
      <c r="A23" s="1311"/>
      <c r="B23" s="1312"/>
      <c r="C23" s="1325" t="s">
        <v>301</v>
      </c>
      <c r="D23" s="1326"/>
      <c r="E23" s="1036"/>
      <c r="F23" s="1036"/>
      <c r="G23" s="1036"/>
      <c r="H23" s="1036"/>
      <c r="I23" s="1036"/>
      <c r="J23" s="1036"/>
      <c r="K23" s="1036"/>
      <c r="L23" s="1036"/>
      <c r="M23" s="1036"/>
      <c r="N23" s="1036"/>
      <c r="O23" s="1036"/>
      <c r="P23" s="770"/>
      <c r="Q23"/>
      <c r="R23"/>
      <c r="S23" s="190"/>
      <c r="T23"/>
      <c r="U23"/>
      <c r="V23"/>
      <c r="W23"/>
    </row>
    <row r="24" spans="1:23" s="5" customFormat="1" ht="21" customHeight="1" x14ac:dyDescent="0.2">
      <c r="A24" s="1313"/>
      <c r="B24" s="1314"/>
      <c r="C24" s="1321" t="s">
        <v>229</v>
      </c>
      <c r="D24" s="1322"/>
      <c r="E24" s="1041"/>
      <c r="F24" s="1041"/>
      <c r="G24" s="1041"/>
      <c r="H24" s="1041"/>
      <c r="I24" s="1041"/>
      <c r="J24" s="1041"/>
      <c r="K24" s="1041"/>
      <c r="L24" s="1041"/>
      <c r="M24" s="1041"/>
      <c r="N24" s="1041"/>
      <c r="O24" s="1041"/>
      <c r="P24" s="1042"/>
      <c r="Q24"/>
      <c r="R24" s="204"/>
      <c r="S24"/>
      <c r="T24"/>
      <c r="U24"/>
      <c r="V24"/>
      <c r="W24"/>
    </row>
    <row r="25" spans="1:23" s="5" customFormat="1" ht="21" customHeight="1" x14ac:dyDescent="0.2">
      <c r="A25" s="1361" t="s">
        <v>338</v>
      </c>
      <c r="B25" s="1362"/>
      <c r="C25" s="1325" t="s">
        <v>577</v>
      </c>
      <c r="D25" s="1326"/>
      <c r="E25" s="766"/>
      <c r="F25" s="766"/>
      <c r="G25" s="766"/>
      <c r="H25" s="766"/>
      <c r="I25" s="766"/>
      <c r="J25" s="766"/>
      <c r="K25" s="766"/>
      <c r="L25" s="766"/>
      <c r="M25" s="766"/>
      <c r="N25" s="766"/>
      <c r="O25" s="766"/>
      <c r="P25" s="767"/>
      <c r="Q25"/>
      <c r="R25"/>
      <c r="S25"/>
      <c r="T25"/>
      <c r="U25"/>
      <c r="V25"/>
      <c r="W25"/>
    </row>
    <row r="26" spans="1:23" s="5" customFormat="1" ht="21" customHeight="1" x14ac:dyDescent="0.2">
      <c r="A26" s="1361"/>
      <c r="B26" s="1362"/>
      <c r="C26" s="1325" t="s">
        <v>449</v>
      </c>
      <c r="D26" s="1326"/>
      <c r="E26" s="1037"/>
      <c r="F26" s="1037"/>
      <c r="G26" s="1037"/>
      <c r="H26" s="1037"/>
      <c r="I26" s="1037"/>
      <c r="J26" s="1037"/>
      <c r="K26" s="1037"/>
      <c r="L26" s="1037"/>
      <c r="M26" s="1037"/>
      <c r="N26" s="1037"/>
      <c r="O26" s="1037"/>
      <c r="P26" s="1038"/>
      <c r="Q26"/>
      <c r="R26"/>
      <c r="S26"/>
      <c r="T26"/>
      <c r="U26"/>
      <c r="V26"/>
      <c r="W26"/>
    </row>
    <row r="27" spans="1:23" s="5" customFormat="1" ht="21" customHeight="1" x14ac:dyDescent="0.2">
      <c r="A27" s="1309" t="s">
        <v>435</v>
      </c>
      <c r="B27" s="1310"/>
      <c r="C27" s="1319"/>
      <c r="D27" s="1320"/>
      <c r="E27" s="1039"/>
      <c r="F27" s="1039"/>
      <c r="G27" s="1039"/>
      <c r="H27" s="1039"/>
      <c r="I27" s="1039"/>
      <c r="J27" s="1039"/>
      <c r="K27" s="1039"/>
      <c r="L27" s="1039"/>
      <c r="M27" s="1039"/>
      <c r="N27" s="1039"/>
      <c r="O27" s="1039"/>
      <c r="P27" s="1040"/>
      <c r="Q27"/>
      <c r="R27"/>
      <c r="S27"/>
      <c r="T27"/>
      <c r="U27"/>
      <c r="V27"/>
      <c r="W27"/>
    </row>
    <row r="28" spans="1:23" s="5" customFormat="1" ht="21" customHeight="1" x14ac:dyDescent="0.2">
      <c r="A28" s="1311"/>
      <c r="B28" s="1312"/>
      <c r="C28" s="1315"/>
      <c r="D28" s="1316"/>
      <c r="E28" s="1037"/>
      <c r="F28" s="1037"/>
      <c r="G28" s="1037"/>
      <c r="H28" s="1037"/>
      <c r="I28" s="1037"/>
      <c r="J28" s="1037"/>
      <c r="K28" s="1037"/>
      <c r="L28" s="1037"/>
      <c r="M28" s="1037"/>
      <c r="N28" s="1037"/>
      <c r="O28" s="1037"/>
      <c r="P28" s="1038"/>
      <c r="Q28"/>
      <c r="R28"/>
      <c r="S28"/>
      <c r="T28"/>
      <c r="U28"/>
      <c r="V28"/>
      <c r="W28"/>
    </row>
    <row r="29" spans="1:23" s="5" customFormat="1" ht="21" customHeight="1" x14ac:dyDescent="0.2">
      <c r="A29" s="1313"/>
      <c r="B29" s="1314"/>
      <c r="C29" s="1317"/>
      <c r="D29" s="1318"/>
      <c r="E29" s="1043"/>
      <c r="F29" s="1043"/>
      <c r="G29" s="1043"/>
      <c r="H29" s="1043"/>
      <c r="I29" s="1043"/>
      <c r="J29" s="1043"/>
      <c r="K29" s="1043"/>
      <c r="L29" s="1043"/>
      <c r="M29" s="1043"/>
      <c r="N29" s="1043"/>
      <c r="O29" s="1043"/>
      <c r="P29" s="1044"/>
      <c r="Q29"/>
      <c r="R29"/>
      <c r="S29"/>
      <c r="T29"/>
      <c r="U29"/>
      <c r="V29"/>
      <c r="W29"/>
    </row>
    <row r="30" spans="1:23" s="5" customFormat="1" ht="21" customHeight="1" x14ac:dyDescent="0.2">
      <c r="A30" s="1309" t="s">
        <v>588</v>
      </c>
      <c r="B30" s="1310"/>
      <c r="C30" s="1319" t="s">
        <v>589</v>
      </c>
      <c r="D30" s="1320"/>
      <c r="E30" s="1039"/>
      <c r="F30" s="1039"/>
      <c r="G30" s="1039"/>
      <c r="H30" s="1039"/>
      <c r="I30" s="1039"/>
      <c r="J30" s="1039"/>
      <c r="K30" s="1039"/>
      <c r="L30" s="1039"/>
      <c r="M30" s="1039"/>
      <c r="N30" s="1039"/>
      <c r="O30" s="1039"/>
      <c r="P30" s="1040"/>
      <c r="Q30" s="782"/>
      <c r="R30" s="782"/>
      <c r="S30" s="782"/>
      <c r="T30" s="782"/>
      <c r="U30" s="782"/>
      <c r="V30" s="782"/>
      <c r="W30" s="782"/>
    </row>
    <row r="31" spans="1:23" s="5" customFormat="1" ht="21" customHeight="1" x14ac:dyDescent="0.2">
      <c r="A31" s="1311"/>
      <c r="B31" s="1312"/>
      <c r="C31" s="1315"/>
      <c r="D31" s="1316"/>
      <c r="E31" s="1037"/>
      <c r="F31" s="1037"/>
      <c r="G31" s="1037"/>
      <c r="H31" s="1037"/>
      <c r="I31" s="1037"/>
      <c r="J31" s="1037"/>
      <c r="K31" s="1037"/>
      <c r="L31" s="1037"/>
      <c r="M31" s="1037"/>
      <c r="N31" s="1037"/>
      <c r="O31" s="1037"/>
      <c r="P31" s="1038"/>
      <c r="Q31" s="782"/>
      <c r="R31" s="782"/>
      <c r="S31" s="782"/>
      <c r="T31" s="782"/>
      <c r="U31" s="782"/>
      <c r="V31" s="782"/>
      <c r="W31" s="782"/>
    </row>
    <row r="32" spans="1:23" s="5" customFormat="1" ht="21" customHeight="1" x14ac:dyDescent="0.2">
      <c r="A32" s="1313"/>
      <c r="B32" s="1314"/>
      <c r="C32" s="1317"/>
      <c r="D32" s="1318"/>
      <c r="E32" s="1043"/>
      <c r="F32" s="1043"/>
      <c r="G32" s="1043"/>
      <c r="H32" s="1043"/>
      <c r="I32" s="1043"/>
      <c r="J32" s="1043"/>
      <c r="K32" s="1043"/>
      <c r="L32" s="1043"/>
      <c r="M32" s="1043"/>
      <c r="N32" s="1043"/>
      <c r="O32" s="1043"/>
      <c r="P32" s="1044"/>
      <c r="Q32" s="782"/>
      <c r="R32" s="782"/>
      <c r="S32" s="782"/>
      <c r="T32" s="782"/>
      <c r="U32" s="782"/>
      <c r="V32" s="782"/>
      <c r="W32" s="782"/>
    </row>
    <row r="33" spans="1:23" s="5" customFormat="1" ht="21" customHeight="1" x14ac:dyDescent="0.2">
      <c r="A33" s="1311" t="s">
        <v>199</v>
      </c>
      <c r="B33" s="1312"/>
      <c r="C33" s="1319"/>
      <c r="D33" s="1320"/>
      <c r="E33" s="766"/>
      <c r="F33" s="766"/>
      <c r="G33" s="766"/>
      <c r="H33" s="766"/>
      <c r="I33" s="766"/>
      <c r="J33" s="766"/>
      <c r="K33" s="766"/>
      <c r="L33" s="766"/>
      <c r="M33" s="766"/>
      <c r="N33" s="766"/>
      <c r="O33" s="766"/>
      <c r="P33" s="767"/>
      <c r="Q33"/>
      <c r="R33" s="190"/>
      <c r="S33"/>
      <c r="T33"/>
      <c r="U33"/>
      <c r="V33"/>
      <c r="W33"/>
    </row>
    <row r="34" spans="1:23" s="5" customFormat="1" ht="21" customHeight="1" thickBot="1" x14ac:dyDescent="0.25">
      <c r="A34" s="1359"/>
      <c r="B34" s="1360"/>
      <c r="C34" s="1335"/>
      <c r="D34" s="1336"/>
      <c r="E34" s="1045"/>
      <c r="F34" s="1045"/>
      <c r="G34" s="1045"/>
      <c r="H34" s="1045"/>
      <c r="I34" s="1045"/>
      <c r="J34" s="1045"/>
      <c r="K34" s="1045"/>
      <c r="L34" s="1045"/>
      <c r="M34" s="1045"/>
      <c r="N34" s="1045"/>
      <c r="O34" s="1045"/>
      <c r="P34" s="772"/>
      <c r="Q34"/>
      <c r="R34"/>
      <c r="S34"/>
      <c r="T34"/>
      <c r="U34"/>
      <c r="V34"/>
      <c r="W34"/>
    </row>
    <row r="35" spans="1:23" s="273" customFormat="1" ht="12" customHeight="1" x14ac:dyDescent="0.2">
      <c r="A35" s="271"/>
      <c r="B35" s="271"/>
      <c r="C35" s="271"/>
      <c r="D35" s="270"/>
      <c r="F35" s="209"/>
      <c r="G35" s="209"/>
      <c r="I35" s="309" t="s">
        <v>314</v>
      </c>
      <c r="J35" s="310"/>
      <c r="K35" s="309" t="s">
        <v>315</v>
      </c>
      <c r="L35" s="309"/>
      <c r="M35" s="313" t="s">
        <v>316</v>
      </c>
      <c r="N35" s="46"/>
      <c r="O35" s="310"/>
      <c r="P35" s="309"/>
      <c r="Q35" s="272"/>
      <c r="R35" s="272"/>
      <c r="S35" s="272"/>
      <c r="T35" s="272"/>
      <c r="U35" s="272"/>
      <c r="V35" s="272"/>
      <c r="W35" s="272"/>
    </row>
    <row r="36" spans="1:23" s="3" customFormat="1" ht="11.25" customHeight="1" thickBot="1" x14ac:dyDescent="0.25">
      <c r="E36" s="4"/>
      <c r="F36" s="4"/>
      <c r="G36" s="4"/>
      <c r="H36" s="4"/>
      <c r="I36" s="4"/>
      <c r="J36" s="4"/>
      <c r="K36" s="4"/>
      <c r="L36" s="4"/>
      <c r="M36" s="4"/>
      <c r="N36" s="4"/>
      <c r="O36" s="4"/>
      <c r="P36" s="4"/>
      <c r="Q36"/>
      <c r="R36"/>
      <c r="S36"/>
      <c r="T36"/>
      <c r="U36"/>
      <c r="V36"/>
      <c r="W36"/>
    </row>
    <row r="37" spans="1:23" s="3" customFormat="1" ht="15" customHeight="1" x14ac:dyDescent="0.2">
      <c r="A37" s="1246" t="s">
        <v>14</v>
      </c>
      <c r="B37" s="1247"/>
      <c r="C37" s="1282"/>
      <c r="D37" s="349" t="s">
        <v>325</v>
      </c>
      <c r="E37" s="1170" t="s">
        <v>420</v>
      </c>
      <c r="F37" s="1170"/>
      <c r="G37" s="1170"/>
      <c r="H37" s="1170"/>
      <c r="I37" s="1170"/>
      <c r="J37" s="1170"/>
      <c r="K37" s="1170"/>
      <c r="L37" s="1170"/>
      <c r="M37" s="1170"/>
      <c r="N37" s="1170"/>
      <c r="O37" s="1170"/>
      <c r="P37" s="1255"/>
      <c r="Q37"/>
      <c r="R37"/>
      <c r="S37"/>
      <c r="T37"/>
      <c r="U37"/>
      <c r="V37"/>
      <c r="W37"/>
    </row>
    <row r="38" spans="1:23" s="3" customFormat="1" ht="22.5" customHeight="1" thickBot="1" x14ac:dyDescent="0.25">
      <c r="A38" s="1248"/>
      <c r="B38" s="1249"/>
      <c r="C38" s="1283"/>
      <c r="D38" s="352" t="s">
        <v>344</v>
      </c>
      <c r="E38" s="1256" t="s">
        <v>421</v>
      </c>
      <c r="F38" s="1256"/>
      <c r="G38" s="1256"/>
      <c r="H38" s="1256"/>
      <c r="I38" s="1256"/>
      <c r="J38" s="1256"/>
      <c r="K38" s="1256"/>
      <c r="L38" s="1256"/>
      <c r="M38" s="1256"/>
      <c r="N38" s="1256"/>
      <c r="O38" s="1256"/>
      <c r="P38" s="1257"/>
      <c r="Q38"/>
      <c r="R38"/>
      <c r="S38"/>
      <c r="T38"/>
      <c r="U38"/>
      <c r="V38"/>
      <c r="W38"/>
    </row>
    <row r="53" spans="22:22" x14ac:dyDescent="0.2">
      <c r="V53" s="710"/>
    </row>
    <row r="55" spans="22:22" x14ac:dyDescent="0.2">
      <c r="V55" s="710"/>
    </row>
    <row r="57" spans="22:22" x14ac:dyDescent="0.2">
      <c r="V57" s="710"/>
    </row>
    <row r="59" spans="22:22" x14ac:dyDescent="0.2">
      <c r="V59" s="710"/>
    </row>
    <row r="61" spans="22:22" x14ac:dyDescent="0.2">
      <c r="V61" s="710"/>
    </row>
    <row r="63" spans="22:22" x14ac:dyDescent="0.2">
      <c r="V63" s="710"/>
    </row>
    <row r="65" spans="22:22" x14ac:dyDescent="0.2">
      <c r="V65" s="710"/>
    </row>
  </sheetData>
  <mergeCells count="41">
    <mergeCell ref="A37:C38"/>
    <mergeCell ref="A27:B29"/>
    <mergeCell ref="A33:B34"/>
    <mergeCell ref="C21:D21"/>
    <mergeCell ref="E38:P38"/>
    <mergeCell ref="E37:P37"/>
    <mergeCell ref="A25:B26"/>
    <mergeCell ref="C25:D25"/>
    <mergeCell ref="C26:D26"/>
    <mergeCell ref="M4:P4"/>
    <mergeCell ref="A7:C8"/>
    <mergeCell ref="E4:J4"/>
    <mergeCell ref="D7:P8"/>
    <mergeCell ref="A10:D10"/>
    <mergeCell ref="A11:D11"/>
    <mergeCell ref="A12:D12"/>
    <mergeCell ref="A13:D13"/>
    <mergeCell ref="C33:D33"/>
    <mergeCell ref="C34:D34"/>
    <mergeCell ref="C16:D16"/>
    <mergeCell ref="C28:D28"/>
    <mergeCell ref="C29:D29"/>
    <mergeCell ref="A14:B16"/>
    <mergeCell ref="C18:D18"/>
    <mergeCell ref="C19:D19"/>
    <mergeCell ref="N3:P3"/>
    <mergeCell ref="A30:B32"/>
    <mergeCell ref="C31:D31"/>
    <mergeCell ref="C32:D32"/>
    <mergeCell ref="C27:D27"/>
    <mergeCell ref="C30:D30"/>
    <mergeCell ref="C24:D24"/>
    <mergeCell ref="A17:B24"/>
    <mergeCell ref="C22:D22"/>
    <mergeCell ref="C23:D23"/>
    <mergeCell ref="E10:P10"/>
    <mergeCell ref="C17:D17"/>
    <mergeCell ref="K5:P5"/>
    <mergeCell ref="C14:D14"/>
    <mergeCell ref="C15:D15"/>
    <mergeCell ref="C20:D20"/>
  </mergeCells>
  <phoneticPr fontId="4" type="noConversion"/>
  <dataValidations count="2">
    <dataValidation type="list" allowBlank="1" sqref="N3:P3">
      <formula1>DMDBTALL</formula1>
    </dataValidation>
    <dataValidation type="list" allowBlank="1" showInputMessage="1" showErrorMessage="1" sqref="E14:P34">
      <formula1>PFNA</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59999389629810485"/>
    <pageSetUpPr fitToPage="1"/>
  </sheetPr>
  <dimension ref="A1:FR64"/>
  <sheetViews>
    <sheetView showGridLines="0" showZeros="0" zoomScale="120" zoomScaleNormal="120" zoomScalePageLayoutView="120" workbookViewId="0">
      <selection sqref="A1:D1"/>
    </sheetView>
  </sheetViews>
  <sheetFormatPr defaultColWidth="9.140625" defaultRowHeight="9" x14ac:dyDescent="0.15"/>
  <cols>
    <col min="1" max="1" width="6.7109375" style="1" customWidth="1"/>
    <col min="2" max="2" width="15.7109375" style="1" customWidth="1"/>
    <col min="3" max="26" width="2.7109375" style="2" customWidth="1"/>
    <col min="27" max="27" width="0.7109375" style="1" customWidth="1"/>
    <col min="28" max="16384" width="9.140625" style="1"/>
  </cols>
  <sheetData>
    <row r="1" spans="1:174" s="54" customFormat="1" ht="24.75" customHeight="1" x14ac:dyDescent="0.35">
      <c r="A1" s="572" t="s">
        <v>499</v>
      </c>
      <c r="C1" s="53"/>
      <c r="D1" s="53"/>
      <c r="E1" s="53"/>
      <c r="F1" s="53"/>
      <c r="G1" s="53"/>
      <c r="H1" s="53"/>
      <c r="I1" s="53"/>
      <c r="J1" s="53"/>
      <c r="K1" s="53"/>
      <c r="L1" s="53"/>
      <c r="M1" s="53"/>
      <c r="N1" s="53"/>
      <c r="O1" s="53"/>
      <c r="P1" s="53"/>
      <c r="Q1" s="53"/>
      <c r="R1" s="53"/>
      <c r="S1" s="53"/>
      <c r="T1" s="53"/>
      <c r="U1" s="53"/>
      <c r="V1" s="53"/>
      <c r="W1" s="53"/>
      <c r="X1" s="53"/>
      <c r="Y1" s="53"/>
      <c r="Z1" s="88" t="s">
        <v>34</v>
      </c>
      <c r="AC1" s="107"/>
    </row>
    <row r="2" spans="1:174" s="11" customFormat="1" ht="15" customHeight="1" x14ac:dyDescent="0.2">
      <c r="B2" s="21"/>
      <c r="C2" s="17"/>
      <c r="D2" s="17"/>
      <c r="E2" s="17"/>
      <c r="F2" s="17"/>
      <c r="G2" s="17"/>
      <c r="H2" s="17"/>
      <c r="I2" s="17"/>
      <c r="J2" s="17"/>
      <c r="K2" s="17"/>
      <c r="L2" s="17"/>
      <c r="M2" s="17"/>
      <c r="N2" s="17"/>
      <c r="O2" s="17"/>
      <c r="P2" s="17"/>
      <c r="Q2" s="17"/>
      <c r="R2" s="17"/>
      <c r="S2" s="17"/>
      <c r="T2" s="17"/>
      <c r="U2" s="17"/>
      <c r="V2" s="17"/>
      <c r="W2" s="17"/>
      <c r="X2" s="17"/>
      <c r="Y2" s="17"/>
      <c r="Z2" s="17"/>
    </row>
    <row r="3" spans="1:174" s="11" customFormat="1" ht="15" customHeight="1" x14ac:dyDescent="0.25">
      <c r="H3" s="14"/>
      <c r="I3" s="14"/>
      <c r="J3" s="14"/>
      <c r="K3" s="14"/>
      <c r="L3" s="14"/>
      <c r="M3" s="14"/>
      <c r="O3" s="14"/>
      <c r="P3" s="14"/>
      <c r="Q3" s="15"/>
      <c r="S3" s="782"/>
      <c r="T3" s="782"/>
      <c r="U3" s="34" t="s">
        <v>623</v>
      </c>
      <c r="V3" s="1090"/>
      <c r="W3" s="1090"/>
      <c r="X3" s="1090"/>
      <c r="Y3" s="1090"/>
      <c r="Z3" s="1090"/>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row>
    <row r="4" spans="1:174" s="11" customFormat="1" ht="21" customHeight="1" x14ac:dyDescent="0.25">
      <c r="B4" s="34" t="s">
        <v>15</v>
      </c>
      <c r="C4" s="1090">
        <f>Facility</f>
        <v>0</v>
      </c>
      <c r="D4" s="1090"/>
      <c r="E4" s="1090"/>
      <c r="F4" s="1090"/>
      <c r="G4" s="1090"/>
      <c r="H4" s="1090"/>
      <c r="I4" s="1090"/>
      <c r="J4" s="1090"/>
      <c r="K4" s="1090"/>
      <c r="L4" s="1090"/>
      <c r="M4" s="1090"/>
      <c r="N4" s="1090"/>
      <c r="O4" s="1090"/>
      <c r="P4" s="23"/>
      <c r="S4" s="34" t="s">
        <v>16</v>
      </c>
      <c r="T4" s="1281">
        <f>RmID</f>
        <v>0</v>
      </c>
      <c r="U4" s="1281"/>
      <c r="V4" s="1281"/>
      <c r="W4" s="1281"/>
      <c r="X4" s="1281"/>
      <c r="Y4" s="1281"/>
      <c r="Z4" s="1281"/>
    </row>
    <row r="5" spans="1:174" s="11" customFormat="1" ht="21" customHeight="1" x14ac:dyDescent="0.2">
      <c r="B5" s="30" t="s">
        <v>462</v>
      </c>
      <c r="C5" s="1105">
        <f>MAPID</f>
        <v>0</v>
      </c>
      <c r="D5" s="1105"/>
      <c r="E5" s="1105"/>
      <c r="F5" s="588" t="s">
        <v>530</v>
      </c>
      <c r="G5" s="1363">
        <f>MAPRm</f>
        <v>0</v>
      </c>
      <c r="H5" s="1363"/>
      <c r="I5" s="640"/>
      <c r="J5" s="588"/>
      <c r="K5" s="641"/>
      <c r="L5" s="641"/>
      <c r="M5" s="641"/>
      <c r="N5" s="641"/>
      <c r="O5" s="641"/>
      <c r="P5" s="37"/>
      <c r="S5" s="12"/>
      <c r="T5" s="1377"/>
      <c r="U5" s="1377"/>
      <c r="V5" s="1377"/>
      <c r="W5" s="1377"/>
      <c r="X5" s="1377"/>
      <c r="Y5" s="1377"/>
      <c r="Z5" s="1377"/>
    </row>
    <row r="6" spans="1:174" s="11" customFormat="1" ht="15" customHeight="1" thickBot="1" x14ac:dyDescent="0.25">
      <c r="B6" s="21"/>
      <c r="K6" s="16"/>
      <c r="L6" s="19"/>
      <c r="M6" s="19"/>
      <c r="N6" s="19"/>
      <c r="O6" s="19"/>
      <c r="P6" s="19"/>
      <c r="Q6" s="19"/>
      <c r="R6" s="19"/>
      <c r="S6" s="19"/>
      <c r="T6" s="19"/>
      <c r="U6" s="19"/>
      <c r="V6" s="19"/>
      <c r="W6" s="19"/>
      <c r="X6" s="19"/>
      <c r="Y6" s="19"/>
      <c r="AA6"/>
      <c r="AB6"/>
      <c r="AC6"/>
      <c r="AD6"/>
      <c r="AE6"/>
      <c r="AF6"/>
      <c r="AG6"/>
      <c r="AH6"/>
      <c r="AI6"/>
      <c r="AJ6"/>
      <c r="AK6"/>
      <c r="AL6"/>
    </row>
    <row r="7" spans="1:174" s="22" customFormat="1" ht="21" customHeight="1" x14ac:dyDescent="0.2">
      <c r="A7" s="1300" t="s">
        <v>6</v>
      </c>
      <c r="B7" s="1301"/>
      <c r="C7" s="1302"/>
      <c r="D7" s="1303"/>
      <c r="E7" s="1303"/>
      <c r="F7" s="1303"/>
      <c r="G7" s="1303"/>
      <c r="H7" s="1303"/>
      <c r="I7" s="1303"/>
      <c r="J7" s="1303"/>
      <c r="K7" s="1303"/>
      <c r="L7" s="1303"/>
      <c r="M7" s="1303"/>
      <c r="N7" s="1303"/>
      <c r="O7" s="1303"/>
      <c r="P7" s="1303"/>
      <c r="Q7" s="1303"/>
      <c r="R7" s="1303"/>
      <c r="S7" s="1303"/>
      <c r="T7" s="1303"/>
      <c r="U7" s="1303"/>
      <c r="V7" s="1303"/>
      <c r="W7" s="1303"/>
      <c r="X7" s="1303"/>
      <c r="Y7" s="1303"/>
      <c r="Z7" s="1304"/>
      <c r="AB7" s="804"/>
    </row>
    <row r="8" spans="1:174" s="22" customFormat="1" ht="21" customHeight="1" x14ac:dyDescent="0.2">
      <c r="A8" s="1260" t="s">
        <v>7</v>
      </c>
      <c r="B8" s="1261"/>
      <c r="C8" s="1280" t="s">
        <v>214</v>
      </c>
      <c r="D8" s="1280"/>
      <c r="E8" s="1280" t="s">
        <v>215</v>
      </c>
      <c r="F8" s="1280"/>
      <c r="G8" s="1280" t="s">
        <v>216</v>
      </c>
      <c r="H8" s="1280"/>
      <c r="I8" s="1280" t="s">
        <v>217</v>
      </c>
      <c r="J8" s="1280"/>
      <c r="K8" s="1280" t="s">
        <v>26</v>
      </c>
      <c r="L8" s="1280"/>
      <c r="M8" s="1280" t="s">
        <v>218</v>
      </c>
      <c r="N8" s="1280"/>
      <c r="O8" s="1280" t="s">
        <v>219</v>
      </c>
      <c r="P8" s="1280"/>
      <c r="Q8" s="1280" t="s">
        <v>220</v>
      </c>
      <c r="R8" s="1280"/>
      <c r="S8" s="1280" t="s">
        <v>221</v>
      </c>
      <c r="T8" s="1280"/>
      <c r="U8" s="1280" t="s">
        <v>222</v>
      </c>
      <c r="V8" s="1280"/>
      <c r="W8" s="1280" t="s">
        <v>223</v>
      </c>
      <c r="X8" s="1280"/>
      <c r="Y8" s="1280" t="s">
        <v>224</v>
      </c>
      <c r="Z8" s="1305"/>
    </row>
    <row r="9" spans="1:174" s="22" customFormat="1" ht="21" customHeight="1" x14ac:dyDescent="0.2">
      <c r="A9" s="1260" t="s">
        <v>8</v>
      </c>
      <c r="B9" s="1261"/>
      <c r="C9" s="1091"/>
      <c r="D9" s="1093"/>
      <c r="E9" s="1091"/>
      <c r="F9" s="1093"/>
      <c r="G9" s="1091"/>
      <c r="H9" s="1093"/>
      <c r="I9" s="1091"/>
      <c r="J9" s="1093"/>
      <c r="K9" s="1091"/>
      <c r="L9" s="1093"/>
      <c r="M9" s="1091"/>
      <c r="N9" s="1093"/>
      <c r="O9" s="1091"/>
      <c r="P9" s="1093"/>
      <c r="Q9" s="1091"/>
      <c r="R9" s="1093"/>
      <c r="S9" s="1091"/>
      <c r="T9" s="1093"/>
      <c r="U9" s="1091"/>
      <c r="V9" s="1093"/>
      <c r="W9" s="1091"/>
      <c r="X9" s="1093"/>
      <c r="Y9" s="1091"/>
      <c r="Z9" s="1110"/>
    </row>
    <row r="10" spans="1:174" s="22" customFormat="1" ht="21" customHeight="1" thickBot="1" x14ac:dyDescent="0.25">
      <c r="A10" s="1260" t="s">
        <v>9</v>
      </c>
      <c r="B10" s="1261"/>
      <c r="C10" s="1262"/>
      <c r="D10" s="1263"/>
      <c r="E10" s="1262"/>
      <c r="F10" s="1263"/>
      <c r="G10" s="1262"/>
      <c r="H10" s="1263"/>
      <c r="I10" s="1262"/>
      <c r="J10" s="1263"/>
      <c r="K10" s="1262"/>
      <c r="L10" s="1263"/>
      <c r="M10" s="1262"/>
      <c r="N10" s="1263"/>
      <c r="O10" s="1262"/>
      <c r="P10" s="1263"/>
      <c r="Q10" s="1262"/>
      <c r="R10" s="1263"/>
      <c r="S10" s="1262"/>
      <c r="T10" s="1263"/>
      <c r="U10" s="1262"/>
      <c r="V10" s="1263"/>
      <c r="W10" s="1262"/>
      <c r="X10" s="1263"/>
      <c r="Y10" s="1262"/>
      <c r="Z10" s="1294"/>
    </row>
    <row r="11" spans="1:174" s="479" customFormat="1" ht="21" customHeight="1" x14ac:dyDescent="0.2">
      <c r="A11" s="1300" t="s">
        <v>466</v>
      </c>
      <c r="B11" s="1301"/>
      <c r="C11" s="1378"/>
      <c r="D11" s="1379"/>
      <c r="E11" s="1378"/>
      <c r="F11" s="1379"/>
      <c r="G11" s="1378"/>
      <c r="H11" s="1379"/>
      <c r="I11" s="1378"/>
      <c r="J11" s="1379"/>
      <c r="K11" s="1378"/>
      <c r="L11" s="1379"/>
      <c r="M11" s="1378"/>
      <c r="N11" s="1379"/>
      <c r="O11" s="1378"/>
      <c r="P11" s="1379"/>
      <c r="Q11" s="1378"/>
      <c r="R11" s="1379"/>
      <c r="S11" s="1378"/>
      <c r="T11" s="1379"/>
      <c r="U11" s="1378"/>
      <c r="V11" s="1379"/>
      <c r="W11" s="1378"/>
      <c r="X11" s="1379"/>
      <c r="Y11" s="1378"/>
      <c r="Z11" s="1383"/>
      <c r="AC11" s="494"/>
    </row>
    <row r="12" spans="1:174" s="479" customFormat="1" ht="21" customHeight="1" x14ac:dyDescent="0.2">
      <c r="A12" s="1380" t="s">
        <v>339</v>
      </c>
      <c r="B12" s="1021" t="s">
        <v>346</v>
      </c>
      <c r="C12" s="1384"/>
      <c r="D12" s="1385"/>
      <c r="E12" s="1384"/>
      <c r="F12" s="1385"/>
      <c r="G12" s="1384"/>
      <c r="H12" s="1385"/>
      <c r="I12" s="1384"/>
      <c r="J12" s="1385"/>
      <c r="K12" s="1384"/>
      <c r="L12" s="1385"/>
      <c r="M12" s="1384"/>
      <c r="N12" s="1385"/>
      <c r="O12" s="1384"/>
      <c r="P12" s="1385"/>
      <c r="Q12" s="1384"/>
      <c r="R12" s="1385"/>
      <c r="S12" s="1384"/>
      <c r="T12" s="1385"/>
      <c r="U12" s="1384"/>
      <c r="V12" s="1385"/>
      <c r="W12" s="1384"/>
      <c r="X12" s="1385"/>
      <c r="Y12" s="1384"/>
      <c r="Z12" s="1386"/>
      <c r="AC12" s="494"/>
    </row>
    <row r="13" spans="1:174" s="479" customFormat="1" ht="21" customHeight="1" x14ac:dyDescent="0.2">
      <c r="A13" s="1381"/>
      <c r="B13" s="1022" t="s">
        <v>347</v>
      </c>
      <c r="C13" s="1366"/>
      <c r="D13" s="1367"/>
      <c r="E13" s="1366"/>
      <c r="F13" s="1367"/>
      <c r="G13" s="1366"/>
      <c r="H13" s="1367"/>
      <c r="I13" s="1366"/>
      <c r="J13" s="1367"/>
      <c r="K13" s="1366"/>
      <c r="L13" s="1367"/>
      <c r="M13" s="1366"/>
      <c r="N13" s="1367"/>
      <c r="O13" s="1366"/>
      <c r="P13" s="1367"/>
      <c r="Q13" s="1366"/>
      <c r="R13" s="1367"/>
      <c r="S13" s="1366"/>
      <c r="T13" s="1367"/>
      <c r="U13" s="1366"/>
      <c r="V13" s="1367"/>
      <c r="W13" s="1366"/>
      <c r="X13" s="1367"/>
      <c r="Y13" s="1366"/>
      <c r="Z13" s="1368"/>
      <c r="AC13" s="494"/>
    </row>
    <row r="14" spans="1:174" s="479" customFormat="1" ht="21" customHeight="1" x14ac:dyDescent="0.2">
      <c r="A14" s="1381"/>
      <c r="B14" s="1022" t="s">
        <v>401</v>
      </c>
      <c r="C14" s="1366"/>
      <c r="D14" s="1367"/>
      <c r="E14" s="1366"/>
      <c r="F14" s="1367"/>
      <c r="G14" s="1366"/>
      <c r="H14" s="1367"/>
      <c r="I14" s="1366"/>
      <c r="J14" s="1367"/>
      <c r="K14" s="1366"/>
      <c r="L14" s="1367"/>
      <c r="M14" s="1366"/>
      <c r="N14" s="1367"/>
      <c r="O14" s="1366"/>
      <c r="P14" s="1367"/>
      <c r="Q14" s="1366"/>
      <c r="R14" s="1367"/>
      <c r="S14" s="1366"/>
      <c r="T14" s="1367"/>
      <c r="U14" s="1366"/>
      <c r="V14" s="1367"/>
      <c r="W14" s="1366"/>
      <c r="X14" s="1367"/>
      <c r="Y14" s="1366"/>
      <c r="Z14" s="1368"/>
      <c r="AC14" s="494"/>
    </row>
    <row r="15" spans="1:174" s="479" customFormat="1" ht="21" customHeight="1" x14ac:dyDescent="0.2">
      <c r="A15" s="1381"/>
      <c r="B15" s="841" t="s">
        <v>402</v>
      </c>
      <c r="C15" s="1366"/>
      <c r="D15" s="1367"/>
      <c r="E15" s="1366"/>
      <c r="F15" s="1367"/>
      <c r="G15" s="1366"/>
      <c r="H15" s="1367"/>
      <c r="I15" s="1366"/>
      <c r="J15" s="1367"/>
      <c r="K15" s="1366"/>
      <c r="L15" s="1367"/>
      <c r="M15" s="1366"/>
      <c r="N15" s="1367"/>
      <c r="O15" s="1366"/>
      <c r="P15" s="1367"/>
      <c r="Q15" s="1366"/>
      <c r="R15" s="1367"/>
      <c r="S15" s="1366"/>
      <c r="T15" s="1367"/>
      <c r="U15" s="1366"/>
      <c r="V15" s="1367"/>
      <c r="W15" s="1366"/>
      <c r="X15" s="1367"/>
      <c r="Y15" s="1366"/>
      <c r="Z15" s="1368"/>
      <c r="AC15" s="494"/>
    </row>
    <row r="16" spans="1:174" s="479" customFormat="1" ht="21" customHeight="1" x14ac:dyDescent="0.2">
      <c r="A16" s="1382"/>
      <c r="B16" s="842" t="s">
        <v>468</v>
      </c>
      <c r="C16" s="1370"/>
      <c r="D16" s="1371"/>
      <c r="E16" s="1370"/>
      <c r="F16" s="1371"/>
      <c r="G16" s="1370"/>
      <c r="H16" s="1371"/>
      <c r="I16" s="1370"/>
      <c r="J16" s="1371"/>
      <c r="K16" s="1370"/>
      <c r="L16" s="1371"/>
      <c r="M16" s="1370"/>
      <c r="N16" s="1371"/>
      <c r="O16" s="1370"/>
      <c r="P16" s="1371"/>
      <c r="Q16" s="1370"/>
      <c r="R16" s="1371"/>
      <c r="S16" s="1370"/>
      <c r="T16" s="1371"/>
      <c r="U16" s="1370"/>
      <c r="V16" s="1371"/>
      <c r="W16" s="1370"/>
      <c r="X16" s="1371"/>
      <c r="Y16" s="1370"/>
      <c r="Z16" s="1372"/>
      <c r="AC16" s="494"/>
    </row>
    <row r="17" spans="1:39" s="479" customFormat="1" ht="35.25" customHeight="1" thickBot="1" x14ac:dyDescent="0.25">
      <c r="A17" s="1260" t="s">
        <v>467</v>
      </c>
      <c r="B17" s="1261"/>
      <c r="C17" s="1373"/>
      <c r="D17" s="1373"/>
      <c r="E17" s="1373"/>
      <c r="F17" s="1373"/>
      <c r="G17" s="1373"/>
      <c r="H17" s="1373"/>
      <c r="I17" s="1373"/>
      <c r="J17" s="1373"/>
      <c r="K17" s="1373"/>
      <c r="L17" s="1373"/>
      <c r="M17" s="1373"/>
      <c r="N17" s="1373"/>
      <c r="O17" s="1373"/>
      <c r="P17" s="1373"/>
      <c r="Q17" s="1373"/>
      <c r="R17" s="1373"/>
      <c r="S17" s="1373"/>
      <c r="T17" s="1373"/>
      <c r="U17" s="1373"/>
      <c r="V17" s="1373"/>
      <c r="W17" s="1373"/>
      <c r="X17" s="1373"/>
      <c r="Y17" s="1373"/>
      <c r="Z17" s="1374"/>
      <c r="AB17" s="518"/>
      <c r="AE17" s="421"/>
      <c r="AF17" s="421"/>
      <c r="AG17" s="421"/>
      <c r="AH17" s="421"/>
      <c r="AI17" s="421"/>
      <c r="AJ17" s="421"/>
      <c r="AK17" s="421"/>
      <c r="AL17" s="421"/>
      <c r="AM17" s="421"/>
    </row>
    <row r="18" spans="1:39" s="479" customFormat="1" ht="21" customHeight="1" thickBot="1" x14ac:dyDescent="0.25">
      <c r="A18" s="1215" t="s">
        <v>288</v>
      </c>
      <c r="B18" s="1288"/>
      <c r="C18" s="1289"/>
      <c r="D18" s="1290"/>
      <c r="E18" s="1291"/>
      <c r="F18" s="1290"/>
      <c r="G18" s="1291"/>
      <c r="H18" s="1290"/>
      <c r="I18" s="1291"/>
      <c r="J18" s="1290"/>
      <c r="K18" s="1291"/>
      <c r="L18" s="1290"/>
      <c r="M18" s="1291"/>
      <c r="N18" s="1290"/>
      <c r="O18" s="1291"/>
      <c r="P18" s="1290"/>
      <c r="Q18" s="1291"/>
      <c r="R18" s="1290"/>
      <c r="S18" s="1291"/>
      <c r="T18" s="1290"/>
      <c r="U18" s="1291"/>
      <c r="V18" s="1290"/>
      <c r="W18" s="1291"/>
      <c r="X18" s="1290"/>
      <c r="Y18" s="1291"/>
      <c r="Z18" s="1369"/>
      <c r="AB18" s="804"/>
    </row>
    <row r="19" spans="1:39" s="10" customFormat="1" ht="15" customHeight="1" x14ac:dyDescent="0.2">
      <c r="B19" s="844"/>
      <c r="C19" s="65"/>
      <c r="D19" s="310"/>
      <c r="E19" s="310"/>
      <c r="F19" s="310"/>
      <c r="G19" s="65"/>
      <c r="H19" s="310"/>
      <c r="I19" s="310"/>
      <c r="J19" s="209"/>
      <c r="K19" s="208"/>
      <c r="L19" s="207"/>
      <c r="M19" s="207"/>
      <c r="N19" s="209"/>
      <c r="O19" s="208"/>
      <c r="P19" s="207"/>
      <c r="Q19" s="207"/>
      <c r="R19" s="209"/>
      <c r="S19" s="309" t="s">
        <v>314</v>
      </c>
      <c r="T19" s="307"/>
      <c r="U19" s="310"/>
      <c r="V19" s="309"/>
      <c r="W19" s="309" t="s">
        <v>315</v>
      </c>
      <c r="X19" s="310"/>
      <c r="Y19" s="310"/>
      <c r="Z19" s="310"/>
      <c r="AC19" s="194"/>
    </row>
    <row r="20" spans="1:39" s="11" customFormat="1" ht="15" customHeight="1" thickBot="1" x14ac:dyDescent="0.25">
      <c r="B20" s="158"/>
      <c r="C20" s="337"/>
      <c r="D20" s="337"/>
      <c r="E20" s="337"/>
      <c r="F20" s="337"/>
      <c r="G20" s="337"/>
      <c r="H20" s="337"/>
      <c r="I20" s="337"/>
      <c r="J20" s="17"/>
      <c r="K20" s="17"/>
      <c r="L20" s="17"/>
      <c r="M20" s="17"/>
      <c r="N20" s="17"/>
      <c r="O20" s="17"/>
      <c r="P20" s="17"/>
      <c r="Q20" s="17"/>
      <c r="R20" s="17"/>
      <c r="S20" s="17"/>
      <c r="T20" s="17"/>
      <c r="U20" s="17"/>
      <c r="V20" s="17"/>
      <c r="W20" s="17"/>
      <c r="X20" s="17"/>
      <c r="Y20" s="17"/>
      <c r="Z20" s="17"/>
    </row>
    <row r="21" spans="1:39" s="3" customFormat="1" ht="22.5" customHeight="1" x14ac:dyDescent="0.15">
      <c r="A21" s="1246" t="s">
        <v>14</v>
      </c>
      <c r="B21" s="1282"/>
      <c r="C21" s="777" t="s">
        <v>325</v>
      </c>
      <c r="D21" s="350"/>
      <c r="E21" s="778"/>
      <c r="F21" s="778"/>
      <c r="G21" s="1284" t="s">
        <v>334</v>
      </c>
      <c r="H21" s="1284"/>
      <c r="I21" s="1284"/>
      <c r="J21" s="1284"/>
      <c r="K21" s="1284"/>
      <c r="L21" s="1284"/>
      <c r="M21" s="1284"/>
      <c r="N21" s="1284"/>
      <c r="O21" s="1284"/>
      <c r="P21" s="1284"/>
      <c r="Q21" s="1284"/>
      <c r="R21" s="1284"/>
      <c r="S21" s="1284"/>
      <c r="T21" s="1284"/>
      <c r="U21" s="1284"/>
      <c r="V21" s="1284"/>
      <c r="W21" s="1284"/>
      <c r="X21" s="1284"/>
      <c r="Y21" s="1284"/>
      <c r="Z21" s="1285"/>
    </row>
    <row r="22" spans="1:39" s="3" customFormat="1" ht="12" customHeight="1" x14ac:dyDescent="0.15">
      <c r="A22" s="1375"/>
      <c r="B22" s="1376"/>
      <c r="C22" s="365"/>
      <c r="D22" s="358"/>
      <c r="E22" s="356"/>
      <c r="F22" s="356"/>
      <c r="G22" s="1364" t="s">
        <v>335</v>
      </c>
      <c r="H22" s="1364"/>
      <c r="I22" s="1364"/>
      <c r="J22" s="1364"/>
      <c r="K22" s="1364"/>
      <c r="L22" s="1364"/>
      <c r="M22" s="1364"/>
      <c r="N22" s="1364"/>
      <c r="O22" s="1364"/>
      <c r="P22" s="1364"/>
      <c r="Q22" s="1364"/>
      <c r="R22" s="1364"/>
      <c r="S22" s="1364"/>
      <c r="T22" s="1364"/>
      <c r="U22" s="1364"/>
      <c r="V22" s="1364"/>
      <c r="W22" s="1364"/>
      <c r="X22" s="1364"/>
      <c r="Y22" s="1364"/>
      <c r="Z22" s="1365"/>
      <c r="AA22" s="4"/>
    </row>
    <row r="23" spans="1:39" s="3" customFormat="1" ht="22.5" customHeight="1" x14ac:dyDescent="0.15">
      <c r="A23" s="1375"/>
      <c r="B23" s="1376"/>
      <c r="C23" s="365"/>
      <c r="D23" s="358"/>
      <c r="E23" s="356"/>
      <c r="F23" s="356"/>
      <c r="G23" s="1364" t="s">
        <v>336</v>
      </c>
      <c r="H23" s="1364"/>
      <c r="I23" s="1364"/>
      <c r="J23" s="1364"/>
      <c r="K23" s="1364"/>
      <c r="L23" s="1364"/>
      <c r="M23" s="1364"/>
      <c r="N23" s="1364"/>
      <c r="O23" s="1364"/>
      <c r="P23" s="1364"/>
      <c r="Q23" s="1364"/>
      <c r="R23" s="1364"/>
      <c r="S23" s="1364"/>
      <c r="T23" s="1364"/>
      <c r="U23" s="1364"/>
      <c r="V23" s="1364"/>
      <c r="W23" s="1364"/>
      <c r="X23" s="1364"/>
      <c r="Y23" s="1364"/>
      <c r="Z23" s="1365"/>
    </row>
    <row r="24" spans="1:39" s="3" customFormat="1" ht="22.5" customHeight="1" thickBot="1" x14ac:dyDescent="0.2">
      <c r="A24" s="1248"/>
      <c r="B24" s="1283"/>
      <c r="C24" s="366" t="s">
        <v>326</v>
      </c>
      <c r="D24" s="362"/>
      <c r="E24" s="362"/>
      <c r="F24" s="362"/>
      <c r="G24" s="1256" t="s">
        <v>374</v>
      </c>
      <c r="H24" s="1256"/>
      <c r="I24" s="1256"/>
      <c r="J24" s="1256"/>
      <c r="K24" s="1256"/>
      <c r="L24" s="1256"/>
      <c r="M24" s="1256"/>
      <c r="N24" s="1256"/>
      <c r="O24" s="1256"/>
      <c r="P24" s="1256"/>
      <c r="Q24" s="1256"/>
      <c r="R24" s="1256"/>
      <c r="S24" s="1256"/>
      <c r="T24" s="1256"/>
      <c r="U24" s="1256"/>
      <c r="V24" s="1256"/>
      <c r="W24" s="1256"/>
      <c r="X24" s="1256"/>
      <c r="Y24" s="1256"/>
      <c r="Z24" s="1257"/>
    </row>
    <row r="25" spans="1:39" ht="11.25" x14ac:dyDescent="0.2">
      <c r="B25" s="312"/>
      <c r="C25" s="784"/>
      <c r="D25" s="784"/>
      <c r="E25" s="784"/>
      <c r="F25" s="784"/>
      <c r="G25" s="784"/>
      <c r="H25" s="784"/>
      <c r="I25" s="784"/>
    </row>
    <row r="26" spans="1:39" ht="11.25" x14ac:dyDescent="0.2">
      <c r="B26" s="312"/>
      <c r="C26" s="784"/>
      <c r="D26" s="784"/>
      <c r="E26" s="784"/>
      <c r="F26" s="784"/>
      <c r="G26" s="784"/>
      <c r="H26" s="784"/>
      <c r="I26" s="784"/>
    </row>
    <row r="28" spans="1:39" x14ac:dyDescent="0.15">
      <c r="B28" s="145"/>
      <c r="C28" s="136"/>
      <c r="D28" s="136"/>
      <c r="E28" s="136"/>
    </row>
    <row r="30" spans="1:39" x14ac:dyDescent="0.15">
      <c r="AA30" s="2"/>
    </row>
    <row r="32" spans="1:39" x14ac:dyDescent="0.15">
      <c r="AA32" s="2"/>
    </row>
    <row r="34" spans="27:27" x14ac:dyDescent="0.15">
      <c r="AA34" s="2"/>
    </row>
    <row r="36" spans="27:27" x14ac:dyDescent="0.15">
      <c r="AA36" s="2"/>
    </row>
    <row r="38" spans="27:27" x14ac:dyDescent="0.15">
      <c r="AA38" s="2"/>
    </row>
    <row r="40" spans="27:27" x14ac:dyDescent="0.15">
      <c r="AA40" s="2"/>
    </row>
    <row r="42" spans="27:27" x14ac:dyDescent="0.15">
      <c r="AA42" s="2"/>
    </row>
    <row r="44" spans="27:27" x14ac:dyDescent="0.15">
      <c r="AA44" s="2"/>
    </row>
    <row r="46" spans="27:27" x14ac:dyDescent="0.15">
      <c r="AA46" s="2"/>
    </row>
    <row r="48" spans="27:27" x14ac:dyDescent="0.15">
      <c r="AA48" s="2"/>
    </row>
    <row r="50" spans="27:28" x14ac:dyDescent="0.15">
      <c r="AA50" s="2"/>
    </row>
    <row r="52" spans="27:28" x14ac:dyDescent="0.15">
      <c r="AB52" s="2"/>
    </row>
    <row r="54" spans="27:28" x14ac:dyDescent="0.15">
      <c r="AB54" s="2"/>
    </row>
    <row r="56" spans="27:28" x14ac:dyDescent="0.15">
      <c r="AB56" s="2"/>
    </row>
    <row r="58" spans="27:28" x14ac:dyDescent="0.15">
      <c r="AB58" s="2"/>
    </row>
    <row r="60" spans="27:28" x14ac:dyDescent="0.15">
      <c r="AB60" s="2"/>
    </row>
    <row r="62" spans="27:28" x14ac:dyDescent="0.15">
      <c r="AB62" s="2"/>
    </row>
    <row r="64" spans="27:28" x14ac:dyDescent="0.15">
      <c r="AB64" s="2"/>
    </row>
  </sheetData>
  <mergeCells count="152">
    <mergeCell ref="C15:D15"/>
    <mergeCell ref="E15:F15"/>
    <mergeCell ref="G15:H15"/>
    <mergeCell ref="I15:J15"/>
    <mergeCell ref="K15:L15"/>
    <mergeCell ref="C18:D18"/>
    <mergeCell ref="E18:F18"/>
    <mergeCell ref="G18:H18"/>
    <mergeCell ref="I18:J18"/>
    <mergeCell ref="K18:L18"/>
    <mergeCell ref="O18:P18"/>
    <mergeCell ref="Q18:R18"/>
    <mergeCell ref="W16:X16"/>
    <mergeCell ref="C17:D17"/>
    <mergeCell ref="E17:F17"/>
    <mergeCell ref="G17:H17"/>
    <mergeCell ref="I17:J17"/>
    <mergeCell ref="K17:L17"/>
    <mergeCell ref="M17:N17"/>
    <mergeCell ref="O17:P17"/>
    <mergeCell ref="Q17:R17"/>
    <mergeCell ref="S17:T17"/>
    <mergeCell ref="U17:V17"/>
    <mergeCell ref="W17:X17"/>
    <mergeCell ref="U16:V16"/>
    <mergeCell ref="C16:D16"/>
    <mergeCell ref="E16:F16"/>
    <mergeCell ref="G16:H16"/>
    <mergeCell ref="M18:N18"/>
    <mergeCell ref="Y13:Z13"/>
    <mergeCell ref="C14:D14"/>
    <mergeCell ref="E14:F14"/>
    <mergeCell ref="G14:H14"/>
    <mergeCell ref="I14:J14"/>
    <mergeCell ref="K14:L14"/>
    <mergeCell ref="M14:N14"/>
    <mergeCell ref="O14:P14"/>
    <mergeCell ref="Q14:R14"/>
    <mergeCell ref="S14:T14"/>
    <mergeCell ref="U14:V14"/>
    <mergeCell ref="W14:X14"/>
    <mergeCell ref="Y14:Z14"/>
    <mergeCell ref="M13:N13"/>
    <mergeCell ref="O13:P13"/>
    <mergeCell ref="Q13:R13"/>
    <mergeCell ref="S13:T13"/>
    <mergeCell ref="U13:V13"/>
    <mergeCell ref="C13:D13"/>
    <mergeCell ref="E13:F13"/>
    <mergeCell ref="G13:H13"/>
    <mergeCell ref="I13:J13"/>
    <mergeCell ref="K13:L13"/>
    <mergeCell ref="W13:X13"/>
    <mergeCell ref="U12:V12"/>
    <mergeCell ref="W12:X12"/>
    <mergeCell ref="Y12:Z12"/>
    <mergeCell ref="M11:N11"/>
    <mergeCell ref="O11:P11"/>
    <mergeCell ref="Q11:R11"/>
    <mergeCell ref="S11:T11"/>
    <mergeCell ref="U11:V11"/>
    <mergeCell ref="C11:D11"/>
    <mergeCell ref="C12:D12"/>
    <mergeCell ref="E12:F12"/>
    <mergeCell ref="G12:H12"/>
    <mergeCell ref="I12:J12"/>
    <mergeCell ref="K12:L12"/>
    <mergeCell ref="M12:N12"/>
    <mergeCell ref="O12:P12"/>
    <mergeCell ref="Q12:R12"/>
    <mergeCell ref="S12:T12"/>
    <mergeCell ref="U10:V10"/>
    <mergeCell ref="W10:X10"/>
    <mergeCell ref="Y10:Z10"/>
    <mergeCell ref="W11:X11"/>
    <mergeCell ref="Y11:Z11"/>
    <mergeCell ref="Q8:R8"/>
    <mergeCell ref="U8:V8"/>
    <mergeCell ref="Y9:Z9"/>
    <mergeCell ref="S10:T10"/>
    <mergeCell ref="A8:B8"/>
    <mergeCell ref="A9:B9"/>
    <mergeCell ref="A17:B17"/>
    <mergeCell ref="K8:L8"/>
    <mergeCell ref="O8:P8"/>
    <mergeCell ref="O10:P10"/>
    <mergeCell ref="S8:T8"/>
    <mergeCell ref="Q10:R10"/>
    <mergeCell ref="E11:F11"/>
    <mergeCell ref="G11:H11"/>
    <mergeCell ref="I11:J11"/>
    <mergeCell ref="K11:L11"/>
    <mergeCell ref="A12:A16"/>
    <mergeCell ref="G8:H8"/>
    <mergeCell ref="C10:D10"/>
    <mergeCell ref="E10:F10"/>
    <mergeCell ref="G10:H10"/>
    <mergeCell ref="I10:J10"/>
    <mergeCell ref="K10:L10"/>
    <mergeCell ref="Q16:R16"/>
    <mergeCell ref="S16:T16"/>
    <mergeCell ref="M10:N10"/>
    <mergeCell ref="C8:D8"/>
    <mergeCell ref="E8:F8"/>
    <mergeCell ref="A18:B18"/>
    <mergeCell ref="W8:X8"/>
    <mergeCell ref="A21:B24"/>
    <mergeCell ref="A11:B11"/>
    <mergeCell ref="T4:Z4"/>
    <mergeCell ref="C7:Z7"/>
    <mergeCell ref="T5:Z5"/>
    <mergeCell ref="C9:D9"/>
    <mergeCell ref="E9:F9"/>
    <mergeCell ref="G9:H9"/>
    <mergeCell ref="I9:J9"/>
    <mergeCell ref="K9:L9"/>
    <mergeCell ref="M9:N9"/>
    <mergeCell ref="O9:P9"/>
    <mergeCell ref="Q9:R9"/>
    <mergeCell ref="S9:T9"/>
    <mergeCell ref="U9:V9"/>
    <mergeCell ref="W9:X9"/>
    <mergeCell ref="Y8:Z8"/>
    <mergeCell ref="I8:J8"/>
    <mergeCell ref="M8:N8"/>
    <mergeCell ref="C4:O4"/>
    <mergeCell ref="A7:B7"/>
    <mergeCell ref="A10:B10"/>
    <mergeCell ref="V3:Z3"/>
    <mergeCell ref="C5:E5"/>
    <mergeCell ref="G5:H5"/>
    <mergeCell ref="G23:Z23"/>
    <mergeCell ref="G24:Z24"/>
    <mergeCell ref="M15:N15"/>
    <mergeCell ref="O15:P15"/>
    <mergeCell ref="Q15:R15"/>
    <mergeCell ref="S15:T15"/>
    <mergeCell ref="U15:V15"/>
    <mergeCell ref="W15:X15"/>
    <mergeCell ref="Y15:Z15"/>
    <mergeCell ref="G21:Z21"/>
    <mergeCell ref="G22:Z22"/>
    <mergeCell ref="Y18:Z18"/>
    <mergeCell ref="K16:L16"/>
    <mergeCell ref="Y16:Z16"/>
    <mergeCell ref="Y17:Z17"/>
    <mergeCell ref="I16:J16"/>
    <mergeCell ref="S18:T18"/>
    <mergeCell ref="U18:V18"/>
    <mergeCell ref="W18:X18"/>
    <mergeCell ref="M16:N16"/>
    <mergeCell ref="O16:P16"/>
  </mergeCells>
  <phoneticPr fontId="4" type="noConversion"/>
  <dataValidations count="5">
    <dataValidation type="list" allowBlank="1" sqref="C16:Z16 C11:Z11">
      <formula1>PF</formula1>
    </dataValidation>
    <dataValidation type="list" allowBlank="1" sqref="C17:Z17">
      <formula1>PFNA</formula1>
    </dataValidation>
    <dataValidation type="list" allowBlank="1" sqref="C18:Z18">
      <formula1>PASSFAIL</formula1>
    </dataValidation>
    <dataValidation type="list" allowBlank="1" sqref="C12:Z15">
      <formula1>YN</formula1>
    </dataValidation>
    <dataValidation type="list" allowBlank="1" sqref="V3:Z3">
      <formula1>DMDBTONLY</formula1>
    </dataValidation>
  </dataValidations>
  <printOptions horizontalCentered="1"/>
  <pageMargins left="0.6" right="0.6" top="0.5" bottom="0.75" header="0.5" footer="0.4"/>
  <pageSetup orientation="portrait" r:id="rId1"/>
  <headerFooter alignWithMargins="0">
    <oddFooter>&amp;L&amp;"Arial,Bold"Radiologic Technologist's Section&amp;R&amp;"Arial,Italic"&amp;8&amp;F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56</vt:i4>
      </vt:variant>
    </vt:vector>
  </HeadingPairs>
  <TitlesOfParts>
    <vt:vector size="86" baseType="lpstr">
      <vt:lpstr>TOC</vt:lpstr>
      <vt:lpstr>Instr-Rev</vt:lpstr>
      <vt:lpstr>Modes</vt:lpstr>
      <vt:lpstr>Fac Info</vt:lpstr>
      <vt:lpstr>1.</vt:lpstr>
      <vt:lpstr>2. </vt:lpstr>
      <vt:lpstr>3.</vt:lpstr>
      <vt:lpstr>4.</vt:lpstr>
      <vt:lpstr>5.</vt:lpstr>
      <vt:lpstr>6.</vt:lpstr>
      <vt:lpstr>7.</vt:lpstr>
      <vt:lpstr>8.</vt:lpstr>
      <vt:lpstr>9.</vt:lpstr>
      <vt:lpstr>9.cont</vt:lpstr>
      <vt:lpstr>10.</vt:lpstr>
      <vt:lpstr>11.</vt:lpstr>
      <vt:lpstr>O-Rpt</vt:lpstr>
      <vt:lpstr>O-RptA</vt:lpstr>
      <vt:lpstr>O-RptB</vt:lpstr>
      <vt:lpstr>O-Rad Sys QC</vt:lpstr>
      <vt:lpstr>O-Rad Fdbck</vt:lpstr>
      <vt:lpstr>TP</vt:lpstr>
      <vt:lpstr>TPcont1</vt:lpstr>
      <vt:lpstr>TPcont2</vt:lpstr>
      <vt:lpstr>CA</vt:lpstr>
      <vt:lpstr>Offsite Disp</vt:lpstr>
      <vt:lpstr>Unit Chklst Jan-Jun</vt:lpstr>
      <vt:lpstr>Unit Chklst Jul-Dec</vt:lpstr>
      <vt:lpstr>Disp Chklst</vt:lpstr>
      <vt:lpstr>DD</vt:lpstr>
      <vt:lpstr>Modes!_Hlk502851347</vt:lpstr>
      <vt:lpstr>Modes!_Hlk502851785</vt:lpstr>
      <vt:lpstr>Check</vt:lpstr>
      <vt:lpstr>CRMFR</vt:lpstr>
      <vt:lpstr>CRMOD</vt:lpstr>
      <vt:lpstr>DateQC</vt:lpstr>
      <vt:lpstr>DBT2D</vt:lpstr>
      <vt:lpstr>Device</vt:lpstr>
      <vt:lpstr>DMDBT</vt:lpstr>
      <vt:lpstr>DMDBTALL</vt:lpstr>
      <vt:lpstr>DMDBTONLY</vt:lpstr>
      <vt:lpstr>FacAdd</vt:lpstr>
      <vt:lpstr>'Fac Info'!Facility</vt:lpstr>
      <vt:lpstr>Facility</vt:lpstr>
      <vt:lpstr>Force</vt:lpstr>
      <vt:lpstr>MAPID</vt:lpstr>
      <vt:lpstr>MAPRm</vt:lpstr>
      <vt:lpstr>MFR</vt:lpstr>
      <vt:lpstr>MOD</vt:lpstr>
      <vt:lpstr>MP</vt:lpstr>
      <vt:lpstr>Modes!OLE_LINK1</vt:lpstr>
      <vt:lpstr>PASSFAIL</vt:lpstr>
      <vt:lpstr>PF</vt:lpstr>
      <vt:lpstr>PFNA</vt:lpstr>
      <vt:lpstr>'1.'!Print_Area</vt:lpstr>
      <vt:lpstr>'10.'!Print_Area</vt:lpstr>
      <vt:lpstr>'11.'!Print_Area</vt:lpstr>
      <vt:lpstr>'2. '!Print_Area</vt:lpstr>
      <vt:lpstr>'3.'!Print_Area</vt:lpstr>
      <vt:lpstr>'4.'!Print_Area</vt:lpstr>
      <vt:lpstr>'5.'!Print_Area</vt:lpstr>
      <vt:lpstr>'6.'!Print_Area</vt:lpstr>
      <vt:lpstr>'7.'!Print_Area</vt:lpstr>
      <vt:lpstr>'8.'!Print_Area</vt:lpstr>
      <vt:lpstr>'9.'!Print_Area</vt:lpstr>
      <vt:lpstr>'9.cont'!Print_Area</vt:lpstr>
      <vt:lpstr>CA!Print_Area</vt:lpstr>
      <vt:lpstr>'Disp Chklst'!Print_Area</vt:lpstr>
      <vt:lpstr>'Fac Info'!Print_Area</vt:lpstr>
      <vt:lpstr>'Instr-Rev'!Print_Area</vt:lpstr>
      <vt:lpstr>Modes!Print_Area</vt:lpstr>
      <vt:lpstr>'Offsite Disp'!Print_Area</vt:lpstr>
      <vt:lpstr>'O-Rad Fdbck'!Print_Area</vt:lpstr>
      <vt:lpstr>'O-Rpt'!Print_Area</vt:lpstr>
      <vt:lpstr>'O-RptA'!Print_Area</vt:lpstr>
      <vt:lpstr>'O-RptB'!Print_Area</vt:lpstr>
      <vt:lpstr>TOC!Print_Area</vt:lpstr>
      <vt:lpstr>TP!Print_Area</vt:lpstr>
      <vt:lpstr>TPcont1!Print_Area</vt:lpstr>
      <vt:lpstr>TPcont2!Print_Area</vt:lpstr>
      <vt:lpstr>'Unit Chklst Jan-Jun'!Print_Area</vt:lpstr>
      <vt:lpstr>'Unit Chklst Jul-Dec'!Print_Area</vt:lpstr>
      <vt:lpstr>RmID</vt:lpstr>
      <vt:lpstr>TF</vt:lpstr>
      <vt:lpstr>YN</vt:lpstr>
      <vt:lpstr>YNNA</vt:lpstr>
    </vt:vector>
  </TitlesOfParts>
  <Company>Denver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Denver Health</dc:creator>
  <cp:lastModifiedBy>Gress, Dustin</cp:lastModifiedBy>
  <cp:lastPrinted>2018-11-15T18:15:37Z</cp:lastPrinted>
  <dcterms:created xsi:type="dcterms:W3CDTF">2008-11-04T19:52:07Z</dcterms:created>
  <dcterms:modified xsi:type="dcterms:W3CDTF">2018-11-15T21:15:33Z</dcterms:modified>
</cp:coreProperties>
</file>