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ooster\Downloads\"/>
    </mc:Choice>
  </mc:AlternateContent>
  <xr:revisionPtr revIDLastSave="0" documentId="13_ncr:1_{FC45AD48-AD99-450B-A35F-BB363665069B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Q Statements of Operations" sheetId="1" r:id="rId1"/>
    <sheet name="Q Ratios and Other Data" sheetId="2" r:id="rId2"/>
    <sheet name="Q Consolidated Balance Sheets" sheetId="3" r:id="rId3"/>
    <sheet name="Q Statements of Cash Flow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A5" i="4"/>
  <c r="A3" i="4"/>
  <c r="A5" i="3"/>
  <c r="A3" i="3"/>
  <c r="A5" i="2"/>
  <c r="A3" i="2"/>
</calcChain>
</file>

<file path=xl/sharedStrings.xml><?xml version="1.0" encoding="utf-8"?>
<sst xmlns="http://schemas.openxmlformats.org/spreadsheetml/2006/main" count="130" uniqueCount="111">
  <si>
    <t>ASML - Quarterly Summary US GAAP Consolidated Statements of Operations</t>
  </si>
  <si>
    <t>Three months ended,</t>
  </si>
  <si>
    <t>Jul 4,</t>
  </si>
  <si>
    <t>Oct 3,</t>
  </si>
  <si>
    <t>Dec 31,</t>
  </si>
  <si>
    <t>Apr 3,</t>
  </si>
  <si>
    <t>Jul 3,</t>
  </si>
  <si>
    <t xml:space="preserve"> (unaudited, in millions €, except per share data)</t>
  </si>
  <si>
    <t>Net system sales</t>
  </si>
  <si>
    <t>Net service and field option sales</t>
  </si>
  <si>
    <t>Total net sales</t>
  </si>
  <si>
    <t>Total cost of sales</t>
  </si>
  <si>
    <t>Gross profit</t>
  </si>
  <si>
    <t>Research and development costs</t>
  </si>
  <si>
    <t>Selling, general and administrative costs</t>
  </si>
  <si>
    <t>Other income</t>
  </si>
  <si>
    <t>Income from operations</t>
  </si>
  <si>
    <t>Interest and other, net</t>
  </si>
  <si>
    <t>Income before income taxes</t>
  </si>
  <si>
    <t>Benefit from (provision for) income taxes</t>
  </si>
  <si>
    <t>Income after income taxes</t>
  </si>
  <si>
    <t>Profit related to equity method investments</t>
  </si>
  <si>
    <t>Net income</t>
  </si>
  <si>
    <t>Basic net income per ordinary share</t>
  </si>
  <si>
    <t>Diluted net income per ordinary share</t>
  </si>
  <si>
    <t>Weighted average number of ordinary shares used in computing per share amounts (in millions):</t>
  </si>
  <si>
    <t>Basic</t>
  </si>
  <si>
    <t>Diluted</t>
  </si>
  <si>
    <t>ASML - Quarterly Summary US GAAP Ratios and Other Data</t>
  </si>
  <si>
    <t>(unaudited, in millions €, except otherwise indicated)</t>
  </si>
  <si>
    <t>Gross profit as a percentage of net sales</t>
  </si>
  <si>
    <t xml:space="preserve">Income from operations as a percentage of net sales </t>
  </si>
  <si>
    <t>Net income as a percentage of net sales</t>
  </si>
  <si>
    <t>Income taxes as a percentage of income before income taxes</t>
  </si>
  <si>
    <t xml:space="preserve">Shareholders’ equity as a percentage of total assets </t>
  </si>
  <si>
    <t>Sales of lithography systems (in units)</t>
  </si>
  <si>
    <t>Value of booked systems (EUR millions)</t>
  </si>
  <si>
    <t>Net bookings lithography systems (in units)</t>
  </si>
  <si>
    <r>
      <rPr>
        <sz val="8"/>
        <color rgb="FF000000"/>
        <rFont val="Arial"/>
      </rPr>
      <t xml:space="preserve">Number of payroll employees in FTEs </t>
    </r>
    <r>
      <rPr>
        <vertAlign val="superscript"/>
        <sz val="8"/>
        <color rgb="FF000000"/>
        <rFont val="Arial"/>
      </rPr>
      <t xml:space="preserve"> </t>
    </r>
  </si>
  <si>
    <t>Number of temporary employees in FTEs</t>
  </si>
  <si>
    <t>ASML - Quarterly Summary US GAAP Consolidated Balance Sheets</t>
  </si>
  <si>
    <t>(unaudited, in millions €)</t>
  </si>
  <si>
    <t>ASSETS</t>
  </si>
  <si>
    <t>Cash and cash equivalents</t>
  </si>
  <si>
    <t>Short-term investments</t>
  </si>
  <si>
    <t>Accounts receivable, net</t>
  </si>
  <si>
    <t>Finance receivables, net</t>
  </si>
  <si>
    <t>Current tax assets</t>
  </si>
  <si>
    <t>Contract assets</t>
  </si>
  <si>
    <t>Inventories, net</t>
  </si>
  <si>
    <t>Other assets</t>
  </si>
  <si>
    <t>Held for sale assets</t>
  </si>
  <si>
    <t>Total current assets</t>
  </si>
  <si>
    <t>Deferred tax assets</t>
  </si>
  <si>
    <t>Equity method investments</t>
  </si>
  <si>
    <t>Goodwill</t>
  </si>
  <si>
    <t>Other intangible assets, net</t>
  </si>
  <si>
    <t xml:space="preserve">Property, plant and equipment, net </t>
  </si>
  <si>
    <t>Right-of-use assets - Operating</t>
  </si>
  <si>
    <t>Right-of-use assets - Finance</t>
  </si>
  <si>
    <t>Total non-current assets</t>
  </si>
  <si>
    <t>Total assets</t>
  </si>
  <si>
    <t>LIABILITIES AND SHAREHOLDERS’ EQUITY</t>
  </si>
  <si>
    <t>Current liabilities</t>
  </si>
  <si>
    <t>Held for sale liabilities</t>
  </si>
  <si>
    <t>Total current liabilities</t>
  </si>
  <si>
    <t>Long-term debt</t>
  </si>
  <si>
    <t>Deferred and other tax liabilities</t>
  </si>
  <si>
    <t>Contract liabilities</t>
  </si>
  <si>
    <t>Accrued and other liabilities</t>
  </si>
  <si>
    <t>Total non-current liabilities</t>
  </si>
  <si>
    <t>Total liabilities</t>
  </si>
  <si>
    <t>Total shareholders’ equity</t>
  </si>
  <si>
    <t>Total liabilities and shareholders’ equity</t>
  </si>
  <si>
    <t>ASML - Quarterly Summary US GAAP Consolidated Statements of Cash Flows</t>
  </si>
  <si>
    <t xml:space="preserve"> (unaudited, in millions €)</t>
  </si>
  <si>
    <t>CASH FLOWS FROM OPERATING ACTIVITIES</t>
  </si>
  <si>
    <t>Adjustments to reconcile net income to net cash flows from operating activities:</t>
  </si>
  <si>
    <t>Depreciation and amortization</t>
  </si>
  <si>
    <t>Impairment and loss (gain) on disposal</t>
  </si>
  <si>
    <t>Share-based compensation expense</t>
  </si>
  <si>
    <t>Gain on sale of subsidiaries</t>
  </si>
  <si>
    <t>Inventory reserves</t>
  </si>
  <si>
    <t>Deferred tax expense (benefit)</t>
  </si>
  <si>
    <t>Changes in assets and liabilities</t>
  </si>
  <si>
    <t>Net cash provided by (used in) operating activities</t>
  </si>
  <si>
    <t>CASH FLOWS FROM INVESTING ACTIVITIES</t>
  </si>
  <si>
    <t>Purchase of property, plant and equipment</t>
  </si>
  <si>
    <t>Purchase of intangible assets</t>
  </si>
  <si>
    <t>Purchase of short-term investments</t>
  </si>
  <si>
    <t>Maturity of short-term investments</t>
  </si>
  <si>
    <t>Cash from (used for) derivative financial instruments</t>
  </si>
  <si>
    <t>Loans issued and other investments</t>
  </si>
  <si>
    <t>Proceeds from sale of subsidiaries (net of cash disposed)</t>
  </si>
  <si>
    <t>Acquisition of subsidiaries (net of cash acquired)</t>
  </si>
  <si>
    <t>Net cash provided by (used in) investing activities</t>
  </si>
  <si>
    <t>CASH FLOWS FROM FINANCING ACTIVITIES</t>
  </si>
  <si>
    <t>Dividend paid</t>
  </si>
  <si>
    <t>Purchase of treasury shares</t>
  </si>
  <si>
    <t>Net proceeds from issuance of shares</t>
  </si>
  <si>
    <t>Net proceeds from issuance of notes, net of issuance costs</t>
  </si>
  <si>
    <t>Repayment of debt and finance lease obligations</t>
  </si>
  <si>
    <t>Tax benefit from share-based payments</t>
  </si>
  <si>
    <t>Net cash provided by (used in) financing activities</t>
  </si>
  <si>
    <t>Net cash flows</t>
  </si>
  <si>
    <t>Effect of changes in exchange rates on cash</t>
  </si>
  <si>
    <t>Net increase (decrease) in cash and cash equivalents</t>
  </si>
  <si>
    <t>Cash and cash equivalents at beginning of the period</t>
  </si>
  <si>
    <t>Cash and cash equivalents at end of the period</t>
  </si>
  <si>
    <t>Please note: The content of this file is qualified in its entirety by reference to the electronic version of the Quarterly Summary US GAAP Financial Statements for Q2 2022 and therefore: (i) your local (browser and/or mobile device) settings can influence the way this table and its content is being displayed and (ii) (foot)notes have been deleted for reader's convenience.</t>
  </si>
  <si>
    <t>Always refer to the electronic version of the Quarterly Summary US GAAP Financial Statements for Q2 2022 for the full and official financial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</si>
</sst>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0;&quot;-&quot;#0;#0;_(@_)"/>
    <numFmt numFmtId="165" formatCode="* #,##0.0,,;* \(#,##0.0,,\);* &quot;-&quot;;_(@_)"/>
    <numFmt numFmtId="166" formatCode="* #,##0.00;* \(#,##0.00\);* &quot;-&quot;;_(@_)"/>
    <numFmt numFmtId="167" formatCode="#0.0,,;&quot;-&quot;#0.0,,;&quot;-&quot;;_(@_)"/>
    <numFmt numFmtId="168" formatCode="#,##0.0_)%;\(#,##0.0\)%;&quot;-&quot;_)\%;_(@_)"/>
    <numFmt numFmtId="169" formatCode="* #,##0;* \(#,##0\);* &quot;-&quot;;_(@_)"/>
    <numFmt numFmtId="170" formatCode="* #,##0,,;* \(#,##0,,\);* &quot;-&quot;;_(@_)"/>
  </numFmts>
  <fonts count="10" x14ac:knownFonts="1">
    <font>
      <sz val="10"/>
      <name val="Arial"/>
    </font>
    <font>
      <sz val="10"/>
      <color rgb="FF000000"/>
      <name val="Times New Roman"/>
    </font>
    <font>
      <b/>
      <sz val="18"/>
      <color rgb="FF000000"/>
      <name val="Times New Roman"/>
    </font>
    <font>
      <b/>
      <sz val="16"/>
      <color rgb="FF000000"/>
      <name val="Times New Roman"/>
    </font>
    <font>
      <sz val="14"/>
      <color rgb="FF000000"/>
      <name val="Times New Roman"/>
    </font>
    <font>
      <b/>
      <sz val="14"/>
      <color rgb="FF000000"/>
      <name val="Arial"/>
    </font>
    <font>
      <sz val="8"/>
      <color rgb="FF000000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vertAlign val="superscript"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</cellStyleXfs>
  <cellXfs count="36">
    <xf numFmtId="0" fontId="0" fillId="0" borderId="0" xfId="0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wrapText="1"/>
    </xf>
    <xf numFmtId="165" fontId="6" fillId="0" borderId="0" xfId="0" applyNumberFormat="1" applyFont="1" applyAlignment="1">
      <alignment wrapText="1"/>
    </xf>
    <xf numFmtId="0" fontId="6" fillId="0" borderId="2" xfId="0" applyFont="1" applyBorder="1" applyAlignment="1">
      <alignment horizontal="left" wrapText="1"/>
    </xf>
    <xf numFmtId="165" fontId="6" fillId="0" borderId="2" xfId="0" applyNumberFormat="1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165" fontId="6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166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 horizontal="right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164" fontId="6" fillId="0" borderId="1" xfId="0" applyNumberFormat="1" applyFont="1" applyBorder="1" applyAlignment="1">
      <alignment wrapText="1"/>
    </xf>
    <xf numFmtId="168" fontId="6" fillId="0" borderId="0" xfId="0" applyNumberFormat="1" applyFont="1" applyAlignment="1">
      <alignment wrapText="1"/>
    </xf>
    <xf numFmtId="169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165" fontId="6" fillId="0" borderId="5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showRuler="0" workbookViewId="0">
      <selection activeCell="C7" sqref="C7:L7"/>
    </sheetView>
  </sheetViews>
  <sheetFormatPr defaultColWidth="13.26953125" defaultRowHeight="12.5" x14ac:dyDescent="0.25"/>
  <cols>
    <col min="1" max="1" width="38.81640625" customWidth="1"/>
    <col min="2" max="2" width="0" hidden="1" customWidth="1"/>
    <col min="3" max="3" width="15.54296875" customWidth="1"/>
    <col min="4" max="4" width="0" hidden="1" customWidth="1"/>
    <col min="5" max="5" width="15.54296875" customWidth="1"/>
    <col min="6" max="6" width="0" hidden="1" customWidth="1"/>
    <col min="7" max="7" width="15.54296875" customWidth="1"/>
    <col min="8" max="8" width="0" hidden="1" customWidth="1"/>
    <col min="9" max="9" width="15.54296875" customWidth="1"/>
    <col min="10" max="10" width="0" hidden="1" customWidth="1"/>
    <col min="11" max="11" width="15.54296875" customWidth="1"/>
    <col min="12" max="12" width="0" hidden="1" customWidth="1"/>
  </cols>
  <sheetData>
    <row r="1" spans="1:12" ht="19.899999999999999" customHeight="1" x14ac:dyDescent="0.4">
      <c r="A1" s="3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4" customHeight="1" x14ac:dyDescent="0.25"/>
    <row r="3" spans="1:12" ht="39" customHeight="1" x14ac:dyDescent="0.25">
      <c r="A3" s="30" t="s">
        <v>109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.1500000000000004" customHeight="1" x14ac:dyDescent="0.25"/>
    <row r="5" spans="1:12" ht="13.4" customHeight="1" x14ac:dyDescent="0.25">
      <c r="A5" s="28" t="s">
        <v>110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3.4" customHeight="1" x14ac:dyDescent="0.25"/>
    <row r="7" spans="1:12" ht="13.4" customHeight="1" x14ac:dyDescent="0.25">
      <c r="C7" s="32" t="s">
        <v>1</v>
      </c>
      <c r="D7" s="29"/>
      <c r="E7" s="29"/>
      <c r="F7" s="29"/>
      <c r="G7" s="29"/>
      <c r="H7" s="29"/>
      <c r="I7" s="29"/>
      <c r="J7" s="29"/>
      <c r="K7" s="29"/>
      <c r="L7" s="29"/>
    </row>
    <row r="8" spans="1:12" ht="13.4" customHeight="1" x14ac:dyDescent="0.25">
      <c r="C8" s="2" t="s">
        <v>2</v>
      </c>
      <c r="E8" s="2" t="s">
        <v>3</v>
      </c>
      <c r="G8" s="2" t="s">
        <v>4</v>
      </c>
      <c r="I8" s="2" t="s">
        <v>5</v>
      </c>
      <c r="K8" s="2" t="s">
        <v>6</v>
      </c>
    </row>
    <row r="9" spans="1:12" ht="13.4" customHeight="1" x14ac:dyDescent="0.25">
      <c r="A9" s="3" t="s">
        <v>7</v>
      </c>
      <c r="C9" s="4">
        <v>2021</v>
      </c>
      <c r="E9" s="4">
        <v>2021</v>
      </c>
      <c r="G9" s="4">
        <v>2021</v>
      </c>
      <c r="I9" s="4">
        <v>2022</v>
      </c>
      <c r="K9" s="4">
        <v>2022</v>
      </c>
    </row>
    <row r="10" spans="1:12" ht="13.4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3.4" customHeight="1" x14ac:dyDescent="0.25">
      <c r="A11" s="1" t="s">
        <v>8</v>
      </c>
      <c r="C11" s="5">
        <v>2949638554</v>
      </c>
      <c r="E11" s="5">
        <v>4111128700</v>
      </c>
      <c r="G11" s="5">
        <v>3463231033</v>
      </c>
      <c r="I11" s="5">
        <v>2287154134</v>
      </c>
      <c r="K11" s="5">
        <v>4140516863</v>
      </c>
    </row>
    <row r="12" spans="1:12" ht="13.4" customHeight="1" x14ac:dyDescent="0.25">
      <c r="A12" s="6" t="s">
        <v>9</v>
      </c>
      <c r="C12" s="7">
        <v>1070568333</v>
      </c>
      <c r="E12" s="7">
        <v>1130163444</v>
      </c>
      <c r="G12" s="7">
        <v>1522388732</v>
      </c>
      <c r="I12" s="7">
        <v>1247240855</v>
      </c>
      <c r="K12" s="7">
        <v>1290006095</v>
      </c>
    </row>
    <row r="13" spans="1:12" ht="13.4" customHeight="1" x14ac:dyDescent="0.25">
      <c r="A13" s="8" t="s">
        <v>10</v>
      </c>
      <c r="B13" s="15"/>
      <c r="C13" s="9">
        <v>4020206886</v>
      </c>
      <c r="D13" s="15"/>
      <c r="E13" s="9">
        <v>5241292145</v>
      </c>
      <c r="F13" s="15"/>
      <c r="G13" s="9">
        <v>4985619765</v>
      </c>
      <c r="H13" s="15"/>
      <c r="I13" s="9">
        <v>3534394989</v>
      </c>
      <c r="J13" s="15"/>
      <c r="K13" s="9">
        <v>5430522957</v>
      </c>
      <c r="L13" s="15"/>
    </row>
    <row r="14" spans="1:12" ht="13.4" customHeight="1" x14ac:dyDescent="0.25"/>
    <row r="15" spans="1:12" ht="13.4" customHeight="1" x14ac:dyDescent="0.25">
      <c r="A15" s="6" t="s">
        <v>11</v>
      </c>
      <c r="C15" s="7">
        <v>-1975646436</v>
      </c>
      <c r="E15" s="7">
        <v>-2529887649</v>
      </c>
      <c r="G15" s="7">
        <v>-2284996547</v>
      </c>
      <c r="I15" s="7">
        <v>-1803372120</v>
      </c>
      <c r="K15" s="7">
        <v>-2766025340</v>
      </c>
    </row>
    <row r="16" spans="1:12" ht="13.4" customHeight="1" x14ac:dyDescent="0.25">
      <c r="A16" s="8" t="s">
        <v>12</v>
      </c>
      <c r="B16" s="15"/>
      <c r="C16" s="9">
        <v>2044560450</v>
      </c>
      <c r="D16" s="15"/>
      <c r="E16" s="9">
        <v>2711404496</v>
      </c>
      <c r="F16" s="15"/>
      <c r="G16" s="9">
        <v>2700623218</v>
      </c>
      <c r="H16" s="15"/>
      <c r="I16" s="9">
        <v>1731022869</v>
      </c>
      <c r="J16" s="15"/>
      <c r="K16" s="9">
        <v>2664497617</v>
      </c>
      <c r="L16" s="15"/>
    </row>
    <row r="17" spans="1:12" ht="13.4" customHeight="1" x14ac:dyDescent="0.25"/>
    <row r="18" spans="1:12" ht="13.4" customHeight="1" x14ac:dyDescent="0.25">
      <c r="A18" s="1" t="s">
        <v>13</v>
      </c>
      <c r="C18" s="5">
        <v>-633803819</v>
      </c>
      <c r="E18" s="5">
        <v>-609176492</v>
      </c>
      <c r="G18" s="5">
        <v>-680648348</v>
      </c>
      <c r="I18" s="5">
        <v>-738699946</v>
      </c>
      <c r="K18" s="5">
        <v>-789125407</v>
      </c>
    </row>
    <row r="19" spans="1:12" ht="13.4" customHeight="1" x14ac:dyDescent="0.25">
      <c r="A19" s="1" t="s">
        <v>14</v>
      </c>
      <c r="C19" s="5">
        <v>-171772426</v>
      </c>
      <c r="E19" s="5">
        <v>-182921594</v>
      </c>
      <c r="G19" s="5">
        <v>-202470235</v>
      </c>
      <c r="I19" s="5">
        <v>-207696700</v>
      </c>
      <c r="K19" s="5">
        <v>-221951284</v>
      </c>
    </row>
    <row r="20" spans="1:12" ht="13.4" customHeight="1" x14ac:dyDescent="0.25">
      <c r="A20" s="6" t="s">
        <v>15</v>
      </c>
      <c r="C20" s="7">
        <v>0</v>
      </c>
      <c r="D20" s="10"/>
      <c r="E20" s="7">
        <v>0</v>
      </c>
      <c r="F20" s="10"/>
      <c r="G20" s="7">
        <v>213695555</v>
      </c>
      <c r="H20" s="10"/>
      <c r="I20" s="7">
        <v>10</v>
      </c>
      <c r="J20" s="10"/>
      <c r="K20" s="7">
        <v>0</v>
      </c>
    </row>
    <row r="21" spans="1:12" ht="13.4" customHeight="1" x14ac:dyDescent="0.25">
      <c r="A21" s="8" t="s">
        <v>16</v>
      </c>
      <c r="B21" s="15"/>
      <c r="C21" s="9">
        <v>1238984204</v>
      </c>
      <c r="D21" s="15"/>
      <c r="E21" s="9">
        <v>1919306411</v>
      </c>
      <c r="F21" s="15"/>
      <c r="G21" s="9">
        <v>2031200190</v>
      </c>
      <c r="H21" s="15"/>
      <c r="I21" s="9">
        <v>784626233</v>
      </c>
      <c r="J21" s="15"/>
      <c r="K21" s="9">
        <v>1653420926</v>
      </c>
      <c r="L21" s="15"/>
    </row>
    <row r="22" spans="1:12" ht="13.4" customHeight="1" x14ac:dyDescent="0.25"/>
    <row r="23" spans="1:12" ht="13.4" customHeight="1" x14ac:dyDescent="0.25">
      <c r="A23" s="6" t="s">
        <v>17</v>
      </c>
      <c r="C23" s="7">
        <v>-9798253</v>
      </c>
      <c r="E23" s="7">
        <v>-10542218</v>
      </c>
      <c r="G23" s="7">
        <v>-12233915</v>
      </c>
      <c r="I23" s="7">
        <v>-15592071</v>
      </c>
      <c r="K23" s="7">
        <v>-10845703</v>
      </c>
    </row>
    <row r="24" spans="1:12" ht="13.4" customHeight="1" x14ac:dyDescent="0.25">
      <c r="A24" s="8" t="s">
        <v>18</v>
      </c>
      <c r="B24" s="15"/>
      <c r="C24" s="9">
        <v>1229185950</v>
      </c>
      <c r="D24" s="15"/>
      <c r="E24" s="9">
        <v>1908764193</v>
      </c>
      <c r="F24" s="15"/>
      <c r="G24" s="9">
        <v>2018966275</v>
      </c>
      <c r="H24" s="15"/>
      <c r="I24" s="9">
        <v>769034162</v>
      </c>
      <c r="J24" s="15"/>
      <c r="K24" s="9">
        <v>1642575224</v>
      </c>
      <c r="L24" s="15"/>
    </row>
    <row r="25" spans="1:12" ht="13.4" customHeight="1" x14ac:dyDescent="0.25"/>
    <row r="26" spans="1:12" ht="13.4" customHeight="1" x14ac:dyDescent="0.25">
      <c r="A26" s="6" t="s">
        <v>19</v>
      </c>
      <c r="C26" s="7">
        <v>-204183031</v>
      </c>
      <c r="E26" s="7">
        <v>-270934750</v>
      </c>
      <c r="G26" s="7">
        <v>-316020053</v>
      </c>
      <c r="I26" s="7">
        <v>-114407509</v>
      </c>
      <c r="K26" s="7">
        <v>-246152882</v>
      </c>
    </row>
    <row r="27" spans="1:12" ht="13.4" customHeight="1" x14ac:dyDescent="0.25">
      <c r="A27" s="8" t="s">
        <v>20</v>
      </c>
      <c r="B27" s="15"/>
      <c r="C27" s="9">
        <v>1025002919</v>
      </c>
      <c r="D27" s="15"/>
      <c r="E27" s="9">
        <v>1637929443</v>
      </c>
      <c r="F27" s="15"/>
      <c r="G27" s="9">
        <v>1703016223</v>
      </c>
      <c r="H27" s="15"/>
      <c r="I27" s="9">
        <v>654626653</v>
      </c>
      <c r="J27" s="15"/>
      <c r="K27" s="9">
        <v>1396412342</v>
      </c>
      <c r="L27" s="15"/>
    </row>
    <row r="28" spans="1:12" ht="13.4" customHeight="1" x14ac:dyDescent="0.25"/>
    <row r="29" spans="1:12" ht="13.4" customHeight="1" x14ac:dyDescent="0.25">
      <c r="A29" s="6" t="s">
        <v>21</v>
      </c>
      <c r="C29" s="7">
        <v>13187571</v>
      </c>
      <c r="E29" s="7">
        <v>102329821</v>
      </c>
      <c r="G29" s="7">
        <v>70424365</v>
      </c>
      <c r="I29" s="7">
        <v>40735290</v>
      </c>
      <c r="K29" s="7">
        <v>14530923</v>
      </c>
    </row>
    <row r="30" spans="1:12" ht="13.4" customHeight="1" x14ac:dyDescent="0.25">
      <c r="A30" s="8" t="s">
        <v>22</v>
      </c>
      <c r="B30" s="15"/>
      <c r="C30" s="9">
        <v>1038190490</v>
      </c>
      <c r="D30" s="15"/>
      <c r="E30" s="9">
        <v>1740159264</v>
      </c>
      <c r="F30" s="15"/>
      <c r="G30" s="9">
        <v>1773440588</v>
      </c>
      <c r="H30" s="15"/>
      <c r="I30" s="9">
        <v>695261943</v>
      </c>
      <c r="J30" s="15"/>
      <c r="K30" s="9">
        <v>1410943265</v>
      </c>
      <c r="L30" s="15"/>
    </row>
    <row r="31" spans="1:12" ht="13.4" customHeight="1" x14ac:dyDescent="0.25"/>
    <row r="32" spans="1:12" ht="13.4" customHeight="1" x14ac:dyDescent="0.25"/>
    <row r="33" spans="1:11" ht="13.4" customHeight="1" x14ac:dyDescent="0.25">
      <c r="A33" s="1" t="s">
        <v>23</v>
      </c>
      <c r="C33" s="11">
        <v>2.5233205633786802</v>
      </c>
      <c r="E33" s="11">
        <v>4.2659438406945798</v>
      </c>
      <c r="G33" s="11">
        <v>4.3861566405766697</v>
      </c>
      <c r="I33" s="11">
        <v>1.7332021284259</v>
      </c>
      <c r="K33" s="11">
        <v>3.5428069251552299</v>
      </c>
    </row>
    <row r="34" spans="1:11" ht="13.4" customHeight="1" x14ac:dyDescent="0.25">
      <c r="A34" s="1" t="s">
        <v>24</v>
      </c>
      <c r="C34" s="11">
        <v>2.51994528384899</v>
      </c>
      <c r="E34" s="11">
        <v>4.2593283426324904</v>
      </c>
      <c r="G34" s="11">
        <v>4.3791505230143004</v>
      </c>
      <c r="I34" s="11">
        <v>1.7315648593006501</v>
      </c>
      <c r="K34" s="11">
        <v>3.5400817862201199</v>
      </c>
    </row>
    <row r="35" spans="1:11" ht="13.4" customHeight="1" x14ac:dyDescent="0.25"/>
    <row r="36" spans="1:11" ht="13.4" customHeight="1" x14ac:dyDescent="0.25"/>
    <row r="37" spans="1:11" ht="13.4" customHeight="1" x14ac:dyDescent="0.25">
      <c r="A37" s="33" t="s">
        <v>25</v>
      </c>
      <c r="B37" s="29"/>
      <c r="C37" s="29"/>
      <c r="D37" s="29"/>
      <c r="E37" s="29"/>
      <c r="F37" s="29"/>
      <c r="G37" s="29"/>
    </row>
    <row r="38" spans="1:11" ht="13.4" customHeight="1" x14ac:dyDescent="0.25">
      <c r="A38" s="1" t="s">
        <v>26</v>
      </c>
      <c r="C38" s="12">
        <v>411477838</v>
      </c>
      <c r="E38" s="12">
        <v>407918934</v>
      </c>
      <c r="G38" s="12">
        <v>404310820</v>
      </c>
      <c r="I38" s="12">
        <v>401143024</v>
      </c>
      <c r="K38" s="12">
        <v>398264228</v>
      </c>
    </row>
    <row r="39" spans="1:11" ht="13.4" customHeight="1" x14ac:dyDescent="0.25">
      <c r="A39" s="1" t="s">
        <v>27</v>
      </c>
      <c r="C39" s="12">
        <v>412028982</v>
      </c>
      <c r="E39" s="12">
        <v>408552505</v>
      </c>
      <c r="G39" s="12">
        <v>404957669</v>
      </c>
      <c r="I39" s="12">
        <v>401522322</v>
      </c>
      <c r="K39" s="12">
        <v>398570810</v>
      </c>
    </row>
    <row r="40" spans="1:11" ht="13.4" customHeight="1" x14ac:dyDescent="0.25"/>
  </sheetData>
  <mergeCells count="5">
    <mergeCell ref="A5:L5"/>
    <mergeCell ref="A3:L3"/>
    <mergeCell ref="A1:L1"/>
    <mergeCell ref="C7:L7"/>
    <mergeCell ref="A37:G37"/>
  </mergeCells>
  <pageMargins left="0.75" right="0.75" top="1" bottom="1" header="0.5" footer="0.5"/>
  <pageSetup paperSize="9" orientation="portrait" r:id="rId1"/>
  <headerFooter>
    <oddFooter>&amp;R&amp;1#&amp;"Arial"&amp;7&amp;K000000Public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showRuler="0" workbookViewId="0">
      <selection activeCell="O10" sqref="O10"/>
    </sheetView>
  </sheetViews>
  <sheetFormatPr defaultColWidth="13.26953125" defaultRowHeight="12.5" x14ac:dyDescent="0.25"/>
  <cols>
    <col min="1" max="1" width="46.81640625" customWidth="1"/>
    <col min="2" max="2" width="0" hidden="1" customWidth="1"/>
    <col min="4" max="4" width="0" hidden="1" customWidth="1"/>
    <col min="6" max="6" width="0" hidden="1" customWidth="1"/>
    <col min="8" max="8" width="0" hidden="1" customWidth="1"/>
    <col min="10" max="10" width="0" hidden="1" customWidth="1"/>
    <col min="12" max="12" width="0" hidden="1" customWidth="1"/>
  </cols>
  <sheetData>
    <row r="1" spans="1:12" ht="19.899999999999999" customHeight="1" x14ac:dyDescent="0.4">
      <c r="A1" s="31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4" customHeight="1" x14ac:dyDescent="0.25"/>
    <row r="3" spans="1:12" ht="39" customHeight="1" x14ac:dyDescent="0.25">
      <c r="A3" s="35" t="str">
        <f>'Q Statements of Operations'!$A$3</f>
        <v>Please note: The content of this file is qualified in its entirety by reference to the electronic version of the Quarterly Summary US GAAP Financial Statements for Q2 2022 and therefore: (i) your local (browser and/or mobile device) settings can influence the way this table and its content is being displayed and (ii) (foot)notes have been deleted for reader's convenience.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.1500000000000004" customHeight="1" x14ac:dyDescent="0.25"/>
    <row r="5" spans="1:12" ht="13.4" customHeight="1" x14ac:dyDescent="0.25">
      <c r="A5" s="34" t="str">
        <f>'Q Statements of Operations'!$A$5</f>
        <v>Always refer to the electronic version of the Quarterly Summary US GAAP Financial Statements for Q2 2022 for the full and official financial information.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3.4" customHeight="1" x14ac:dyDescent="0.25">
      <c r="C6" s="32"/>
      <c r="D6" s="29"/>
      <c r="E6" s="29"/>
      <c r="F6" s="29"/>
      <c r="G6" s="29"/>
      <c r="H6" s="29"/>
      <c r="I6" s="29"/>
      <c r="J6" s="29"/>
      <c r="K6" s="29"/>
      <c r="L6" s="29"/>
    </row>
    <row r="7" spans="1:12" ht="13.4" customHeight="1" x14ac:dyDescent="0.25">
      <c r="C7" s="2" t="s">
        <v>2</v>
      </c>
      <c r="E7" s="2" t="s">
        <v>3</v>
      </c>
      <c r="G7" s="2" t="s">
        <v>4</v>
      </c>
      <c r="I7" s="2" t="s">
        <v>5</v>
      </c>
      <c r="K7" s="2" t="s">
        <v>6</v>
      </c>
    </row>
    <row r="8" spans="1:12" ht="13.4" customHeight="1" x14ac:dyDescent="0.25">
      <c r="A8" s="3" t="s">
        <v>29</v>
      </c>
      <c r="C8" s="17">
        <v>2021</v>
      </c>
      <c r="E8" s="17">
        <v>2021</v>
      </c>
      <c r="G8" s="17">
        <v>2021</v>
      </c>
      <c r="I8" s="17">
        <v>2022</v>
      </c>
      <c r="K8" s="17">
        <v>2022</v>
      </c>
    </row>
    <row r="9" spans="1:12" ht="16.7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3.4" customHeight="1" x14ac:dyDescent="0.25">
      <c r="A10" s="1" t="s">
        <v>30</v>
      </c>
      <c r="C10" s="18">
        <v>0.50857095367902405</v>
      </c>
      <c r="E10" s="18">
        <v>0.51731603982170304</v>
      </c>
      <c r="G10" s="18">
        <v>0.54168254806732097</v>
      </c>
      <c r="I10" s="18">
        <v>0.48976497374725098</v>
      </c>
      <c r="K10" s="18">
        <v>0.49065212284305598</v>
      </c>
    </row>
    <row r="11" spans="1:12" ht="13.4" customHeight="1" x14ac:dyDescent="0.25">
      <c r="A11" s="1" t="s">
        <v>31</v>
      </c>
      <c r="C11" s="18">
        <v>0.30818916516825301</v>
      </c>
      <c r="E11" s="18">
        <v>0.366189549809954</v>
      </c>
      <c r="G11" s="18">
        <v>0.40741177340867701</v>
      </c>
      <c r="I11" s="18">
        <v>0.22199732498545599</v>
      </c>
      <c r="K11" s="18">
        <v>0.30446808513510198</v>
      </c>
    </row>
    <row r="12" spans="1:12" ht="13.4" customHeight="1" x14ac:dyDescent="0.25">
      <c r="A12" s="1" t="s">
        <v>32</v>
      </c>
      <c r="C12" s="18">
        <v>0.25824305052941499</v>
      </c>
      <c r="E12" s="18">
        <v>0.332009591501219</v>
      </c>
      <c r="G12" s="18">
        <v>0.35571115961347299</v>
      </c>
      <c r="I12" s="18">
        <v>0.19671314189948899</v>
      </c>
      <c r="K12" s="18">
        <v>0.25981719922227398</v>
      </c>
    </row>
    <row r="13" spans="1:12" ht="13.4" customHeight="1" x14ac:dyDescent="0.25">
      <c r="A13" s="1" t="s">
        <v>33</v>
      </c>
      <c r="C13" s="18">
        <v>0.16611240227729601</v>
      </c>
      <c r="E13" s="18">
        <v>0.141942493993547</v>
      </c>
      <c r="G13" s="18">
        <v>0.15652567202986101</v>
      </c>
      <c r="I13" s="18">
        <v>0.14876778516895101</v>
      </c>
      <c r="K13" s="18">
        <v>0.14985790507698499</v>
      </c>
    </row>
    <row r="14" spans="1:12" ht="13.4" customHeight="1" x14ac:dyDescent="0.25">
      <c r="A14" s="1" t="s">
        <v>34</v>
      </c>
      <c r="C14" s="18">
        <v>0.43476963345533798</v>
      </c>
      <c r="E14" s="18">
        <v>0.42136514941270897</v>
      </c>
      <c r="G14" s="18">
        <v>0.33543266949456002</v>
      </c>
      <c r="I14" s="18">
        <v>0.29142857294069802</v>
      </c>
      <c r="K14" s="18">
        <v>0.23967248822911</v>
      </c>
    </row>
    <row r="15" spans="1:12" ht="13.4" customHeight="1" x14ac:dyDescent="0.25">
      <c r="A15" s="1" t="s">
        <v>35</v>
      </c>
      <c r="C15" s="19">
        <v>72</v>
      </c>
      <c r="E15" s="19">
        <v>79</v>
      </c>
      <c r="G15" s="19">
        <v>82</v>
      </c>
      <c r="I15" s="19">
        <v>62</v>
      </c>
      <c r="K15" s="19">
        <v>91</v>
      </c>
    </row>
    <row r="16" spans="1:12" ht="13.4" customHeight="1" x14ac:dyDescent="0.25">
      <c r="A16" s="1" t="s">
        <v>36</v>
      </c>
      <c r="C16" s="20">
        <v>8271000000</v>
      </c>
      <c r="E16" s="20">
        <v>6179000000</v>
      </c>
      <c r="G16" s="20">
        <v>7050000000</v>
      </c>
      <c r="I16" s="20">
        <v>6977000000</v>
      </c>
      <c r="K16" s="20">
        <v>8461000000</v>
      </c>
    </row>
    <row r="17" spans="1:11" ht="13.4" customHeight="1" x14ac:dyDescent="0.25">
      <c r="A17" s="1" t="s">
        <v>37</v>
      </c>
      <c r="C17" s="19">
        <v>167</v>
      </c>
      <c r="E17" s="19">
        <v>178</v>
      </c>
      <c r="G17" s="19">
        <v>191</v>
      </c>
      <c r="I17" s="19">
        <v>163</v>
      </c>
      <c r="K17" s="19">
        <v>139</v>
      </c>
    </row>
    <row r="18" spans="1:11" ht="13.4" customHeight="1" x14ac:dyDescent="0.25">
      <c r="A18" s="1" t="s">
        <v>38</v>
      </c>
      <c r="C18" s="19">
        <v>27777</v>
      </c>
      <c r="E18" s="19">
        <v>29025</v>
      </c>
      <c r="G18" s="19">
        <v>29861</v>
      </c>
      <c r="I18" s="19">
        <v>30861</v>
      </c>
      <c r="K18" s="19">
        <v>32627</v>
      </c>
    </row>
    <row r="19" spans="1:11" ht="13.4" customHeight="1" x14ac:dyDescent="0.25">
      <c r="A19" s="1" t="s">
        <v>39</v>
      </c>
      <c r="C19" s="19">
        <v>1609</v>
      </c>
      <c r="E19" s="19">
        <v>1659</v>
      </c>
      <c r="G19" s="19">
        <v>2155</v>
      </c>
      <c r="I19" s="19">
        <v>2329</v>
      </c>
      <c r="K19" s="19">
        <v>2689</v>
      </c>
    </row>
    <row r="20" spans="1:11" ht="16.75" customHeight="1" x14ac:dyDescent="0.25"/>
  </sheetData>
  <mergeCells count="4">
    <mergeCell ref="A5:L5"/>
    <mergeCell ref="A3:L3"/>
    <mergeCell ref="A1:L1"/>
    <mergeCell ref="C6:L6"/>
  </mergeCells>
  <pageMargins left="0.75" right="0.75" top="1" bottom="1" header="0.5" footer="0.5"/>
  <pageSetup paperSize="9" orientation="portrait" r:id="rId1"/>
  <headerFooter>
    <oddFooter>&amp;R&amp;1#&amp;"Arial"&amp;7&amp;K000000Public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showRuler="0" workbookViewId="0">
      <selection activeCell="K37" sqref="K37"/>
    </sheetView>
  </sheetViews>
  <sheetFormatPr defaultColWidth="13.26953125" defaultRowHeight="12.5" x14ac:dyDescent="0.25"/>
  <cols>
    <col min="1" max="1" width="36.26953125" customWidth="1"/>
    <col min="2" max="2" width="0" hidden="1" customWidth="1"/>
    <col min="3" max="3" width="15.54296875" customWidth="1"/>
    <col min="4" max="4" width="0" hidden="1" customWidth="1"/>
    <col min="5" max="5" width="15.54296875" customWidth="1"/>
    <col min="6" max="6" width="0" hidden="1" customWidth="1"/>
    <col min="7" max="7" width="15.54296875" customWidth="1"/>
    <col min="8" max="8" width="0" hidden="1" customWidth="1"/>
    <col min="9" max="9" width="15.54296875" customWidth="1"/>
    <col min="10" max="10" width="0" hidden="1" customWidth="1"/>
    <col min="11" max="11" width="15.54296875" customWidth="1"/>
    <col min="12" max="12" width="0" hidden="1" customWidth="1"/>
  </cols>
  <sheetData>
    <row r="1" spans="1:12" ht="20.9" customHeight="1" x14ac:dyDescent="0.4">
      <c r="A1" s="31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4" customHeight="1" x14ac:dyDescent="0.25"/>
    <row r="3" spans="1:12" ht="40.5" customHeight="1" x14ac:dyDescent="0.25">
      <c r="A3" s="30" t="str">
        <f>'Q Statements of Operations'!$A$3</f>
        <v>Please note: The content of this file is qualified in its entirety by reference to the electronic version of the Quarterly Summary US GAAP Financial Statements for Q2 2022 and therefore: (i) your local (browser and/or mobile device) settings can influence the way this table and its content is being displayed and (ii) (foot)notes have been deleted for reader's convenience.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.1500000000000004" customHeight="1" x14ac:dyDescent="0.25"/>
    <row r="5" spans="1:12" ht="13.4" customHeight="1" x14ac:dyDescent="0.25">
      <c r="A5" s="28" t="str">
        <f>'Q Statements of Operations'!$A$5</f>
        <v>Always refer to the electronic version of the Quarterly Summary US GAAP Financial Statements for Q2 2022 for the full and official financial information.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3.4" customHeight="1" x14ac:dyDescent="0.25">
      <c r="C6" s="32"/>
      <c r="D6" s="29"/>
      <c r="E6" s="29"/>
      <c r="F6" s="29"/>
      <c r="G6" s="29"/>
      <c r="H6" s="29"/>
      <c r="I6" s="29"/>
      <c r="J6" s="29"/>
      <c r="K6" s="29"/>
      <c r="L6" s="29"/>
    </row>
    <row r="7" spans="1:12" ht="13.4" customHeight="1" x14ac:dyDescent="0.25">
      <c r="C7" s="2" t="s">
        <v>2</v>
      </c>
      <c r="E7" s="2" t="s">
        <v>3</v>
      </c>
      <c r="G7" s="2" t="s">
        <v>4</v>
      </c>
      <c r="I7" s="2" t="s">
        <v>5</v>
      </c>
      <c r="K7" s="2" t="s">
        <v>6</v>
      </c>
    </row>
    <row r="8" spans="1:12" ht="13.4" customHeight="1" x14ac:dyDescent="0.25">
      <c r="A8" s="3" t="s">
        <v>41</v>
      </c>
      <c r="C8" s="4">
        <v>2021</v>
      </c>
      <c r="E8" s="4">
        <v>2021</v>
      </c>
      <c r="G8" s="4">
        <v>2021</v>
      </c>
      <c r="I8" s="4">
        <v>2022</v>
      </c>
      <c r="K8" s="4">
        <v>2022</v>
      </c>
    </row>
    <row r="9" spans="1:12" ht="13.4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13.4" customHeight="1" x14ac:dyDescent="0.25">
      <c r="A10" s="21" t="s">
        <v>42</v>
      </c>
    </row>
    <row r="11" spans="1:12" ht="13.4" customHeight="1" x14ac:dyDescent="0.25">
      <c r="A11" s="1" t="s">
        <v>43</v>
      </c>
      <c r="C11" s="5">
        <v>5186602103</v>
      </c>
      <c r="E11" s="5">
        <v>4318665977</v>
      </c>
      <c r="G11" s="5">
        <v>6951776587</v>
      </c>
      <c r="I11" s="5">
        <v>4324056055</v>
      </c>
      <c r="K11" s="5">
        <v>4096496200</v>
      </c>
    </row>
    <row r="12" spans="1:12" ht="13.4" customHeight="1" x14ac:dyDescent="0.25">
      <c r="A12" s="1" t="s">
        <v>44</v>
      </c>
      <c r="C12" s="5">
        <v>186716912</v>
      </c>
      <c r="E12" s="5">
        <v>136998282</v>
      </c>
      <c r="G12" s="5">
        <v>638493648</v>
      </c>
      <c r="I12" s="5">
        <v>398545940</v>
      </c>
      <c r="K12" s="5">
        <v>305418600</v>
      </c>
    </row>
    <row r="13" spans="1:12" ht="13.4" customHeight="1" x14ac:dyDescent="0.25">
      <c r="A13" s="1" t="s">
        <v>45</v>
      </c>
      <c r="C13" s="5">
        <v>2781961396</v>
      </c>
      <c r="E13" s="5">
        <v>3383286701</v>
      </c>
      <c r="G13" s="5">
        <v>3028037003</v>
      </c>
      <c r="I13" s="5">
        <v>3494614410</v>
      </c>
      <c r="K13" s="5">
        <v>5376694396</v>
      </c>
    </row>
    <row r="14" spans="1:12" ht="13.4" customHeight="1" x14ac:dyDescent="0.25">
      <c r="A14" s="1" t="s">
        <v>46</v>
      </c>
      <c r="C14" s="5">
        <v>1637431623</v>
      </c>
      <c r="E14" s="5">
        <v>1185919962</v>
      </c>
      <c r="G14" s="5">
        <v>1185622593</v>
      </c>
      <c r="I14" s="5">
        <v>1267649589</v>
      </c>
      <c r="K14" s="5">
        <v>1233069781</v>
      </c>
    </row>
    <row r="15" spans="1:12" ht="13.4" customHeight="1" x14ac:dyDescent="0.25">
      <c r="A15" s="1" t="s">
        <v>47</v>
      </c>
      <c r="C15" s="5">
        <v>608215152</v>
      </c>
      <c r="E15" s="5">
        <v>289484101</v>
      </c>
      <c r="G15" s="5">
        <v>41953377</v>
      </c>
      <c r="I15" s="5">
        <v>811032955</v>
      </c>
      <c r="K15" s="5">
        <v>657973779</v>
      </c>
    </row>
    <row r="16" spans="1:12" ht="13.4" customHeight="1" x14ac:dyDescent="0.25">
      <c r="A16" s="1" t="s">
        <v>48</v>
      </c>
      <c r="C16" s="5">
        <v>178911679</v>
      </c>
      <c r="E16" s="5">
        <v>271955610</v>
      </c>
      <c r="G16" s="5">
        <v>164592289</v>
      </c>
      <c r="I16" s="5">
        <v>371348973</v>
      </c>
      <c r="K16" s="5">
        <v>270362730</v>
      </c>
    </row>
    <row r="17" spans="1:11" ht="13.4" customHeight="1" x14ac:dyDescent="0.25">
      <c r="A17" s="1" t="s">
        <v>49</v>
      </c>
      <c r="C17" s="5">
        <v>5086256060</v>
      </c>
      <c r="E17" s="5">
        <v>4944201238</v>
      </c>
      <c r="G17" s="5">
        <v>5179201623</v>
      </c>
      <c r="I17" s="5">
        <v>6073525665</v>
      </c>
      <c r="K17" s="5">
        <v>6367050578</v>
      </c>
    </row>
    <row r="18" spans="1:11" ht="13.4" customHeight="1" x14ac:dyDescent="0.25">
      <c r="A18" s="1" t="s">
        <v>50</v>
      </c>
      <c r="C18" s="5">
        <v>922895350</v>
      </c>
      <c r="E18" s="5">
        <v>995004501</v>
      </c>
      <c r="G18" s="5">
        <v>1000521582</v>
      </c>
      <c r="I18" s="5">
        <v>1468225104</v>
      </c>
      <c r="K18" s="5">
        <v>1528084520</v>
      </c>
    </row>
    <row r="19" spans="1:11" ht="13.4" customHeight="1" x14ac:dyDescent="0.25">
      <c r="A19" s="6" t="s">
        <v>51</v>
      </c>
      <c r="B19" s="10"/>
      <c r="C19" s="7">
        <v>150166211</v>
      </c>
      <c r="D19" s="10"/>
      <c r="E19" s="7">
        <v>152717671</v>
      </c>
      <c r="F19" s="10"/>
      <c r="G19" s="7">
        <v>0</v>
      </c>
      <c r="H19" s="10"/>
      <c r="I19" s="7">
        <v>0</v>
      </c>
      <c r="J19" s="10"/>
      <c r="K19" s="7">
        <v>0</v>
      </c>
    </row>
    <row r="20" spans="1:11" ht="13.4" customHeight="1" x14ac:dyDescent="0.25">
      <c r="A20" s="8" t="s">
        <v>52</v>
      </c>
      <c r="B20" s="15"/>
      <c r="C20" s="9">
        <v>16739156295</v>
      </c>
      <c r="D20" s="15"/>
      <c r="E20" s="9">
        <v>15678333708</v>
      </c>
      <c r="F20" s="15"/>
      <c r="G20" s="9">
        <v>18190198125</v>
      </c>
      <c r="H20" s="15"/>
      <c r="I20" s="9">
        <v>18208797906</v>
      </c>
      <c r="J20" s="15"/>
      <c r="K20" s="9">
        <v>19835349420</v>
      </c>
    </row>
    <row r="21" spans="1:11" ht="13.4" customHeight="1" x14ac:dyDescent="0.25"/>
    <row r="22" spans="1:11" ht="13.4" customHeight="1" x14ac:dyDescent="0.25">
      <c r="A22" s="1" t="s">
        <v>46</v>
      </c>
      <c r="C22" s="5">
        <v>6224999</v>
      </c>
      <c r="E22" s="5">
        <v>139049999</v>
      </c>
      <c r="G22" s="5">
        <v>382999999</v>
      </c>
      <c r="I22" s="5">
        <v>191499999</v>
      </c>
      <c r="K22" s="5">
        <v>-1</v>
      </c>
    </row>
    <row r="23" spans="1:11" ht="13.4" customHeight="1" x14ac:dyDescent="0.25">
      <c r="A23" s="1" t="s">
        <v>53</v>
      </c>
      <c r="C23" s="5">
        <v>710476467</v>
      </c>
      <c r="E23" s="5">
        <v>986021087</v>
      </c>
      <c r="G23" s="5">
        <v>1098727737</v>
      </c>
      <c r="I23" s="5">
        <v>1141913272</v>
      </c>
      <c r="K23" s="5">
        <v>1240806263</v>
      </c>
    </row>
    <row r="24" spans="1:11" ht="13.4" customHeight="1" x14ac:dyDescent="0.25">
      <c r="A24" s="1" t="s">
        <v>50</v>
      </c>
      <c r="C24" s="5">
        <v>1016354208</v>
      </c>
      <c r="E24" s="5">
        <v>1120923435</v>
      </c>
      <c r="G24" s="5">
        <v>1011397920</v>
      </c>
      <c r="I24" s="5">
        <v>934230687</v>
      </c>
      <c r="K24" s="5">
        <v>877280985</v>
      </c>
    </row>
    <row r="25" spans="1:11" ht="13.4" customHeight="1" x14ac:dyDescent="0.25">
      <c r="A25" s="1" t="s">
        <v>54</v>
      </c>
      <c r="C25" s="5">
        <v>864897855</v>
      </c>
      <c r="E25" s="5">
        <v>963232294</v>
      </c>
      <c r="G25" s="5">
        <v>892531070</v>
      </c>
      <c r="I25" s="5">
        <v>940020804</v>
      </c>
      <c r="K25" s="5">
        <v>961424584</v>
      </c>
    </row>
    <row r="26" spans="1:11" ht="13.4" customHeight="1" x14ac:dyDescent="0.25">
      <c r="A26" s="1" t="s">
        <v>55</v>
      </c>
      <c r="C26" s="5">
        <v>4555467068</v>
      </c>
      <c r="E26" s="5">
        <v>4555567068</v>
      </c>
      <c r="G26" s="5">
        <v>4555567068</v>
      </c>
      <c r="I26" s="5">
        <v>4555567068</v>
      </c>
      <c r="K26" s="5">
        <v>4555567068</v>
      </c>
    </row>
    <row r="27" spans="1:11" ht="13.4" customHeight="1" x14ac:dyDescent="0.25">
      <c r="A27" s="1" t="s">
        <v>56</v>
      </c>
      <c r="C27" s="5">
        <v>987726406</v>
      </c>
      <c r="E27" s="5">
        <v>963757379</v>
      </c>
      <c r="G27" s="5">
        <v>952063366</v>
      </c>
      <c r="I27" s="5">
        <v>923400983</v>
      </c>
      <c r="K27" s="5">
        <v>896133951</v>
      </c>
    </row>
    <row r="28" spans="1:11" ht="13.4" customHeight="1" x14ac:dyDescent="0.25">
      <c r="A28" s="1" t="s">
        <v>57</v>
      </c>
      <c r="C28" s="5">
        <v>2609369460</v>
      </c>
      <c r="E28" s="5">
        <v>2730307911</v>
      </c>
      <c r="G28" s="5">
        <v>2982728230</v>
      </c>
      <c r="I28" s="5">
        <v>3159405203</v>
      </c>
      <c r="K28" s="5">
        <v>3357676506</v>
      </c>
    </row>
    <row r="29" spans="1:11" ht="13.4" customHeight="1" x14ac:dyDescent="0.25">
      <c r="A29" s="1" t="s">
        <v>58</v>
      </c>
      <c r="C29" s="5">
        <v>161769280</v>
      </c>
      <c r="E29" s="5">
        <v>154951462</v>
      </c>
      <c r="G29" s="5">
        <v>159520542</v>
      </c>
      <c r="I29" s="5">
        <v>172542625</v>
      </c>
      <c r="K29" s="5">
        <v>184579623</v>
      </c>
    </row>
    <row r="30" spans="1:11" ht="13.4" customHeight="1" x14ac:dyDescent="0.25">
      <c r="A30" s="6" t="s">
        <v>59</v>
      </c>
      <c r="C30" s="7">
        <v>163876638</v>
      </c>
      <c r="E30" s="7">
        <v>5935020</v>
      </c>
      <c r="G30" s="7">
        <v>5250767</v>
      </c>
      <c r="I30" s="7">
        <v>4512760</v>
      </c>
      <c r="K30" s="7">
        <v>3805682</v>
      </c>
    </row>
    <row r="31" spans="1:11" ht="13.4" customHeight="1" x14ac:dyDescent="0.25">
      <c r="A31" s="8" t="s">
        <v>60</v>
      </c>
      <c r="B31" s="15"/>
      <c r="C31" s="9">
        <v>11076262544</v>
      </c>
      <c r="D31" s="15"/>
      <c r="E31" s="9">
        <v>11619745325</v>
      </c>
      <c r="F31" s="15"/>
      <c r="G31" s="9">
        <v>12040786699</v>
      </c>
      <c r="H31" s="15"/>
      <c r="I31" s="9">
        <v>12022993774</v>
      </c>
      <c r="J31" s="15"/>
      <c r="K31" s="9">
        <v>12077274610</v>
      </c>
    </row>
    <row r="32" spans="1:11" ht="13.4" customHeight="1" x14ac:dyDescent="0.25"/>
    <row r="33" spans="1:11" ht="13.4" customHeight="1" x14ac:dyDescent="0.25">
      <c r="A33" s="1" t="s">
        <v>61</v>
      </c>
      <c r="C33" s="5">
        <v>27815518839</v>
      </c>
      <c r="E33" s="5">
        <v>27297979034</v>
      </c>
      <c r="G33" s="5">
        <v>30230984824</v>
      </c>
      <c r="I33" s="5">
        <v>30231791680</v>
      </c>
      <c r="K33" s="5">
        <v>31912624030</v>
      </c>
    </row>
    <row r="34" spans="1:11" ht="13.4" customHeight="1" x14ac:dyDescent="0.25"/>
    <row r="35" spans="1:11" ht="13.4" customHeight="1" x14ac:dyDescent="0.25">
      <c r="A35" s="21" t="s">
        <v>62</v>
      </c>
    </row>
    <row r="36" spans="1:11" ht="13.4" customHeight="1" x14ac:dyDescent="0.25">
      <c r="A36" s="1" t="s">
        <v>63</v>
      </c>
      <c r="B36" s="22"/>
      <c r="C36" s="5">
        <v>8707500000</v>
      </c>
      <c r="D36" s="22"/>
      <c r="E36" s="5">
        <v>9114700000</v>
      </c>
      <c r="F36" s="22"/>
      <c r="G36" s="5">
        <v>12298000000</v>
      </c>
      <c r="H36" s="22"/>
      <c r="I36" s="5">
        <v>13612800000</v>
      </c>
      <c r="J36" s="22"/>
      <c r="K36" s="5">
        <v>14637000000</v>
      </c>
    </row>
    <row r="37" spans="1:11" ht="13.4" customHeight="1" x14ac:dyDescent="0.25">
      <c r="A37" s="6" t="s">
        <v>64</v>
      </c>
      <c r="B37" s="10"/>
      <c r="C37" s="7">
        <v>46589251</v>
      </c>
      <c r="D37" s="10"/>
      <c r="E37" s="7">
        <v>47922874</v>
      </c>
      <c r="F37" s="10"/>
      <c r="G37" s="7">
        <v>0</v>
      </c>
      <c r="H37" s="10"/>
      <c r="I37" s="7">
        <v>0</v>
      </c>
      <c r="J37" s="10"/>
      <c r="K37" s="7">
        <v>0</v>
      </c>
    </row>
    <row r="38" spans="1:11" ht="13.4" customHeight="1" x14ac:dyDescent="0.25">
      <c r="A38" s="8" t="s">
        <v>65</v>
      </c>
      <c r="B38" s="15"/>
      <c r="C38" s="9">
        <v>8754106510</v>
      </c>
      <c r="D38" s="15"/>
      <c r="E38" s="9">
        <v>9162626786</v>
      </c>
      <c r="F38" s="15"/>
      <c r="G38" s="9">
        <v>12297984232</v>
      </c>
      <c r="H38" s="15"/>
      <c r="I38" s="9">
        <v>13612760819</v>
      </c>
      <c r="J38" s="15"/>
      <c r="K38" s="9">
        <v>14637007963</v>
      </c>
    </row>
    <row r="39" spans="1:11" ht="13.4" customHeight="1" x14ac:dyDescent="0.25"/>
    <row r="40" spans="1:11" ht="13.4" customHeight="1" x14ac:dyDescent="0.25">
      <c r="A40" s="1" t="s">
        <v>66</v>
      </c>
      <c r="C40" s="5">
        <v>4619865410</v>
      </c>
      <c r="E40" s="5">
        <v>4105761734</v>
      </c>
      <c r="G40" s="5">
        <v>4075031045</v>
      </c>
      <c r="I40" s="5">
        <v>3951697087</v>
      </c>
      <c r="K40" s="5">
        <v>4385317951</v>
      </c>
    </row>
    <row r="41" spans="1:11" ht="13.4" customHeight="1" x14ac:dyDescent="0.25">
      <c r="A41" s="1" t="s">
        <v>67</v>
      </c>
      <c r="C41" s="5">
        <v>247699195</v>
      </c>
      <c r="E41" s="5">
        <v>282595735</v>
      </c>
      <c r="G41" s="5">
        <v>240575416</v>
      </c>
      <c r="I41" s="5">
        <v>262198661</v>
      </c>
      <c r="K41" s="5">
        <v>252429996</v>
      </c>
    </row>
    <row r="42" spans="1:11" ht="13.4" customHeight="1" x14ac:dyDescent="0.25">
      <c r="A42" s="1" t="s">
        <v>68</v>
      </c>
      <c r="C42" s="5">
        <v>1860174621</v>
      </c>
      <c r="E42" s="5">
        <v>2001691575</v>
      </c>
      <c r="G42" s="5">
        <v>3225679599</v>
      </c>
      <c r="I42" s="5">
        <v>3292188402</v>
      </c>
      <c r="K42" s="5">
        <v>4630628045</v>
      </c>
    </row>
    <row r="43" spans="1:11" ht="13.4" customHeight="1" x14ac:dyDescent="0.25">
      <c r="A43" s="6" t="s">
        <v>69</v>
      </c>
      <c r="C43" s="7">
        <v>240300000</v>
      </c>
      <c r="E43" s="7">
        <v>242900000</v>
      </c>
      <c r="G43" s="7">
        <v>251100000</v>
      </c>
      <c r="I43" s="7">
        <v>302500000</v>
      </c>
      <c r="K43" s="7">
        <v>358700000</v>
      </c>
    </row>
    <row r="44" spans="1:11" ht="13.4" customHeight="1" x14ac:dyDescent="0.25">
      <c r="A44" s="8" t="s">
        <v>70</v>
      </c>
      <c r="B44" s="15"/>
      <c r="C44" s="9">
        <v>6968069250</v>
      </c>
      <c r="D44" s="15"/>
      <c r="E44" s="9">
        <v>6633035213</v>
      </c>
      <c r="F44" s="15"/>
      <c r="G44" s="9">
        <v>7792440589</v>
      </c>
      <c r="H44" s="15"/>
      <c r="I44" s="9">
        <v>7808623311</v>
      </c>
      <c r="J44" s="15"/>
      <c r="K44" s="9">
        <v>9627038553</v>
      </c>
    </row>
    <row r="45" spans="1:11" ht="13.4" customHeight="1" x14ac:dyDescent="0.25"/>
    <row r="46" spans="1:11" ht="13.4" customHeight="1" x14ac:dyDescent="0.25">
      <c r="A46" s="8" t="s">
        <v>71</v>
      </c>
      <c r="B46" s="15"/>
      <c r="C46" s="9">
        <v>15722200000</v>
      </c>
      <c r="D46" s="15"/>
      <c r="E46" s="9">
        <v>15795600000</v>
      </c>
      <c r="F46" s="15"/>
      <c r="G46" s="9">
        <v>20090400000</v>
      </c>
      <c r="H46" s="15"/>
      <c r="I46" s="9">
        <v>21421400000</v>
      </c>
      <c r="J46" s="15"/>
      <c r="K46" s="9">
        <v>24264000000</v>
      </c>
    </row>
    <row r="47" spans="1:11" ht="13.4" customHeight="1" x14ac:dyDescent="0.25"/>
    <row r="48" spans="1:11" ht="13.4" customHeight="1" x14ac:dyDescent="0.25">
      <c r="A48" s="6" t="s">
        <v>72</v>
      </c>
      <c r="C48" s="7">
        <v>12093343078</v>
      </c>
      <c r="E48" s="7">
        <v>11502417072</v>
      </c>
      <c r="G48" s="7">
        <v>10140560041</v>
      </c>
      <c r="I48" s="7">
        <v>8810407550</v>
      </c>
      <c r="K48" s="7">
        <v>7648577574</v>
      </c>
    </row>
    <row r="49" spans="1:11" ht="13.4" customHeight="1" x14ac:dyDescent="0.25">
      <c r="A49" s="8" t="s">
        <v>73</v>
      </c>
      <c r="B49" s="15"/>
      <c r="C49" s="9">
        <v>27815518838</v>
      </c>
      <c r="D49" s="15"/>
      <c r="E49" s="9">
        <v>27297979071</v>
      </c>
      <c r="F49" s="15"/>
      <c r="G49" s="9">
        <v>30230984863</v>
      </c>
      <c r="H49" s="15"/>
      <c r="I49" s="9">
        <v>30231791680</v>
      </c>
      <c r="J49" s="15"/>
      <c r="K49" s="9">
        <v>31912624091</v>
      </c>
    </row>
    <row r="50" spans="1:11" ht="13.4" customHeight="1" x14ac:dyDescent="0.25"/>
  </sheetData>
  <mergeCells count="4">
    <mergeCell ref="A5:L5"/>
    <mergeCell ref="A3:L3"/>
    <mergeCell ref="A1:L1"/>
    <mergeCell ref="C6:L6"/>
  </mergeCells>
  <pageMargins left="0.75" right="0.75" top="1" bottom="1" header="0.5" footer="0.5"/>
  <pageSetup paperSize="9" orientation="portrait" r:id="rId1"/>
  <headerFooter>
    <oddFooter>&amp;R&amp;1#&amp;"Arial"&amp;7&amp;K000000Public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showRuler="0" topLeftCell="A19" workbookViewId="0">
      <selection activeCell="G10" sqref="G10"/>
    </sheetView>
  </sheetViews>
  <sheetFormatPr defaultColWidth="13.26953125" defaultRowHeight="12.5" x14ac:dyDescent="0.25"/>
  <cols>
    <col min="1" max="1" width="44.1796875" customWidth="1"/>
    <col min="2" max="2" width="0" hidden="1" customWidth="1"/>
    <col min="3" max="3" width="15.54296875" customWidth="1"/>
    <col min="4" max="4" width="0" hidden="1" customWidth="1"/>
    <col min="5" max="5" width="15.54296875" customWidth="1"/>
    <col min="6" max="6" width="0" hidden="1" customWidth="1"/>
    <col min="7" max="7" width="15.54296875" customWidth="1"/>
    <col min="8" max="8" width="0" hidden="1" customWidth="1"/>
    <col min="9" max="9" width="15.54296875" customWidth="1"/>
    <col min="10" max="10" width="0" hidden="1" customWidth="1"/>
    <col min="11" max="11" width="15.54296875" customWidth="1"/>
    <col min="12" max="12" width="0" hidden="1" customWidth="1"/>
  </cols>
  <sheetData>
    <row r="1" spans="1:12" ht="20.9" customHeight="1" x14ac:dyDescent="0.4">
      <c r="A1" s="31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4" customHeight="1" x14ac:dyDescent="0.25"/>
    <row r="3" spans="1:12" ht="34.5" customHeight="1" x14ac:dyDescent="0.25">
      <c r="A3" s="30" t="str">
        <f>'Q Statements of Operations'!$A$3</f>
        <v>Please note: The content of this file is qualified in its entirety by reference to the electronic version of the Quarterly Summary US GAAP Financial Statements for Q2 2022 and therefore: (i) your local (browser and/or mobile device) settings can influence the way this table and its content is being displayed and (ii) (foot)notes have been deleted for reader's convenience.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.1500000000000004" customHeight="1" x14ac:dyDescent="0.25"/>
    <row r="5" spans="1:12" ht="13.4" customHeight="1" x14ac:dyDescent="0.25">
      <c r="A5" s="28" t="str">
        <f>'Q Statements of Operations'!$A$5</f>
        <v>Always refer to the electronic version of the Quarterly Summary US GAAP Financial Statements for Q2 2022 for the full and official financial information.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3.4" customHeight="1" x14ac:dyDescent="0.25"/>
    <row r="7" spans="1:12" ht="13.4" customHeight="1" x14ac:dyDescent="0.25">
      <c r="C7" s="32" t="str">
        <f>'Q Statements of Operations'!$C$7</f>
        <v>Three months ended,</v>
      </c>
      <c r="D7" s="29"/>
      <c r="E7" s="29"/>
      <c r="F7" s="29"/>
      <c r="G7" s="29"/>
      <c r="H7" s="29"/>
      <c r="I7" s="29"/>
      <c r="J7" s="29"/>
      <c r="K7" s="29"/>
      <c r="L7" s="29"/>
    </row>
    <row r="8" spans="1:12" ht="13.4" customHeight="1" x14ac:dyDescent="0.25">
      <c r="C8" s="2" t="s">
        <v>2</v>
      </c>
      <c r="E8" s="2" t="s">
        <v>3</v>
      </c>
      <c r="G8" s="2" t="s">
        <v>4</v>
      </c>
      <c r="I8" s="2" t="s">
        <v>5</v>
      </c>
      <c r="K8" s="2" t="s">
        <v>6</v>
      </c>
    </row>
    <row r="9" spans="1:12" ht="13.4" customHeight="1" x14ac:dyDescent="0.25">
      <c r="A9" s="3" t="s">
        <v>75</v>
      </c>
      <c r="C9" s="4">
        <v>2021</v>
      </c>
      <c r="E9" s="4">
        <v>2021</v>
      </c>
      <c r="G9" s="4">
        <v>2021</v>
      </c>
      <c r="I9" s="4">
        <v>2022</v>
      </c>
      <c r="K9" s="4">
        <v>2022</v>
      </c>
    </row>
    <row r="10" spans="1:12" ht="13.4" customHeight="1" x14ac:dyDescent="0.25">
      <c r="A10" s="2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3.4" customHeight="1" x14ac:dyDescent="0.25">
      <c r="A11" s="21" t="s">
        <v>76</v>
      </c>
    </row>
    <row r="12" spans="1:12" ht="13.4" customHeight="1" x14ac:dyDescent="0.25">
      <c r="A12" s="1" t="s">
        <v>22</v>
      </c>
      <c r="C12" s="5">
        <v>1038200000</v>
      </c>
      <c r="E12" s="5">
        <v>1740200000</v>
      </c>
      <c r="G12" s="5">
        <v>1773400000</v>
      </c>
      <c r="I12" s="5">
        <v>695300000</v>
      </c>
      <c r="K12" s="5">
        <v>1410900000</v>
      </c>
    </row>
    <row r="13" spans="1:12" ht="13.4" customHeight="1" x14ac:dyDescent="0.25"/>
    <row r="14" spans="1:12" ht="20.5" x14ac:dyDescent="0.25">
      <c r="A14" s="1" t="s">
        <v>77</v>
      </c>
    </row>
    <row r="15" spans="1:12" ht="13.4" customHeight="1" x14ac:dyDescent="0.25">
      <c r="A15" s="1" t="s">
        <v>78</v>
      </c>
      <c r="C15" s="5">
        <v>112700000</v>
      </c>
      <c r="E15" s="5">
        <v>116200000</v>
      </c>
      <c r="G15" s="5">
        <v>124200000</v>
      </c>
      <c r="I15" s="5">
        <v>131000000</v>
      </c>
      <c r="K15" s="5">
        <v>131500000</v>
      </c>
    </row>
    <row r="16" spans="1:12" ht="13.4" customHeight="1" x14ac:dyDescent="0.25">
      <c r="A16" s="1" t="s">
        <v>79</v>
      </c>
      <c r="C16" s="5">
        <v>200000</v>
      </c>
      <c r="D16" s="22"/>
      <c r="E16" s="5">
        <v>-39800000</v>
      </c>
      <c r="F16" s="22"/>
      <c r="G16" s="5">
        <v>17500000</v>
      </c>
      <c r="H16" s="22"/>
      <c r="I16" s="5">
        <v>12100000</v>
      </c>
      <c r="J16" s="22"/>
      <c r="K16" s="5">
        <v>300000</v>
      </c>
    </row>
    <row r="17" spans="1:12" ht="13.4" customHeight="1" x14ac:dyDescent="0.25">
      <c r="A17" s="1" t="s">
        <v>80</v>
      </c>
      <c r="C17" s="5">
        <v>29000000</v>
      </c>
      <c r="E17" s="5">
        <v>34000000</v>
      </c>
      <c r="G17" s="5">
        <v>33500000</v>
      </c>
      <c r="I17" s="5">
        <v>11500000</v>
      </c>
      <c r="K17" s="5">
        <v>13900000</v>
      </c>
    </row>
    <row r="18" spans="1:12" ht="13.4" customHeight="1" x14ac:dyDescent="0.25">
      <c r="A18" s="1" t="s">
        <v>81</v>
      </c>
      <c r="C18" s="5">
        <v>0</v>
      </c>
      <c r="D18" s="22"/>
      <c r="E18" s="5">
        <v>0</v>
      </c>
      <c r="F18" s="22"/>
      <c r="G18" s="5">
        <v>-213700000</v>
      </c>
      <c r="H18" s="22"/>
      <c r="I18" s="5">
        <v>0</v>
      </c>
      <c r="J18" s="22"/>
      <c r="K18" s="5">
        <v>0</v>
      </c>
    </row>
    <row r="19" spans="1:12" ht="13.4" customHeight="1" x14ac:dyDescent="0.25">
      <c r="A19" s="1" t="s">
        <v>82</v>
      </c>
      <c r="C19" s="5">
        <v>44000000</v>
      </c>
      <c r="E19" s="5">
        <v>52900000</v>
      </c>
      <c r="G19" s="5">
        <v>49400000</v>
      </c>
      <c r="I19" s="5">
        <v>50200000</v>
      </c>
      <c r="K19" s="5">
        <v>75200000</v>
      </c>
    </row>
    <row r="20" spans="1:12" ht="13.4" customHeight="1" x14ac:dyDescent="0.25">
      <c r="A20" s="1" t="s">
        <v>83</v>
      </c>
      <c r="C20" s="5">
        <v>-7500000</v>
      </c>
      <c r="E20" s="5">
        <v>-270100000</v>
      </c>
      <c r="G20" s="5">
        <v>-106200000</v>
      </c>
      <c r="I20" s="5">
        <v>-39700000</v>
      </c>
      <c r="K20" s="5">
        <v>-94700000</v>
      </c>
    </row>
    <row r="21" spans="1:12" ht="13.4" customHeight="1" x14ac:dyDescent="0.25">
      <c r="A21" s="1" t="s">
        <v>54</v>
      </c>
      <c r="C21" s="5">
        <v>-22500000</v>
      </c>
      <c r="E21" s="5">
        <v>-97300000</v>
      </c>
      <c r="G21" s="5">
        <v>91400000</v>
      </c>
      <c r="I21" s="5">
        <v>-47500000</v>
      </c>
      <c r="K21" s="5">
        <v>-21200000</v>
      </c>
    </row>
    <row r="22" spans="1:12" ht="13.4" customHeight="1" x14ac:dyDescent="0.25">
      <c r="A22" s="6" t="s">
        <v>84</v>
      </c>
      <c r="C22" s="7">
        <v>2374800000</v>
      </c>
      <c r="E22" s="7">
        <v>265500000</v>
      </c>
      <c r="G22" s="7">
        <v>4647500000</v>
      </c>
      <c r="I22" s="7">
        <v>-1399000000</v>
      </c>
      <c r="K22" s="7">
        <v>1037000000</v>
      </c>
    </row>
    <row r="23" spans="1:12" ht="13.4" customHeight="1" x14ac:dyDescent="0.25">
      <c r="A23" s="8" t="s">
        <v>85</v>
      </c>
      <c r="B23" s="15"/>
      <c r="C23" s="9">
        <v>3568900000</v>
      </c>
      <c r="D23" s="15"/>
      <c r="E23" s="9">
        <v>1801600000</v>
      </c>
      <c r="F23" s="15"/>
      <c r="G23" s="9">
        <v>6417000000</v>
      </c>
      <c r="H23" s="15"/>
      <c r="I23" s="9">
        <v>-586100000</v>
      </c>
      <c r="J23" s="15"/>
      <c r="K23" s="9">
        <v>2552900000</v>
      </c>
      <c r="L23" s="15"/>
    </row>
    <row r="24" spans="1:12" ht="13.4" customHeight="1" x14ac:dyDescent="0.25"/>
    <row r="25" spans="1:12" ht="13.4" customHeight="1" x14ac:dyDescent="0.25">
      <c r="A25" s="21" t="s">
        <v>86</v>
      </c>
    </row>
    <row r="26" spans="1:12" ht="13.4" customHeight="1" x14ac:dyDescent="0.25">
      <c r="A26" s="1" t="s">
        <v>87</v>
      </c>
      <c r="C26" s="5">
        <v>-241100000</v>
      </c>
      <c r="E26" s="5">
        <v>-197000000</v>
      </c>
      <c r="G26" s="5">
        <v>-273200000</v>
      </c>
      <c r="I26" s="5">
        <v>-240100000</v>
      </c>
      <c r="K26" s="5">
        <v>-231500000</v>
      </c>
    </row>
    <row r="27" spans="1:12" ht="13.4" customHeight="1" x14ac:dyDescent="0.25">
      <c r="A27" s="1" t="s">
        <v>88</v>
      </c>
      <c r="C27" s="5">
        <v>-6300000</v>
      </c>
      <c r="E27" s="5">
        <v>-7900000</v>
      </c>
      <c r="G27" s="5">
        <v>-17500000</v>
      </c>
      <c r="I27" s="5">
        <v>-11500000</v>
      </c>
      <c r="K27" s="5">
        <v>-6000000</v>
      </c>
    </row>
    <row r="28" spans="1:12" ht="13.4" customHeight="1" x14ac:dyDescent="0.25">
      <c r="A28" s="1" t="s">
        <v>89</v>
      </c>
      <c r="C28" s="5">
        <v>0</v>
      </c>
      <c r="E28" s="5">
        <v>-50000000</v>
      </c>
      <c r="G28" s="5">
        <v>-504200000</v>
      </c>
      <c r="I28" s="5">
        <v>-19600000</v>
      </c>
      <c r="K28" s="5">
        <v>-206400000</v>
      </c>
    </row>
    <row r="29" spans="1:12" ht="13.4" customHeight="1" x14ac:dyDescent="0.25">
      <c r="A29" s="1" t="s">
        <v>90</v>
      </c>
      <c r="C29" s="5">
        <v>1224900000</v>
      </c>
      <c r="E29" s="5">
        <v>99700000</v>
      </c>
      <c r="G29" s="5">
        <v>2700000</v>
      </c>
      <c r="I29" s="5">
        <v>259500000</v>
      </c>
      <c r="K29" s="5">
        <v>299600000</v>
      </c>
    </row>
    <row r="30" spans="1:12" ht="14.15" hidden="1" customHeight="1" x14ac:dyDescent="0.25">
      <c r="A30" s="1" t="s">
        <v>91</v>
      </c>
      <c r="C30" s="5">
        <v>0</v>
      </c>
      <c r="E30" s="5">
        <v>0</v>
      </c>
      <c r="G30" s="5">
        <v>0</v>
      </c>
      <c r="I30" s="5">
        <v>0</v>
      </c>
      <c r="K30" s="5">
        <v>0</v>
      </c>
    </row>
    <row r="31" spans="1:12" ht="13.4" customHeight="1" x14ac:dyDescent="0.25">
      <c r="A31" s="1" t="s">
        <v>92</v>
      </c>
      <c r="B31" s="22"/>
      <c r="C31" s="5">
        <v>0</v>
      </c>
      <c r="D31" s="22"/>
      <c r="E31" s="5">
        <v>-124400000</v>
      </c>
      <c r="F31" s="22"/>
      <c r="G31" s="5">
        <v>0</v>
      </c>
      <c r="H31" s="22"/>
      <c r="I31" s="5">
        <v>0</v>
      </c>
      <c r="J31" s="22"/>
      <c r="K31" s="5">
        <v>0</v>
      </c>
    </row>
    <row r="32" spans="1:12" ht="13.4" customHeight="1" x14ac:dyDescent="0.25">
      <c r="A32" s="6" t="s">
        <v>93</v>
      </c>
      <c r="B32" s="10"/>
      <c r="C32" s="7">
        <v>12900000</v>
      </c>
      <c r="D32" s="10"/>
      <c r="E32" s="7">
        <v>0</v>
      </c>
      <c r="F32" s="10"/>
      <c r="G32" s="7">
        <v>316100000</v>
      </c>
      <c r="H32" s="10"/>
      <c r="I32" s="7">
        <v>0</v>
      </c>
      <c r="J32" s="10"/>
      <c r="K32" s="7">
        <v>0</v>
      </c>
    </row>
    <row r="33" spans="1:12" ht="13.4" hidden="1" customHeight="1" x14ac:dyDescent="0.25">
      <c r="A33" s="24" t="s">
        <v>94</v>
      </c>
      <c r="B33" s="25"/>
      <c r="C33" s="26">
        <v>0</v>
      </c>
      <c r="D33" s="25"/>
      <c r="E33" s="26">
        <v>0</v>
      </c>
      <c r="F33" s="25"/>
      <c r="G33" s="26">
        <v>0</v>
      </c>
      <c r="H33" s="25"/>
      <c r="I33" s="26">
        <v>0</v>
      </c>
      <c r="J33" s="25"/>
      <c r="K33" s="26">
        <v>0</v>
      </c>
      <c r="L33" s="15"/>
    </row>
    <row r="34" spans="1:12" ht="13.4" customHeight="1" x14ac:dyDescent="0.25">
      <c r="A34" s="8" t="s">
        <v>95</v>
      </c>
      <c r="B34" s="15"/>
      <c r="C34" s="9">
        <v>990400000</v>
      </c>
      <c r="D34" s="15"/>
      <c r="E34" s="9">
        <v>-279600000</v>
      </c>
      <c r="F34" s="15"/>
      <c r="G34" s="9">
        <v>-476100000</v>
      </c>
      <c r="H34" s="15"/>
      <c r="I34" s="9">
        <v>-11700000</v>
      </c>
      <c r="J34" s="15"/>
      <c r="K34" s="9">
        <v>-144300000</v>
      </c>
    </row>
    <row r="35" spans="1:12" ht="13.4" customHeight="1" x14ac:dyDescent="0.25"/>
    <row r="36" spans="1:12" ht="23.25" customHeight="1" x14ac:dyDescent="0.25">
      <c r="A36" s="21" t="s">
        <v>96</v>
      </c>
    </row>
    <row r="37" spans="1:12" ht="13.4" customHeight="1" x14ac:dyDescent="0.25">
      <c r="A37" s="1" t="s">
        <v>97</v>
      </c>
      <c r="C37" s="5">
        <v>-639100000</v>
      </c>
      <c r="E37" s="5">
        <v>0</v>
      </c>
      <c r="G37" s="5">
        <v>-729200000</v>
      </c>
      <c r="I37" s="5">
        <v>0</v>
      </c>
      <c r="K37" s="5">
        <v>-1475300000</v>
      </c>
    </row>
    <row r="38" spans="1:12" ht="13.4" customHeight="1" x14ac:dyDescent="0.25">
      <c r="A38" s="1" t="s">
        <v>98</v>
      </c>
      <c r="C38" s="5">
        <v>-1983900000</v>
      </c>
      <c r="E38" s="5">
        <v>-2401600000</v>
      </c>
      <c r="G38" s="5">
        <v>-2607200000</v>
      </c>
      <c r="I38" s="5">
        <v>-2038200000</v>
      </c>
      <c r="K38" s="5">
        <v>-1178500000</v>
      </c>
    </row>
    <row r="39" spans="1:12" ht="13.4" customHeight="1" x14ac:dyDescent="0.25">
      <c r="A39" s="1" t="s">
        <v>99</v>
      </c>
      <c r="C39" s="5">
        <v>13600000</v>
      </c>
      <c r="E39" s="5">
        <v>12300000</v>
      </c>
      <c r="G39" s="5">
        <v>12000000</v>
      </c>
      <c r="I39" s="5">
        <v>21500000</v>
      </c>
      <c r="K39" s="5">
        <v>21500000</v>
      </c>
    </row>
    <row r="40" spans="1:12" ht="13.4" customHeight="1" x14ac:dyDescent="0.25">
      <c r="A40" s="16" t="s">
        <v>100</v>
      </c>
      <c r="C40" s="5">
        <v>0</v>
      </c>
      <c r="E40" s="5">
        <v>0</v>
      </c>
      <c r="G40" s="5">
        <v>0</v>
      </c>
      <c r="I40" s="5">
        <v>0</v>
      </c>
      <c r="K40" s="5">
        <v>495600000</v>
      </c>
    </row>
    <row r="41" spans="1:12" ht="13.4" customHeight="1" x14ac:dyDescent="0.25">
      <c r="A41" s="6" t="s">
        <v>101</v>
      </c>
      <c r="C41" s="7">
        <v>-3200000</v>
      </c>
      <c r="D41" s="10"/>
      <c r="E41" s="7">
        <v>-2600000</v>
      </c>
      <c r="F41" s="10"/>
      <c r="G41" s="7">
        <v>-2600000</v>
      </c>
      <c r="H41" s="10"/>
      <c r="I41" s="7">
        <v>-13500000</v>
      </c>
      <c r="J41" s="10"/>
      <c r="K41" s="7">
        <v>-500700000</v>
      </c>
    </row>
    <row r="42" spans="1:12" ht="13.4" hidden="1" customHeight="1" x14ac:dyDescent="0.25">
      <c r="A42" s="24" t="s">
        <v>102</v>
      </c>
      <c r="B42" s="25"/>
      <c r="C42" s="26">
        <v>0</v>
      </c>
      <c r="D42" s="25"/>
      <c r="E42" s="26">
        <v>0</v>
      </c>
      <c r="F42" s="25"/>
      <c r="G42" s="26">
        <v>0</v>
      </c>
      <c r="H42" s="25"/>
      <c r="I42" s="26">
        <v>0</v>
      </c>
      <c r="J42" s="25"/>
      <c r="K42" s="26">
        <v>0</v>
      </c>
    </row>
    <row r="43" spans="1:12" ht="13.4" customHeight="1" x14ac:dyDescent="0.25">
      <c r="A43" s="8" t="s">
        <v>103</v>
      </c>
      <c r="B43" s="15"/>
      <c r="C43" s="9">
        <v>-2612600000</v>
      </c>
      <c r="D43" s="15"/>
      <c r="E43" s="9">
        <v>-2391900000</v>
      </c>
      <c r="F43" s="15"/>
      <c r="G43" s="9">
        <v>-3327000000</v>
      </c>
      <c r="H43" s="15"/>
      <c r="I43" s="9">
        <v>-2030200000</v>
      </c>
      <c r="J43" s="15"/>
      <c r="K43" s="9">
        <v>-2637400000</v>
      </c>
      <c r="L43" s="15"/>
    </row>
    <row r="44" spans="1:12" ht="13.4" customHeight="1" x14ac:dyDescent="0.25"/>
    <row r="45" spans="1:12" ht="13.4" customHeight="1" x14ac:dyDescent="0.25">
      <c r="A45" s="8" t="s">
        <v>104</v>
      </c>
      <c r="B45" s="15"/>
      <c r="C45" s="9">
        <v>1946700000</v>
      </c>
      <c r="D45" s="15"/>
      <c r="E45" s="9">
        <v>-869900000</v>
      </c>
      <c r="F45" s="15"/>
      <c r="G45" s="9">
        <v>2613900000</v>
      </c>
      <c r="H45" s="15"/>
      <c r="I45" s="9">
        <v>-2628000000</v>
      </c>
      <c r="J45" s="15"/>
      <c r="K45" s="9">
        <v>-228800000</v>
      </c>
      <c r="L45" s="15"/>
    </row>
    <row r="46" spans="1:12" ht="13.4" customHeight="1" x14ac:dyDescent="0.25"/>
    <row r="47" spans="1:12" ht="13.4" customHeight="1" x14ac:dyDescent="0.25">
      <c r="A47" s="6" t="s">
        <v>105</v>
      </c>
      <c r="C47" s="7">
        <v>-3900000</v>
      </c>
      <c r="E47" s="7">
        <v>2000000</v>
      </c>
      <c r="G47" s="7">
        <v>19200000</v>
      </c>
      <c r="I47" s="7">
        <v>300000</v>
      </c>
      <c r="K47" s="7">
        <v>1200000</v>
      </c>
    </row>
    <row r="48" spans="1:12" ht="13.4" customHeight="1" x14ac:dyDescent="0.25">
      <c r="A48" s="8" t="s">
        <v>106</v>
      </c>
      <c r="B48" s="15"/>
      <c r="C48" s="9">
        <v>1942800000</v>
      </c>
      <c r="D48" s="15"/>
      <c r="E48" s="9">
        <v>-867900000</v>
      </c>
      <c r="F48" s="15"/>
      <c r="G48" s="9">
        <v>2633100000</v>
      </c>
      <c r="H48" s="15"/>
      <c r="I48" s="9">
        <v>-2627700000</v>
      </c>
      <c r="J48" s="15"/>
      <c r="K48" s="9">
        <v>-227600000</v>
      </c>
      <c r="L48" s="15"/>
    </row>
    <row r="49" spans="1:11" ht="13.4" customHeight="1" x14ac:dyDescent="0.25"/>
    <row r="50" spans="1:11" ht="13.4" customHeight="1" x14ac:dyDescent="0.25">
      <c r="A50" s="6" t="s">
        <v>107</v>
      </c>
      <c r="C50" s="7">
        <v>3243831562</v>
      </c>
      <c r="D50" s="27"/>
      <c r="E50" s="7">
        <v>5186602103</v>
      </c>
      <c r="G50" s="7">
        <v>4318665977</v>
      </c>
      <c r="I50" s="7">
        <v>6951776587</v>
      </c>
      <c r="K50" s="7">
        <v>4324056055</v>
      </c>
    </row>
    <row r="51" spans="1:11" ht="13.4" customHeight="1" x14ac:dyDescent="0.25">
      <c r="A51" s="8" t="s">
        <v>108</v>
      </c>
      <c r="B51" s="15"/>
      <c r="C51" s="9">
        <v>5186602103</v>
      </c>
      <c r="D51" s="15"/>
      <c r="E51" s="9">
        <v>4318665977</v>
      </c>
      <c r="F51" s="15"/>
      <c r="G51" s="9">
        <v>6951776587</v>
      </c>
      <c r="H51" s="15"/>
      <c r="I51" s="9">
        <v>4324056055</v>
      </c>
      <c r="J51" s="15"/>
      <c r="K51" s="9">
        <v>4096496200</v>
      </c>
    </row>
    <row r="52" spans="1:11" ht="13.4" customHeight="1" x14ac:dyDescent="0.25"/>
  </sheetData>
  <mergeCells count="4">
    <mergeCell ref="A5:L5"/>
    <mergeCell ref="A3:L3"/>
    <mergeCell ref="A1:L1"/>
    <mergeCell ref="C7:L7"/>
  </mergeCells>
  <pageMargins left="0.75" right="0.75" top="1" bottom="1" header="0.5" footer="0.5"/>
  <pageSetup paperSize="9" orientation="portrait" r:id="rId1"/>
  <headerFooter>
    <oddFooter>&amp;R&amp;1#&amp;"Arial"&amp;7&amp;K000000Public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 Statements of Operations</vt:lpstr>
      <vt:lpstr>Q Ratios and Other Data</vt:lpstr>
      <vt:lpstr>Q Consolidated Balance Sheets</vt:lpstr>
      <vt:lpstr>Q Statements of Cash Flows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Marlies Oosterhuis</cp:lastModifiedBy>
  <cp:revision>2</cp:revision>
  <dcterms:created xsi:type="dcterms:W3CDTF">2022-07-18T13:50:29Z</dcterms:created>
  <dcterms:modified xsi:type="dcterms:W3CDTF">2022-07-21T11:02:55Z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9eea9c-5281-4377-b6bc-afc76db9d7b4_Enabled">
    <vt:lpwstr>true</vt:lpwstr>
  </property>
  <property fmtid="{D5CDD505-2E9C-101B-9397-08002B2CF9AE}" pid="3" name="MSIP_Label_229eea9c-5281-4377-b6bc-afc76db9d7b4_SetDate">
    <vt:lpwstr>2022-07-21T11:02:55Z</vt:lpwstr>
  </property>
  <property fmtid="{D5CDD505-2E9C-101B-9397-08002B2CF9AE}" pid="4" name="MSIP_Label_229eea9c-5281-4377-b6bc-afc76db9d7b4_Method">
    <vt:lpwstr>Privileged</vt:lpwstr>
  </property>
  <property fmtid="{D5CDD505-2E9C-101B-9397-08002B2CF9AE}" pid="5" name="MSIP_Label_229eea9c-5281-4377-b6bc-afc76db9d7b4_Name">
    <vt:lpwstr>229eea9c-5281-4377-b6bc-afc76db9d7b4</vt:lpwstr>
  </property>
  <property fmtid="{D5CDD505-2E9C-101B-9397-08002B2CF9AE}" pid="6" name="MSIP_Label_229eea9c-5281-4377-b6bc-afc76db9d7b4_SiteId">
    <vt:lpwstr>af73baa8-f594-4eb2-a39d-93e96cad61fc</vt:lpwstr>
  </property>
  <property fmtid="{D5CDD505-2E9C-101B-9397-08002B2CF9AE}" pid="7" name="MSIP_Label_229eea9c-5281-4377-b6bc-afc76db9d7b4_ActionId">
    <vt:lpwstr>97aee372-e278-460e-83ad-c771587d9672</vt:lpwstr>
  </property>
  <property fmtid="{D5CDD505-2E9C-101B-9397-08002B2CF9AE}" pid="8" name="MSIP_Label_229eea9c-5281-4377-b6bc-afc76db9d7b4_ContentBits">
    <vt:lpwstr>2</vt:lpwstr>
  </property>
</Properties>
</file>