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FS\PFS Supervisors\C&amp;C\Policies-Procedures-Education\FA Yearly updates\2026\"/>
    </mc:Choice>
  </mc:AlternateContent>
  <xr:revisionPtr revIDLastSave="0" documentId="8_{4329C15C-A95F-47B4-844B-B3C2F5C19787}" xr6:coauthVersionLast="47" xr6:coauthVersionMax="47" xr10:uidLastSave="{00000000-0000-0000-0000-000000000000}"/>
  <bookViews>
    <workbookView xWindow="-120" yWindow="-120" windowWidth="29040" windowHeight="15720" xr2:uid="{CE7C08D8-1A56-4E54-AD52-57A9E28778B6}"/>
  </bookViews>
  <sheets>
    <sheet name="2026 Guidelines" sheetId="7" r:id="rId1"/>
    <sheet name="2025 Guidelines" sheetId="6" r:id="rId2"/>
    <sheet name="2024 Guidelines" sheetId="2" r:id="rId3"/>
    <sheet name="2023 Guidelines" sheetId="3" r:id="rId4"/>
    <sheet name="2022 Guideline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B12" i="7"/>
  <c r="F12" i="7" s="1"/>
  <c r="B11" i="7"/>
  <c r="B10" i="7"/>
  <c r="D10" i="7" s="1"/>
  <c r="F13" i="7"/>
  <c r="E13" i="7"/>
  <c r="D13" i="7"/>
  <c r="C13" i="7"/>
  <c r="F11" i="7"/>
  <c r="E11" i="7"/>
  <c r="D11" i="7"/>
  <c r="C11" i="7"/>
  <c r="F10" i="7"/>
  <c r="E10" i="7"/>
  <c r="C10" i="7"/>
  <c r="F9" i="7"/>
  <c r="E9" i="7"/>
  <c r="D9" i="7"/>
  <c r="C9" i="7"/>
  <c r="F8" i="7"/>
  <c r="E8" i="7"/>
  <c r="D8" i="7"/>
  <c r="C8" i="7"/>
  <c r="F7" i="7"/>
  <c r="E7" i="7"/>
  <c r="D7" i="7"/>
  <c r="C7" i="7"/>
  <c r="F6" i="7"/>
  <c r="E6" i="7"/>
  <c r="D6" i="7"/>
  <c r="C6" i="7"/>
  <c r="F5" i="7"/>
  <c r="E5" i="7"/>
  <c r="D5" i="7"/>
  <c r="C5" i="7"/>
  <c r="F4" i="7"/>
  <c r="E4" i="7"/>
  <c r="D4" i="7"/>
  <c r="C4" i="7"/>
  <c r="F3" i="7"/>
  <c r="E3" i="7"/>
  <c r="D3" i="7"/>
  <c r="C3" i="7"/>
  <c r="F2" i="7"/>
  <c r="E2" i="7"/>
  <c r="D2" i="7"/>
  <c r="C2" i="7"/>
  <c r="F13" i="6"/>
  <c r="E13" i="6"/>
  <c r="D13" i="6"/>
  <c r="C13" i="6"/>
  <c r="F12" i="6"/>
  <c r="E12" i="6"/>
  <c r="D12" i="6"/>
  <c r="C12" i="6"/>
  <c r="F11" i="6"/>
  <c r="E11" i="6"/>
  <c r="D11" i="6"/>
  <c r="C11" i="6"/>
  <c r="F10" i="6"/>
  <c r="E10" i="6"/>
  <c r="D10" i="6"/>
  <c r="C10" i="6"/>
  <c r="F9" i="6"/>
  <c r="E9" i="6"/>
  <c r="D9" i="6"/>
  <c r="C9" i="6"/>
  <c r="F8" i="6"/>
  <c r="E8" i="6"/>
  <c r="D8" i="6"/>
  <c r="C8" i="6"/>
  <c r="F7" i="6"/>
  <c r="E7" i="6"/>
  <c r="D7" i="6"/>
  <c r="C7" i="6"/>
  <c r="F6" i="6"/>
  <c r="E6" i="6"/>
  <c r="D6" i="6"/>
  <c r="C6" i="6"/>
  <c r="F5" i="6"/>
  <c r="E5" i="6"/>
  <c r="D5" i="6"/>
  <c r="C5" i="6"/>
  <c r="F4" i="6"/>
  <c r="E4" i="6"/>
  <c r="D4" i="6"/>
  <c r="C4" i="6"/>
  <c r="F3" i="6"/>
  <c r="E3" i="6"/>
  <c r="D3" i="6"/>
  <c r="C3" i="6"/>
  <c r="F2" i="6"/>
  <c r="E2" i="6"/>
  <c r="D2" i="6"/>
  <c r="C2" i="6"/>
  <c r="C2" i="4"/>
  <c r="D2" i="4"/>
  <c r="E2" i="4"/>
  <c r="F2" i="4"/>
  <c r="C3" i="4"/>
  <c r="D3" i="4"/>
  <c r="E3" i="4"/>
  <c r="F3" i="4"/>
  <c r="C4" i="4"/>
  <c r="D4" i="4"/>
  <c r="E4" i="4"/>
  <c r="F4" i="4"/>
  <c r="C5" i="4"/>
  <c r="D5" i="4"/>
  <c r="E5" i="4"/>
  <c r="F5" i="4"/>
  <c r="C6" i="4"/>
  <c r="D6" i="4"/>
  <c r="E6" i="4"/>
  <c r="F6" i="4"/>
  <c r="C7" i="4"/>
  <c r="D7" i="4"/>
  <c r="E7" i="4"/>
  <c r="F7" i="4"/>
  <c r="C8" i="4"/>
  <c r="D8" i="4"/>
  <c r="E8" i="4"/>
  <c r="F8" i="4"/>
  <c r="C9" i="4"/>
  <c r="D9" i="4"/>
  <c r="E9" i="4"/>
  <c r="F9" i="4"/>
  <c r="C10" i="4"/>
  <c r="D10" i="4"/>
  <c r="E10" i="4"/>
  <c r="F10" i="4"/>
  <c r="C11" i="4"/>
  <c r="D11" i="4"/>
  <c r="E11" i="4"/>
  <c r="F11" i="4"/>
  <c r="C12" i="4"/>
  <c r="D12" i="4"/>
  <c r="E12" i="4"/>
  <c r="F12" i="4"/>
  <c r="C13" i="4"/>
  <c r="D13" i="4"/>
  <c r="E13" i="4"/>
  <c r="F13" i="4"/>
  <c r="C2" i="2"/>
  <c r="D2" i="2"/>
  <c r="E2" i="2"/>
  <c r="F2" i="2"/>
  <c r="C3" i="2"/>
  <c r="D3" i="2"/>
  <c r="E3" i="2"/>
  <c r="F3" i="2"/>
  <c r="C4" i="2"/>
  <c r="D4" i="2"/>
  <c r="E4" i="2"/>
  <c r="F4" i="2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C13" i="2"/>
  <c r="D13" i="2"/>
  <c r="E13" i="2"/>
  <c r="F13" i="2"/>
  <c r="C12" i="7" l="1"/>
  <c r="D12" i="7"/>
  <c r="E12" i="7"/>
</calcChain>
</file>

<file path=xl/sharedStrings.xml><?xml version="1.0" encoding="utf-8"?>
<sst xmlns="http://schemas.openxmlformats.org/spreadsheetml/2006/main" count="12" uniqueCount="4">
  <si>
    <t>HCAP</t>
  </si>
  <si>
    <t>FAMILY SIZE</t>
  </si>
  <si>
    <t>*01/16/2023</t>
  </si>
  <si>
    <t>*As of 1/12/22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</si>
</sst>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1" xfId="0" applyNumberFormat="1" applyBorder="1"/>
    <xf numFmtId="44" fontId="0" fillId="0" borderId="1" xfId="1" applyFont="1" applyBorder="1"/>
    <xf numFmtId="0" fontId="0" fillId="0" borderId="1" xfId="0" applyBorder="1"/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2" fontId="0" fillId="0" borderId="1" xfId="1" applyNumberFormat="1" applyFont="1" applyBorder="1"/>
    <xf numFmtId="0" fontId="3" fillId="0" borderId="0" xfId="0" applyFont="1" applyAlignment="1">
      <alignment horizontal="left"/>
    </xf>
  </cellXfs>
  <cellStyles count="2">
    <cellStyle name="Currency 2" xfId="1" xr:uid="{4C8D5440-B338-4B51-B4BA-8186DF0F6BE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C2C82-5A94-42CD-91E3-8D4E26D3138F}">
  <dimension ref="A1:F13"/>
  <sheetViews>
    <sheetView tabSelected="1" workbookViewId="0">
      <selection activeCell="C24" sqref="C24"/>
    </sheetView>
  </sheetViews>
  <sheetFormatPr defaultRowHeight="15" x14ac:dyDescent="0.25"/>
  <cols>
    <col min="1" max="1" width="12.42578125" bestFit="1" customWidth="1"/>
    <col min="2" max="2" width="11.5703125" bestFit="1" customWidth="1"/>
    <col min="3" max="6" width="12.5703125" bestFit="1" customWidth="1"/>
  </cols>
  <sheetData>
    <row r="1" spans="1:6" x14ac:dyDescent="0.25">
      <c r="A1" s="5" t="s">
        <v>1</v>
      </c>
      <c r="B1" s="5" t="s">
        <v>0</v>
      </c>
      <c r="C1" s="4">
        <v>1</v>
      </c>
      <c r="D1" s="4">
        <v>0.75</v>
      </c>
      <c r="E1" s="4">
        <v>0.5</v>
      </c>
      <c r="F1" s="4">
        <v>0.25</v>
      </c>
    </row>
    <row r="2" spans="1:6" x14ac:dyDescent="0.25">
      <c r="A2" s="3">
        <v>1</v>
      </c>
      <c r="B2" s="2">
        <v>15960</v>
      </c>
      <c r="C2" s="2">
        <f t="shared" ref="C2:C13" si="0">B2*150%</f>
        <v>23940</v>
      </c>
      <c r="D2" s="2">
        <f t="shared" ref="D2:D13" si="1">B2*200%</f>
        <v>31920</v>
      </c>
      <c r="E2" s="2">
        <f t="shared" ref="E2:E13" si="2">B2*225%</f>
        <v>35910</v>
      </c>
      <c r="F2" s="2">
        <f t="shared" ref="F2:F13" si="3">B2*250%</f>
        <v>39900</v>
      </c>
    </row>
    <row r="3" spans="1:6" x14ac:dyDescent="0.25">
      <c r="A3" s="3">
        <v>2</v>
      </c>
      <c r="B3" s="2">
        <v>21640</v>
      </c>
      <c r="C3" s="2">
        <f t="shared" si="0"/>
        <v>32460</v>
      </c>
      <c r="D3" s="2">
        <f t="shared" si="1"/>
        <v>43280</v>
      </c>
      <c r="E3" s="2">
        <f t="shared" si="2"/>
        <v>48690</v>
      </c>
      <c r="F3" s="2">
        <f t="shared" si="3"/>
        <v>54100</v>
      </c>
    </row>
    <row r="4" spans="1:6" x14ac:dyDescent="0.25">
      <c r="A4" s="3">
        <v>3</v>
      </c>
      <c r="B4" s="2">
        <v>27320</v>
      </c>
      <c r="C4" s="2">
        <f t="shared" si="0"/>
        <v>40980</v>
      </c>
      <c r="D4" s="2">
        <f t="shared" si="1"/>
        <v>54640</v>
      </c>
      <c r="E4" s="2">
        <f t="shared" si="2"/>
        <v>61470</v>
      </c>
      <c r="F4" s="2">
        <f t="shared" si="3"/>
        <v>68300</v>
      </c>
    </row>
    <row r="5" spans="1:6" x14ac:dyDescent="0.25">
      <c r="A5" s="3">
        <v>4</v>
      </c>
      <c r="B5" s="2">
        <v>33000</v>
      </c>
      <c r="C5" s="2">
        <f t="shared" si="0"/>
        <v>49500</v>
      </c>
      <c r="D5" s="2">
        <f t="shared" si="1"/>
        <v>66000</v>
      </c>
      <c r="E5" s="2">
        <f t="shared" si="2"/>
        <v>74250</v>
      </c>
      <c r="F5" s="2">
        <f t="shared" si="3"/>
        <v>82500</v>
      </c>
    </row>
    <row r="6" spans="1:6" x14ac:dyDescent="0.25">
      <c r="A6" s="3">
        <v>5</v>
      </c>
      <c r="B6" s="2">
        <v>38680</v>
      </c>
      <c r="C6" s="2">
        <f t="shared" si="0"/>
        <v>58020</v>
      </c>
      <c r="D6" s="2">
        <f t="shared" si="1"/>
        <v>77360</v>
      </c>
      <c r="E6" s="2">
        <f t="shared" si="2"/>
        <v>87030</v>
      </c>
      <c r="F6" s="2">
        <f t="shared" si="3"/>
        <v>96700</v>
      </c>
    </row>
    <row r="7" spans="1:6" x14ac:dyDescent="0.25">
      <c r="A7" s="3">
        <v>6</v>
      </c>
      <c r="B7" s="2">
        <v>44360</v>
      </c>
      <c r="C7" s="2">
        <f t="shared" si="0"/>
        <v>66540</v>
      </c>
      <c r="D7" s="2">
        <f t="shared" si="1"/>
        <v>88720</v>
      </c>
      <c r="E7" s="2">
        <f t="shared" si="2"/>
        <v>99810</v>
      </c>
      <c r="F7" s="2">
        <f t="shared" si="3"/>
        <v>110900</v>
      </c>
    </row>
    <row r="8" spans="1:6" x14ac:dyDescent="0.25">
      <c r="A8" s="3">
        <v>7</v>
      </c>
      <c r="B8" s="2">
        <v>50040</v>
      </c>
      <c r="C8" s="2">
        <f t="shared" si="0"/>
        <v>75060</v>
      </c>
      <c r="D8" s="2">
        <f t="shared" si="1"/>
        <v>100080</v>
      </c>
      <c r="E8" s="2">
        <f t="shared" si="2"/>
        <v>112590</v>
      </c>
      <c r="F8" s="2">
        <f t="shared" si="3"/>
        <v>125100</v>
      </c>
    </row>
    <row r="9" spans="1:6" x14ac:dyDescent="0.25">
      <c r="A9" s="3">
        <v>8</v>
      </c>
      <c r="B9" s="2">
        <v>55720</v>
      </c>
      <c r="C9" s="2">
        <f t="shared" si="0"/>
        <v>83580</v>
      </c>
      <c r="D9" s="2">
        <f t="shared" si="1"/>
        <v>111440</v>
      </c>
      <c r="E9" s="2">
        <f t="shared" si="2"/>
        <v>125370</v>
      </c>
      <c r="F9" s="2">
        <f t="shared" si="3"/>
        <v>139300</v>
      </c>
    </row>
    <row r="10" spans="1:6" x14ac:dyDescent="0.25">
      <c r="A10" s="3">
        <v>9</v>
      </c>
      <c r="B10" s="2">
        <f>B9+5680</f>
        <v>61400</v>
      </c>
      <c r="C10" s="2">
        <f t="shared" si="0"/>
        <v>92100</v>
      </c>
      <c r="D10" s="2">
        <f t="shared" si="1"/>
        <v>122800</v>
      </c>
      <c r="E10" s="2">
        <f t="shared" si="2"/>
        <v>138150</v>
      </c>
      <c r="F10" s="2">
        <f t="shared" si="3"/>
        <v>153500</v>
      </c>
    </row>
    <row r="11" spans="1:6" x14ac:dyDescent="0.25">
      <c r="A11" s="3">
        <v>10</v>
      </c>
      <c r="B11" s="2">
        <f>B10+5680</f>
        <v>67080</v>
      </c>
      <c r="C11" s="2">
        <f t="shared" si="0"/>
        <v>100620</v>
      </c>
      <c r="D11" s="2">
        <f t="shared" si="1"/>
        <v>134160</v>
      </c>
      <c r="E11" s="2">
        <f t="shared" si="2"/>
        <v>150930</v>
      </c>
      <c r="F11" s="2">
        <f t="shared" si="3"/>
        <v>167700</v>
      </c>
    </row>
    <row r="12" spans="1:6" x14ac:dyDescent="0.25">
      <c r="A12" s="3">
        <v>11</v>
      </c>
      <c r="B12" s="2">
        <f>B11+5680</f>
        <v>72760</v>
      </c>
      <c r="C12" s="2">
        <f t="shared" si="0"/>
        <v>109140</v>
      </c>
      <c r="D12" s="2">
        <f t="shared" si="1"/>
        <v>145520</v>
      </c>
      <c r="E12" s="2">
        <f t="shared" si="2"/>
        <v>163710</v>
      </c>
      <c r="F12" s="2">
        <f t="shared" si="3"/>
        <v>181900</v>
      </c>
    </row>
    <row r="13" spans="1:6" x14ac:dyDescent="0.25">
      <c r="A13" s="3">
        <v>12</v>
      </c>
      <c r="B13" s="2">
        <f>B12+5680</f>
        <v>78440</v>
      </c>
      <c r="C13" s="2">
        <f t="shared" si="0"/>
        <v>117660</v>
      </c>
      <c r="D13" s="2">
        <f t="shared" si="1"/>
        <v>156880</v>
      </c>
      <c r="E13" s="2">
        <f t="shared" si="2"/>
        <v>176490</v>
      </c>
      <c r="F13" s="2">
        <f t="shared" si="3"/>
        <v>196100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6CFD2-232A-4F22-8AB7-C29C382D76CE}">
  <dimension ref="A1:F13"/>
  <sheetViews>
    <sheetView workbookViewId="0">
      <selection sqref="A1:XFD1048576"/>
    </sheetView>
  </sheetViews>
  <sheetFormatPr defaultRowHeight="15" x14ac:dyDescent="0.25"/>
  <cols>
    <col min="1" max="1" width="10.85546875" bestFit="1" customWidth="1"/>
    <col min="2" max="2" width="11.5703125" bestFit="1" customWidth="1"/>
    <col min="3" max="6" width="12.5703125" bestFit="1" customWidth="1"/>
  </cols>
  <sheetData>
    <row r="1" spans="1:6" x14ac:dyDescent="0.25">
      <c r="A1" s="5" t="s">
        <v>1</v>
      </c>
      <c r="B1" s="5" t="s">
        <v>0</v>
      </c>
      <c r="C1" s="4">
        <v>1</v>
      </c>
      <c r="D1" s="4">
        <v>0.75</v>
      </c>
      <c r="E1" s="4">
        <v>0.5</v>
      </c>
      <c r="F1" s="4">
        <v>0.25</v>
      </c>
    </row>
    <row r="2" spans="1:6" x14ac:dyDescent="0.25">
      <c r="A2" s="3">
        <v>1</v>
      </c>
      <c r="B2" s="2">
        <v>15650</v>
      </c>
      <c r="C2" s="2">
        <f t="shared" ref="C2:C13" si="0">B2*150%</f>
        <v>23475</v>
      </c>
      <c r="D2" s="2">
        <f t="shared" ref="D2:D13" si="1">B2*200%</f>
        <v>31300</v>
      </c>
      <c r="E2" s="2">
        <f t="shared" ref="E2:E13" si="2">B2*225%</f>
        <v>35212.5</v>
      </c>
      <c r="F2" s="2">
        <f t="shared" ref="F2:F13" si="3">B2*250%</f>
        <v>39125</v>
      </c>
    </row>
    <row r="3" spans="1:6" x14ac:dyDescent="0.25">
      <c r="A3" s="3">
        <v>2</v>
      </c>
      <c r="B3" s="2">
        <v>21150</v>
      </c>
      <c r="C3" s="2">
        <f t="shared" si="0"/>
        <v>31725</v>
      </c>
      <c r="D3" s="2">
        <f t="shared" si="1"/>
        <v>42300</v>
      </c>
      <c r="E3" s="2">
        <f t="shared" si="2"/>
        <v>47587.5</v>
      </c>
      <c r="F3" s="2">
        <f t="shared" si="3"/>
        <v>52875</v>
      </c>
    </row>
    <row r="4" spans="1:6" x14ac:dyDescent="0.25">
      <c r="A4" s="3">
        <v>3</v>
      </c>
      <c r="B4" s="2">
        <v>26650</v>
      </c>
      <c r="C4" s="2">
        <f t="shared" si="0"/>
        <v>39975</v>
      </c>
      <c r="D4" s="2">
        <f t="shared" si="1"/>
        <v>53300</v>
      </c>
      <c r="E4" s="2">
        <f t="shared" si="2"/>
        <v>59962.5</v>
      </c>
      <c r="F4" s="2">
        <f t="shared" si="3"/>
        <v>66625</v>
      </c>
    </row>
    <row r="5" spans="1:6" x14ac:dyDescent="0.25">
      <c r="A5" s="3">
        <v>4</v>
      </c>
      <c r="B5" s="2">
        <v>32150</v>
      </c>
      <c r="C5" s="2">
        <f t="shared" si="0"/>
        <v>48225</v>
      </c>
      <c r="D5" s="2">
        <f t="shared" si="1"/>
        <v>64300</v>
      </c>
      <c r="E5" s="2">
        <f t="shared" si="2"/>
        <v>72337.5</v>
      </c>
      <c r="F5" s="2">
        <f t="shared" si="3"/>
        <v>80375</v>
      </c>
    </row>
    <row r="6" spans="1:6" x14ac:dyDescent="0.25">
      <c r="A6" s="3">
        <v>5</v>
      </c>
      <c r="B6" s="2">
        <v>37650</v>
      </c>
      <c r="C6" s="2">
        <f t="shared" si="0"/>
        <v>56475</v>
      </c>
      <c r="D6" s="2">
        <f t="shared" si="1"/>
        <v>75300</v>
      </c>
      <c r="E6" s="2">
        <f t="shared" si="2"/>
        <v>84712.5</v>
      </c>
      <c r="F6" s="2">
        <f t="shared" si="3"/>
        <v>94125</v>
      </c>
    </row>
    <row r="7" spans="1:6" x14ac:dyDescent="0.25">
      <c r="A7" s="3">
        <v>6</v>
      </c>
      <c r="B7" s="2">
        <v>43150</v>
      </c>
      <c r="C7" s="2">
        <f t="shared" si="0"/>
        <v>64725</v>
      </c>
      <c r="D7" s="2">
        <f t="shared" si="1"/>
        <v>86300</v>
      </c>
      <c r="E7" s="2">
        <f t="shared" si="2"/>
        <v>97087.5</v>
      </c>
      <c r="F7" s="2">
        <f t="shared" si="3"/>
        <v>107875</v>
      </c>
    </row>
    <row r="8" spans="1:6" x14ac:dyDescent="0.25">
      <c r="A8" s="3">
        <v>7</v>
      </c>
      <c r="B8" s="2">
        <v>48650</v>
      </c>
      <c r="C8" s="2">
        <f t="shared" si="0"/>
        <v>72975</v>
      </c>
      <c r="D8" s="2">
        <f t="shared" si="1"/>
        <v>97300</v>
      </c>
      <c r="E8" s="2">
        <f t="shared" si="2"/>
        <v>109462.5</v>
      </c>
      <c r="F8" s="2">
        <f t="shared" si="3"/>
        <v>121625</v>
      </c>
    </row>
    <row r="9" spans="1:6" x14ac:dyDescent="0.25">
      <c r="A9" s="3">
        <v>8</v>
      </c>
      <c r="B9" s="2">
        <v>54150</v>
      </c>
      <c r="C9" s="2">
        <f t="shared" si="0"/>
        <v>81225</v>
      </c>
      <c r="D9" s="2">
        <f t="shared" si="1"/>
        <v>108300</v>
      </c>
      <c r="E9" s="2">
        <f t="shared" si="2"/>
        <v>121837.5</v>
      </c>
      <c r="F9" s="2">
        <f t="shared" si="3"/>
        <v>135375</v>
      </c>
    </row>
    <row r="10" spans="1:6" x14ac:dyDescent="0.25">
      <c r="A10" s="3">
        <v>9</v>
      </c>
      <c r="B10" s="2">
        <v>59650</v>
      </c>
      <c r="C10" s="2">
        <f t="shared" si="0"/>
        <v>89475</v>
      </c>
      <c r="D10" s="2">
        <f t="shared" si="1"/>
        <v>119300</v>
      </c>
      <c r="E10" s="2">
        <f t="shared" si="2"/>
        <v>134212.5</v>
      </c>
      <c r="F10" s="2">
        <f t="shared" si="3"/>
        <v>149125</v>
      </c>
    </row>
    <row r="11" spans="1:6" x14ac:dyDescent="0.25">
      <c r="A11" s="3">
        <v>10</v>
      </c>
      <c r="B11" s="2">
        <v>65150</v>
      </c>
      <c r="C11" s="2">
        <f t="shared" si="0"/>
        <v>97725</v>
      </c>
      <c r="D11" s="2">
        <f t="shared" si="1"/>
        <v>130300</v>
      </c>
      <c r="E11" s="2">
        <f t="shared" si="2"/>
        <v>146587.5</v>
      </c>
      <c r="F11" s="2">
        <f t="shared" si="3"/>
        <v>162875</v>
      </c>
    </row>
    <row r="12" spans="1:6" x14ac:dyDescent="0.25">
      <c r="A12" s="3">
        <v>11</v>
      </c>
      <c r="B12" s="2">
        <v>70650</v>
      </c>
      <c r="C12" s="2">
        <f t="shared" si="0"/>
        <v>105975</v>
      </c>
      <c r="D12" s="2">
        <f t="shared" si="1"/>
        <v>141300</v>
      </c>
      <c r="E12" s="2">
        <f t="shared" si="2"/>
        <v>158962.5</v>
      </c>
      <c r="F12" s="2">
        <f t="shared" si="3"/>
        <v>176625</v>
      </c>
    </row>
    <row r="13" spans="1:6" x14ac:dyDescent="0.25">
      <c r="A13" s="3">
        <v>12</v>
      </c>
      <c r="B13" s="2">
        <v>76150</v>
      </c>
      <c r="C13" s="2">
        <f t="shared" si="0"/>
        <v>114225</v>
      </c>
      <c r="D13" s="2">
        <f t="shared" si="1"/>
        <v>152300</v>
      </c>
      <c r="E13" s="2">
        <f t="shared" si="2"/>
        <v>171337.5</v>
      </c>
      <c r="F13" s="2">
        <f t="shared" si="3"/>
        <v>190375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8D25A-5052-4C70-8443-E8E2B3C9630E}">
  <dimension ref="A1:F13"/>
  <sheetViews>
    <sheetView workbookViewId="0">
      <selection activeCell="B29" sqref="B29"/>
    </sheetView>
  </sheetViews>
  <sheetFormatPr defaultRowHeight="15" x14ac:dyDescent="0.25"/>
  <cols>
    <col min="1" max="1" width="12.42578125" bestFit="1" customWidth="1"/>
    <col min="2" max="2" width="14.7109375" customWidth="1"/>
    <col min="3" max="3" width="14" customWidth="1"/>
    <col min="4" max="4" width="14.7109375" customWidth="1"/>
    <col min="5" max="5" width="16.28515625" customWidth="1"/>
    <col min="6" max="6" width="14.7109375" customWidth="1"/>
  </cols>
  <sheetData>
    <row r="1" spans="1:6" x14ac:dyDescent="0.25">
      <c r="A1" s="5" t="s">
        <v>1</v>
      </c>
      <c r="B1" s="5" t="s">
        <v>0</v>
      </c>
      <c r="C1" s="4">
        <v>1</v>
      </c>
      <c r="D1" s="4">
        <v>0.75</v>
      </c>
      <c r="E1" s="4">
        <v>0.5</v>
      </c>
      <c r="F1" s="4">
        <v>0.25</v>
      </c>
    </row>
    <row r="2" spans="1:6" x14ac:dyDescent="0.25">
      <c r="A2" s="3">
        <v>1</v>
      </c>
      <c r="B2" s="2">
        <v>15060</v>
      </c>
      <c r="C2" s="1">
        <f t="shared" ref="C2:C13" si="0">B2*150%</f>
        <v>22590</v>
      </c>
      <c r="D2" s="1">
        <f t="shared" ref="D2:D13" si="1">B2*200%</f>
        <v>30120</v>
      </c>
      <c r="E2" s="1">
        <f t="shared" ref="E2:E13" si="2">B2*225%</f>
        <v>33885</v>
      </c>
      <c r="F2" s="1">
        <f t="shared" ref="F2:F13" si="3">B2*250%</f>
        <v>37650</v>
      </c>
    </row>
    <row r="3" spans="1:6" x14ac:dyDescent="0.25">
      <c r="A3" s="3">
        <v>2</v>
      </c>
      <c r="B3" s="2">
        <v>20440</v>
      </c>
      <c r="C3" s="1">
        <f t="shared" si="0"/>
        <v>30660</v>
      </c>
      <c r="D3" s="1">
        <f t="shared" si="1"/>
        <v>40880</v>
      </c>
      <c r="E3" s="1">
        <f t="shared" si="2"/>
        <v>45990</v>
      </c>
      <c r="F3" s="1">
        <f t="shared" si="3"/>
        <v>51100</v>
      </c>
    </row>
    <row r="4" spans="1:6" x14ac:dyDescent="0.25">
      <c r="A4" s="3">
        <v>3</v>
      </c>
      <c r="B4" s="2">
        <v>25820</v>
      </c>
      <c r="C4" s="1">
        <f t="shared" si="0"/>
        <v>38730</v>
      </c>
      <c r="D4" s="1">
        <f t="shared" si="1"/>
        <v>51640</v>
      </c>
      <c r="E4" s="1">
        <f t="shared" si="2"/>
        <v>58095</v>
      </c>
      <c r="F4" s="1">
        <f t="shared" si="3"/>
        <v>64550</v>
      </c>
    </row>
    <row r="5" spans="1:6" x14ac:dyDescent="0.25">
      <c r="A5" s="3">
        <v>4</v>
      </c>
      <c r="B5" s="2">
        <v>31200</v>
      </c>
      <c r="C5" s="1">
        <f t="shared" si="0"/>
        <v>46800</v>
      </c>
      <c r="D5" s="1">
        <f t="shared" si="1"/>
        <v>62400</v>
      </c>
      <c r="E5" s="1">
        <f t="shared" si="2"/>
        <v>70200</v>
      </c>
      <c r="F5" s="1">
        <f t="shared" si="3"/>
        <v>78000</v>
      </c>
    </row>
    <row r="6" spans="1:6" x14ac:dyDescent="0.25">
      <c r="A6" s="3">
        <v>5</v>
      </c>
      <c r="B6" s="2">
        <v>36580</v>
      </c>
      <c r="C6" s="1">
        <f t="shared" si="0"/>
        <v>54870</v>
      </c>
      <c r="D6" s="1">
        <f t="shared" si="1"/>
        <v>73160</v>
      </c>
      <c r="E6" s="1">
        <f t="shared" si="2"/>
        <v>82305</v>
      </c>
      <c r="F6" s="1">
        <f t="shared" si="3"/>
        <v>91450</v>
      </c>
    </row>
    <row r="7" spans="1:6" x14ac:dyDescent="0.25">
      <c r="A7" s="3">
        <v>6</v>
      </c>
      <c r="B7" s="2">
        <v>41960</v>
      </c>
      <c r="C7" s="1">
        <f t="shared" si="0"/>
        <v>62940</v>
      </c>
      <c r="D7" s="1">
        <f t="shared" si="1"/>
        <v>83920</v>
      </c>
      <c r="E7" s="1">
        <f t="shared" si="2"/>
        <v>94410</v>
      </c>
      <c r="F7" s="1">
        <f t="shared" si="3"/>
        <v>104900</v>
      </c>
    </row>
    <row r="8" spans="1:6" x14ac:dyDescent="0.25">
      <c r="A8" s="3">
        <v>7</v>
      </c>
      <c r="B8" s="2">
        <v>47340</v>
      </c>
      <c r="C8" s="1">
        <f t="shared" si="0"/>
        <v>71010</v>
      </c>
      <c r="D8" s="1">
        <f t="shared" si="1"/>
        <v>94680</v>
      </c>
      <c r="E8" s="1">
        <f t="shared" si="2"/>
        <v>106515</v>
      </c>
      <c r="F8" s="1">
        <f t="shared" si="3"/>
        <v>118350</v>
      </c>
    </row>
    <row r="9" spans="1:6" x14ac:dyDescent="0.25">
      <c r="A9" s="3">
        <v>8</v>
      </c>
      <c r="B9" s="2">
        <v>52720</v>
      </c>
      <c r="C9" s="1">
        <f t="shared" si="0"/>
        <v>79080</v>
      </c>
      <c r="D9" s="1">
        <f t="shared" si="1"/>
        <v>105440</v>
      </c>
      <c r="E9" s="1">
        <f t="shared" si="2"/>
        <v>118620</v>
      </c>
      <c r="F9" s="1">
        <f t="shared" si="3"/>
        <v>131800</v>
      </c>
    </row>
    <row r="10" spans="1:6" x14ac:dyDescent="0.25">
      <c r="A10" s="3">
        <v>9</v>
      </c>
      <c r="B10" s="2">
        <v>58100</v>
      </c>
      <c r="C10" s="1">
        <f t="shared" si="0"/>
        <v>87150</v>
      </c>
      <c r="D10" s="1">
        <f t="shared" si="1"/>
        <v>116200</v>
      </c>
      <c r="E10" s="1">
        <f t="shared" si="2"/>
        <v>130725</v>
      </c>
      <c r="F10" s="1">
        <f t="shared" si="3"/>
        <v>145250</v>
      </c>
    </row>
    <row r="11" spans="1:6" x14ac:dyDescent="0.25">
      <c r="A11" s="3">
        <v>10</v>
      </c>
      <c r="B11" s="2">
        <v>63480</v>
      </c>
      <c r="C11" s="1">
        <f t="shared" si="0"/>
        <v>95220</v>
      </c>
      <c r="D11" s="1">
        <f t="shared" si="1"/>
        <v>126960</v>
      </c>
      <c r="E11" s="1">
        <f t="shared" si="2"/>
        <v>142830</v>
      </c>
      <c r="F11" s="1">
        <f t="shared" si="3"/>
        <v>158700</v>
      </c>
    </row>
    <row r="12" spans="1:6" x14ac:dyDescent="0.25">
      <c r="A12" s="3">
        <v>11</v>
      </c>
      <c r="B12" s="2">
        <v>68860</v>
      </c>
      <c r="C12" s="1">
        <f t="shared" si="0"/>
        <v>103290</v>
      </c>
      <c r="D12" s="1">
        <f t="shared" si="1"/>
        <v>137720</v>
      </c>
      <c r="E12" s="1">
        <f t="shared" si="2"/>
        <v>154935</v>
      </c>
      <c r="F12" s="1">
        <f t="shared" si="3"/>
        <v>172150</v>
      </c>
    </row>
    <row r="13" spans="1:6" x14ac:dyDescent="0.25">
      <c r="A13" s="3">
        <v>12</v>
      </c>
      <c r="B13" s="2">
        <v>74240</v>
      </c>
      <c r="C13" s="1">
        <f t="shared" si="0"/>
        <v>111360</v>
      </c>
      <c r="D13" s="1">
        <f t="shared" si="1"/>
        <v>148480</v>
      </c>
      <c r="E13" s="1">
        <f t="shared" si="2"/>
        <v>167040</v>
      </c>
      <c r="F13" s="1">
        <f t="shared" si="3"/>
        <v>185600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6173-035D-4B28-940A-9594BCD13C11}">
  <dimension ref="A1:F15"/>
  <sheetViews>
    <sheetView workbookViewId="0">
      <selection activeCell="C4" sqref="C4"/>
    </sheetView>
  </sheetViews>
  <sheetFormatPr defaultRowHeight="15" x14ac:dyDescent="0.25"/>
  <cols>
    <col min="1" max="1" width="12.42578125" bestFit="1" customWidth="1"/>
    <col min="2" max="2" width="11.5703125" bestFit="1" customWidth="1"/>
    <col min="3" max="6" width="10" bestFit="1" customWidth="1"/>
  </cols>
  <sheetData>
    <row r="1" spans="1:6" x14ac:dyDescent="0.25">
      <c r="A1" s="5" t="s">
        <v>1</v>
      </c>
      <c r="B1" s="5" t="s">
        <v>0</v>
      </c>
      <c r="C1" s="4">
        <v>1</v>
      </c>
      <c r="D1" s="4">
        <v>0.75</v>
      </c>
      <c r="E1" s="4">
        <v>0.5</v>
      </c>
      <c r="F1" s="4">
        <v>0.25</v>
      </c>
    </row>
    <row r="2" spans="1:6" x14ac:dyDescent="0.25">
      <c r="A2" s="3">
        <v>1</v>
      </c>
      <c r="B2" s="2">
        <v>14580</v>
      </c>
      <c r="C2" s="6">
        <v>21870</v>
      </c>
      <c r="D2" s="6">
        <v>29160</v>
      </c>
      <c r="E2" s="6">
        <v>32805</v>
      </c>
      <c r="F2" s="6">
        <v>36450</v>
      </c>
    </row>
    <row r="3" spans="1:6" x14ac:dyDescent="0.25">
      <c r="A3" s="3">
        <v>2</v>
      </c>
      <c r="B3" s="2">
        <v>19720</v>
      </c>
      <c r="C3" s="6">
        <v>29580</v>
      </c>
      <c r="D3" s="6">
        <v>39440</v>
      </c>
      <c r="E3" s="6">
        <v>44370</v>
      </c>
      <c r="F3" s="6">
        <v>49300</v>
      </c>
    </row>
    <row r="4" spans="1:6" x14ac:dyDescent="0.25">
      <c r="A4" s="3">
        <v>3</v>
      </c>
      <c r="B4" s="2">
        <v>24860</v>
      </c>
      <c r="C4" s="6">
        <v>37290</v>
      </c>
      <c r="D4" s="6">
        <v>49720</v>
      </c>
      <c r="E4" s="6">
        <v>55935</v>
      </c>
      <c r="F4" s="6">
        <v>62150</v>
      </c>
    </row>
    <row r="5" spans="1:6" x14ac:dyDescent="0.25">
      <c r="A5" s="3">
        <v>4</v>
      </c>
      <c r="B5" s="2">
        <v>30000</v>
      </c>
      <c r="C5" s="6">
        <v>45000</v>
      </c>
      <c r="D5" s="6">
        <v>60000</v>
      </c>
      <c r="E5" s="6">
        <v>67500</v>
      </c>
      <c r="F5" s="6">
        <v>75000</v>
      </c>
    </row>
    <row r="6" spans="1:6" x14ac:dyDescent="0.25">
      <c r="A6" s="3">
        <v>5</v>
      </c>
      <c r="B6" s="2">
        <v>35140</v>
      </c>
      <c r="C6" s="6">
        <v>52710</v>
      </c>
      <c r="D6" s="6">
        <v>70280</v>
      </c>
      <c r="E6" s="6">
        <v>79065</v>
      </c>
      <c r="F6" s="6">
        <v>87850</v>
      </c>
    </row>
    <row r="7" spans="1:6" x14ac:dyDescent="0.25">
      <c r="A7" s="3">
        <v>6</v>
      </c>
      <c r="B7" s="2">
        <v>40280</v>
      </c>
      <c r="C7" s="6">
        <v>60420</v>
      </c>
      <c r="D7" s="6">
        <v>80560</v>
      </c>
      <c r="E7" s="6">
        <v>90630</v>
      </c>
      <c r="F7" s="6">
        <v>100700</v>
      </c>
    </row>
    <row r="8" spans="1:6" x14ac:dyDescent="0.25">
      <c r="A8" s="3">
        <v>7</v>
      </c>
      <c r="B8" s="2">
        <v>45420</v>
      </c>
      <c r="C8" s="6">
        <v>68130</v>
      </c>
      <c r="D8" s="6">
        <v>90840</v>
      </c>
      <c r="E8" s="6">
        <v>102195</v>
      </c>
      <c r="F8" s="6">
        <v>113550</v>
      </c>
    </row>
    <row r="9" spans="1:6" x14ac:dyDescent="0.25">
      <c r="A9" s="3">
        <v>8</v>
      </c>
      <c r="B9" s="2">
        <v>50560</v>
      </c>
      <c r="C9" s="6">
        <v>75840</v>
      </c>
      <c r="D9" s="6">
        <v>101120</v>
      </c>
      <c r="E9" s="6">
        <v>113760</v>
      </c>
      <c r="F9" s="6">
        <v>126400</v>
      </c>
    </row>
    <row r="10" spans="1:6" x14ac:dyDescent="0.25">
      <c r="A10" s="3">
        <v>9</v>
      </c>
      <c r="B10" s="2">
        <v>55700</v>
      </c>
      <c r="C10" s="6">
        <v>83550</v>
      </c>
      <c r="D10" s="6">
        <v>111400</v>
      </c>
      <c r="E10" s="6">
        <v>125325</v>
      </c>
      <c r="F10" s="6">
        <v>139250</v>
      </c>
    </row>
    <row r="11" spans="1:6" x14ac:dyDescent="0.25">
      <c r="A11" s="3">
        <v>10</v>
      </c>
      <c r="B11" s="2">
        <v>60840</v>
      </c>
      <c r="C11" s="6">
        <v>91146</v>
      </c>
      <c r="D11" s="6">
        <v>121680</v>
      </c>
      <c r="E11" s="6">
        <v>136890</v>
      </c>
      <c r="F11" s="6">
        <v>152100</v>
      </c>
    </row>
    <row r="12" spans="1:6" x14ac:dyDescent="0.25">
      <c r="A12" s="3">
        <v>11</v>
      </c>
      <c r="B12" s="2">
        <v>65980</v>
      </c>
      <c r="C12" s="6">
        <v>98970</v>
      </c>
      <c r="D12" s="6">
        <v>131960</v>
      </c>
      <c r="E12" s="6">
        <v>148455</v>
      </c>
      <c r="F12" s="6">
        <v>164950</v>
      </c>
    </row>
    <row r="13" spans="1:6" x14ac:dyDescent="0.25">
      <c r="A13" s="3">
        <v>12</v>
      </c>
      <c r="B13" s="2">
        <v>71120</v>
      </c>
      <c r="C13" s="6">
        <v>106680</v>
      </c>
      <c r="D13" s="6">
        <v>142240</v>
      </c>
      <c r="E13" s="6">
        <v>160020</v>
      </c>
      <c r="F13" s="6">
        <v>177800</v>
      </c>
    </row>
    <row r="15" spans="1:6" x14ac:dyDescent="0.25">
      <c r="A15" s="7" t="s">
        <v>2</v>
      </c>
      <c r="B15" s="7"/>
      <c r="C15" s="7"/>
      <c r="D15" s="7"/>
      <c r="E15" s="7"/>
      <c r="F15" s="7"/>
    </row>
  </sheetData>
  <mergeCells count="1">
    <mergeCell ref="A15: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84589-A4F0-4ADB-8065-4794C33A7AFC}">
  <dimension ref="A1:F15"/>
  <sheetViews>
    <sheetView workbookViewId="0">
      <selection activeCell="G31" sqref="G31"/>
    </sheetView>
  </sheetViews>
  <sheetFormatPr defaultRowHeight="15" x14ac:dyDescent="0.25"/>
  <cols>
    <col min="1" max="1" width="12.42578125" bestFit="1" customWidth="1"/>
    <col min="2" max="3" width="11.28515625" bestFit="1" customWidth="1"/>
    <col min="4" max="6" width="12.28515625" bestFit="1" customWidth="1"/>
  </cols>
  <sheetData>
    <row r="1" spans="1:6" x14ac:dyDescent="0.25">
      <c r="A1" s="5" t="s">
        <v>1</v>
      </c>
      <c r="B1" s="5" t="s">
        <v>0</v>
      </c>
      <c r="C1" s="4">
        <v>1</v>
      </c>
      <c r="D1" s="4">
        <v>0.75</v>
      </c>
      <c r="E1" s="4">
        <v>0.5</v>
      </c>
      <c r="F1" s="4">
        <v>0.25</v>
      </c>
    </row>
    <row r="2" spans="1:6" x14ac:dyDescent="0.25">
      <c r="A2" s="3">
        <v>1</v>
      </c>
      <c r="B2" s="2">
        <v>13590</v>
      </c>
      <c r="C2" s="2">
        <f t="shared" ref="C2:C13" si="0">B2*150%</f>
        <v>20385</v>
      </c>
      <c r="D2" s="2">
        <f t="shared" ref="D2:D13" si="1">B2*200%</f>
        <v>27180</v>
      </c>
      <c r="E2" s="2">
        <f t="shared" ref="E2:E13" si="2">B2*225%</f>
        <v>30577.5</v>
      </c>
      <c r="F2" s="2">
        <f t="shared" ref="F2:F13" si="3">B2*250%</f>
        <v>33975</v>
      </c>
    </row>
    <row r="3" spans="1:6" x14ac:dyDescent="0.25">
      <c r="A3" s="3">
        <v>2</v>
      </c>
      <c r="B3" s="2">
        <v>18310</v>
      </c>
      <c r="C3" s="2">
        <f t="shared" si="0"/>
        <v>27465</v>
      </c>
      <c r="D3" s="2">
        <f t="shared" si="1"/>
        <v>36620</v>
      </c>
      <c r="E3" s="2">
        <f t="shared" si="2"/>
        <v>41197.5</v>
      </c>
      <c r="F3" s="2">
        <f t="shared" si="3"/>
        <v>45775</v>
      </c>
    </row>
    <row r="4" spans="1:6" x14ac:dyDescent="0.25">
      <c r="A4" s="3">
        <v>3</v>
      </c>
      <c r="B4" s="2">
        <v>23030</v>
      </c>
      <c r="C4" s="2">
        <f t="shared" si="0"/>
        <v>34545</v>
      </c>
      <c r="D4" s="2">
        <f t="shared" si="1"/>
        <v>46060</v>
      </c>
      <c r="E4" s="2">
        <f t="shared" si="2"/>
        <v>51817.5</v>
      </c>
      <c r="F4" s="2">
        <f t="shared" si="3"/>
        <v>57575</v>
      </c>
    </row>
    <row r="5" spans="1:6" x14ac:dyDescent="0.25">
      <c r="A5" s="3">
        <v>4</v>
      </c>
      <c r="B5" s="2">
        <v>27750</v>
      </c>
      <c r="C5" s="2">
        <f t="shared" si="0"/>
        <v>41625</v>
      </c>
      <c r="D5" s="2">
        <f t="shared" si="1"/>
        <v>55500</v>
      </c>
      <c r="E5" s="2">
        <f t="shared" si="2"/>
        <v>62437.5</v>
      </c>
      <c r="F5" s="2">
        <f t="shared" si="3"/>
        <v>69375</v>
      </c>
    </row>
    <row r="6" spans="1:6" x14ac:dyDescent="0.25">
      <c r="A6" s="3">
        <v>5</v>
      </c>
      <c r="B6" s="2">
        <v>32470</v>
      </c>
      <c r="C6" s="2">
        <f t="shared" si="0"/>
        <v>48705</v>
      </c>
      <c r="D6" s="2">
        <f t="shared" si="1"/>
        <v>64940</v>
      </c>
      <c r="E6" s="2">
        <f t="shared" si="2"/>
        <v>73057.5</v>
      </c>
      <c r="F6" s="2">
        <f t="shared" si="3"/>
        <v>81175</v>
      </c>
    </row>
    <row r="7" spans="1:6" x14ac:dyDescent="0.25">
      <c r="A7" s="3">
        <v>6</v>
      </c>
      <c r="B7" s="2">
        <v>37190</v>
      </c>
      <c r="C7" s="2">
        <f t="shared" si="0"/>
        <v>55785</v>
      </c>
      <c r="D7" s="2">
        <f t="shared" si="1"/>
        <v>74380</v>
      </c>
      <c r="E7" s="2">
        <f t="shared" si="2"/>
        <v>83677.5</v>
      </c>
      <c r="F7" s="2">
        <f t="shared" si="3"/>
        <v>92975</v>
      </c>
    </row>
    <row r="8" spans="1:6" x14ac:dyDescent="0.25">
      <c r="A8" s="3">
        <v>7</v>
      </c>
      <c r="B8" s="2">
        <v>41910</v>
      </c>
      <c r="C8" s="2">
        <f t="shared" si="0"/>
        <v>62865</v>
      </c>
      <c r="D8" s="2">
        <f t="shared" si="1"/>
        <v>83820</v>
      </c>
      <c r="E8" s="2">
        <f t="shared" si="2"/>
        <v>94297.5</v>
      </c>
      <c r="F8" s="2">
        <f t="shared" si="3"/>
        <v>104775</v>
      </c>
    </row>
    <row r="9" spans="1:6" x14ac:dyDescent="0.25">
      <c r="A9" s="3">
        <v>8</v>
      </c>
      <c r="B9" s="2">
        <v>46630</v>
      </c>
      <c r="C9" s="2">
        <f t="shared" si="0"/>
        <v>69945</v>
      </c>
      <c r="D9" s="2">
        <f t="shared" si="1"/>
        <v>93260</v>
      </c>
      <c r="E9" s="2">
        <f t="shared" si="2"/>
        <v>104917.5</v>
      </c>
      <c r="F9" s="2">
        <f t="shared" si="3"/>
        <v>116575</v>
      </c>
    </row>
    <row r="10" spans="1:6" x14ac:dyDescent="0.25">
      <c r="A10" s="3">
        <v>9</v>
      </c>
      <c r="B10" s="2">
        <v>51350</v>
      </c>
      <c r="C10" s="2">
        <f t="shared" si="0"/>
        <v>77025</v>
      </c>
      <c r="D10" s="2">
        <f t="shared" si="1"/>
        <v>102700</v>
      </c>
      <c r="E10" s="2">
        <f t="shared" si="2"/>
        <v>115537.5</v>
      </c>
      <c r="F10" s="2">
        <f t="shared" si="3"/>
        <v>128375</v>
      </c>
    </row>
    <row r="11" spans="1:6" x14ac:dyDescent="0.25">
      <c r="A11" s="3">
        <v>10</v>
      </c>
      <c r="B11" s="2">
        <v>56070</v>
      </c>
      <c r="C11" s="2">
        <f t="shared" si="0"/>
        <v>84105</v>
      </c>
      <c r="D11" s="2">
        <f t="shared" si="1"/>
        <v>112140</v>
      </c>
      <c r="E11" s="2">
        <f t="shared" si="2"/>
        <v>126157.5</v>
      </c>
      <c r="F11" s="2">
        <f t="shared" si="3"/>
        <v>140175</v>
      </c>
    </row>
    <row r="12" spans="1:6" x14ac:dyDescent="0.25">
      <c r="A12" s="3">
        <v>11</v>
      </c>
      <c r="B12" s="2">
        <v>60790</v>
      </c>
      <c r="C12" s="2">
        <f t="shared" si="0"/>
        <v>91185</v>
      </c>
      <c r="D12" s="2">
        <f t="shared" si="1"/>
        <v>121580</v>
      </c>
      <c r="E12" s="2">
        <f t="shared" si="2"/>
        <v>136777.5</v>
      </c>
      <c r="F12" s="2">
        <f t="shared" si="3"/>
        <v>151975</v>
      </c>
    </row>
    <row r="13" spans="1:6" x14ac:dyDescent="0.25">
      <c r="A13" s="3">
        <v>12</v>
      </c>
      <c r="B13" s="2">
        <v>65510</v>
      </c>
      <c r="C13" s="2">
        <f t="shared" si="0"/>
        <v>98265</v>
      </c>
      <c r="D13" s="2">
        <f t="shared" si="1"/>
        <v>131020</v>
      </c>
      <c r="E13" s="2">
        <f t="shared" si="2"/>
        <v>147397.5</v>
      </c>
      <c r="F13" s="2">
        <f t="shared" si="3"/>
        <v>163775</v>
      </c>
    </row>
    <row r="15" spans="1:6" x14ac:dyDescent="0.25">
      <c r="A15" s="7" t="s">
        <v>3</v>
      </c>
      <c r="B15" s="7"/>
      <c r="C15" s="7"/>
      <c r="D15" s="7"/>
      <c r="E15" s="7"/>
      <c r="F15" s="7"/>
    </row>
  </sheetData>
  <mergeCells count="1">
    <mergeCell ref="A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 Guidelines</vt:lpstr>
      <vt:lpstr>2025 Guidelines</vt:lpstr>
      <vt:lpstr>2024 Guidelines</vt:lpstr>
      <vt:lpstr>2023 Guidelines</vt:lpstr>
      <vt:lpstr>2022 Guidelines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Larsen, Brittney</dc:creator>
  <cp:lastModifiedBy>Larsen, Brittney</cp:lastModifiedBy>
  <dcterms:created xsi:type="dcterms:W3CDTF">2024-01-13T14:25:14Z</dcterms:created>
  <dcterms:modified xsi:type="dcterms:W3CDTF">2026-01-15T19:58:00Z</dcterms:modified>
</cp:coreProperties>
</file>