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plush.sharepoint.com/sites/PLMarketing/Shared Documents/REKLAMA/WWW/Strona www 2023 (2021)/Struktura strony/Sekcje dla specjalistów/Dystrybutor/"/>
    </mc:Choice>
  </mc:AlternateContent>
  <xr:revisionPtr revIDLastSave="5" documentId="8_{9F57D679-F7DC-47EE-8456-F5AE84EB3314}" xr6:coauthVersionLast="47" xr6:coauthVersionMax="47" xr10:uidLastSave="{621A21EB-AAA0-4D10-A2EF-6F2915BC86A4}"/>
  <bookViews>
    <workbookView xWindow="-120" yWindow="-120" windowWidth="29040" windowHeight="15840" xr2:uid="{6C8D02D8-7E63-40E1-AFBB-EEF592AC87B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3" i="1" l="1"/>
  <c r="AA63" i="1"/>
  <c r="AB63" i="1"/>
  <c r="AC63" i="1"/>
  <c r="AD63" i="1"/>
  <c r="AE63" i="1"/>
  <c r="AF63" i="1"/>
  <c r="AG6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4" i="1"/>
  <c r="AF65" i="1"/>
  <c r="AF66" i="1"/>
  <c r="AF67" i="1"/>
  <c r="Z66" i="1"/>
  <c r="AA66" i="1"/>
  <c r="AB66" i="1"/>
  <c r="AC66" i="1"/>
  <c r="AD66" i="1"/>
  <c r="AE66" i="1"/>
  <c r="AG66" i="1"/>
  <c r="Z64" i="1"/>
  <c r="AA64" i="1"/>
  <c r="AB64" i="1"/>
  <c r="AC64" i="1"/>
  <c r="AD64" i="1"/>
  <c r="AE64" i="1"/>
  <c r="AG64" i="1"/>
  <c r="Z65" i="1"/>
  <c r="AA65" i="1"/>
  <c r="AB65" i="1"/>
  <c r="AC65" i="1"/>
  <c r="AD65" i="1"/>
  <c r="AE65" i="1"/>
  <c r="AG6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7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7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7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7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7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7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4" i="1"/>
  <c r="AB4" i="1"/>
  <c r="AC4" i="1"/>
  <c r="AD4" i="1"/>
  <c r="AE4" i="1"/>
  <c r="AG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4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7" i="1"/>
  <c r="AA25" i="1"/>
  <c r="AB25" i="1"/>
  <c r="AC25" i="1"/>
  <c r="AD25" i="1"/>
  <c r="AE25" i="1"/>
  <c r="AG25" i="1"/>
  <c r="Z25" i="1"/>
</calcChain>
</file>

<file path=xl/sharedStrings.xml><?xml version="1.0" encoding="utf-8"?>
<sst xmlns="http://schemas.openxmlformats.org/spreadsheetml/2006/main" count="103" uniqueCount="79">
  <si>
    <t>Nazwa</t>
  </si>
  <si>
    <t>Jedlanka</t>
  </si>
  <si>
    <t>Klucze</t>
  </si>
  <si>
    <t>Kruki</t>
  </si>
  <si>
    <t>Leżajsk</t>
  </si>
  <si>
    <t>Ludynia</t>
  </si>
  <si>
    <t>Pisz</t>
  </si>
  <si>
    <t>Przysieczyn</t>
  </si>
  <si>
    <t>H+H Silikat N12 15-1400</t>
  </si>
  <si>
    <t>H+H Silikat N12 15-1600</t>
  </si>
  <si>
    <t>H+H Silikat A12 20-1800</t>
  </si>
  <si>
    <t>H+H Silikat 3NFD 15-1400</t>
  </si>
  <si>
    <t>H+H Silikat 3NFD 15-1600</t>
  </si>
  <si>
    <t>H+H Silikat 1NF 15-1800</t>
  </si>
  <si>
    <t>H+H Silikat 1NF 20-1800</t>
  </si>
  <si>
    <t>H+H Silikat 1NF 15-2000</t>
  </si>
  <si>
    <t>H+H Silikat 1NF 20-2000</t>
  </si>
  <si>
    <t>H+H Silikat N15 15-1400</t>
  </si>
  <si>
    <t>H+H Silikat N15 15-1600</t>
  </si>
  <si>
    <t>H+H Silikat N18 15-1400</t>
  </si>
  <si>
    <t>H+H Silikat N18 15-1600</t>
  </si>
  <si>
    <t>H+H Silikat N18 20-1400</t>
  </si>
  <si>
    <t>H+H Silikat N18 20-1600</t>
  </si>
  <si>
    <t>H+H Silikat NP18 20-1600</t>
  </si>
  <si>
    <t>H+H Silikat NP18 20-1800</t>
  </si>
  <si>
    <t>H+H Silikat NP18 25-1600</t>
  </si>
  <si>
    <t>H+H Silikat NP18 25-1800</t>
  </si>
  <si>
    <t>H+H Silikat NP18 30-1800</t>
  </si>
  <si>
    <t>H+H Silikat A18 20-2000</t>
  </si>
  <si>
    <t>H+H Silikat A18 25-2000</t>
  </si>
  <si>
    <t>H+H Silikat A18 30-2000</t>
  </si>
  <si>
    <t>H+H Silikat A18 PLUS 25-2200</t>
  </si>
  <si>
    <t>H+H Silikat A18 PLUS 30-2200</t>
  </si>
  <si>
    <t>H+H Silikat 1/2NP18 20-2000</t>
  </si>
  <si>
    <t>H+H Silikat NW18 20-2000</t>
  </si>
  <si>
    <t>H+H Silikat 1/2NP24 20-1800</t>
  </si>
  <si>
    <t>H+H Silikat 1/2NP24 20-2000</t>
  </si>
  <si>
    <t>H+H Silikat N24 15-1400</t>
  </si>
  <si>
    <t>H+H Silikat N24 20-1400</t>
  </si>
  <si>
    <t>H+H Silikat N24 15-1600</t>
  </si>
  <si>
    <t>H+H Silikat N24 20-1600</t>
  </si>
  <si>
    <t>H+H Silikat NP24 20-1600</t>
  </si>
  <si>
    <t>H+H Silikat NP24 25-1600</t>
  </si>
  <si>
    <t>H+H Silikat NP24 20-1800</t>
  </si>
  <si>
    <t>H+H Silikat NP24 25-1800</t>
  </si>
  <si>
    <t>H+H Silikat PW 15-1200</t>
  </si>
  <si>
    <t>H+H Silikat PW 15-1400</t>
  </si>
  <si>
    <t>H+H Silikat NW24 20-1800</t>
  </si>
  <si>
    <t>H+H Silikat NW24 20-2000</t>
  </si>
  <si>
    <t>H+H Silikat F25 20-1600</t>
  </si>
  <si>
    <t>H+H Silikat F25 20-1800</t>
  </si>
  <si>
    <t>H+H Silikat 1/2NP25 20-1800</t>
  </si>
  <si>
    <t>H+H Silikat N25 15-1400</t>
  </si>
  <si>
    <t>H+H Silikat N25 20-1400</t>
  </si>
  <si>
    <t>H+H Silikat N25 15-1600</t>
  </si>
  <si>
    <t>H+H Silikat N25 20-1600</t>
  </si>
  <si>
    <t>H+H Silikat NP25 20-1600</t>
  </si>
  <si>
    <t>H+H Silikat NP25 25-1600</t>
  </si>
  <si>
    <t>H+H Silikat NP25 20-1800</t>
  </si>
  <si>
    <t>H+H Silikat NP25 25-1800</t>
  </si>
  <si>
    <t>H+H Silikat NW25 20-1800</t>
  </si>
  <si>
    <t>H+H Silikat N6,5 15-1600</t>
  </si>
  <si>
    <t>H+H Silikat N8 15-1400</t>
  </si>
  <si>
    <t>H+H Silikat N8 15-1600</t>
  </si>
  <si>
    <t>H+H Silikat A25 20-2000</t>
  </si>
  <si>
    <t>H+H Silikat A25 PLUS 25-2200</t>
  </si>
  <si>
    <t>H+H Silikat U</t>
  </si>
  <si>
    <t>m3/paleta</t>
  </si>
  <si>
    <t>palet/auto</t>
  </si>
  <si>
    <t>H+H Silikat A12 20-2000</t>
  </si>
  <si>
    <t>m3/auto</t>
  </si>
  <si>
    <t>CSU</t>
  </si>
  <si>
    <t>waga kg/pal</t>
  </si>
  <si>
    <t>H+H Silikat NA24 20-1800</t>
  </si>
  <si>
    <t>H+H Silikat NA18 20-2000</t>
  </si>
  <si>
    <t>H+H Silikat NA24 20-2000</t>
  </si>
  <si>
    <t>Reda</t>
  </si>
  <si>
    <t>H+H Silikat AT25 5-1200</t>
  </si>
  <si>
    <t>Przeliczniki i wagi palet (w kliogramach z paletą) dla wyrobów silikatowych H+H Polska Sp. z o.o. 20230703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</si>
</sst>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65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164" fontId="0" fillId="3" borderId="7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6" borderId="7" xfId="0" applyNumberFormat="1" applyFont="1" applyFill="1" applyBorder="1" applyAlignment="1">
      <alignment horizontal="center"/>
    </xf>
    <xf numFmtId="1" fontId="4" fillId="6" borderId="8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1" fontId="4" fillId="6" borderId="6" xfId="0" applyNumberFormat="1" applyFont="1" applyFill="1" applyBorder="1" applyAlignment="1">
      <alignment horizontal="center"/>
    </xf>
    <xf numFmtId="1" fontId="4" fillId="7" borderId="7" xfId="0" applyNumberFormat="1" applyFont="1" applyFill="1" applyBorder="1" applyAlignment="1">
      <alignment horizontal="center"/>
    </xf>
    <xf numFmtId="1" fontId="4" fillId="7" borderId="8" xfId="0" applyNumberFormat="1" applyFont="1" applyFill="1" applyBorder="1" applyAlignment="1">
      <alignment horizontal="center"/>
    </xf>
    <xf numFmtId="1" fontId="4" fillId="7" borderId="9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1" fontId="4" fillId="7" borderId="11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3" fillId="0" borderId="1" xfId="0" applyFont="1" applyBorder="1" applyAlignment="1">
      <alignment horizont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left" indent="1"/>
    </xf>
    <xf numFmtId="164" fontId="0" fillId="3" borderId="25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4" fillId="7" borderId="25" xfId="0" applyNumberFormat="1" applyFont="1" applyFill="1" applyBorder="1" applyAlignment="1">
      <alignment horizontal="center"/>
    </xf>
    <xf numFmtId="1" fontId="4" fillId="7" borderId="26" xfId="0" applyNumberFormat="1" applyFont="1" applyFill="1" applyBorder="1" applyAlignment="1">
      <alignment horizontal="center"/>
    </xf>
    <xf numFmtId="1" fontId="4" fillId="7" borderId="28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2" fillId="4" borderId="29" xfId="0" applyNumberFormat="1" applyFont="1" applyFill="1" applyBorder="1" applyAlignment="1">
      <alignment horizontal="center"/>
    </xf>
    <xf numFmtId="1" fontId="4" fillId="6" borderId="31" xfId="0" applyNumberFormat="1" applyFont="1" applyFill="1" applyBorder="1" applyAlignment="1">
      <alignment horizontal="center"/>
    </xf>
    <xf numFmtId="1" fontId="4" fillId="6" borderId="12" xfId="0" applyNumberFormat="1" applyFont="1" applyFill="1" applyBorder="1" applyAlignment="1">
      <alignment horizontal="center"/>
    </xf>
    <xf numFmtId="1" fontId="4" fillId="7" borderId="12" xfId="0" applyNumberFormat="1" applyFont="1" applyFill="1" applyBorder="1" applyAlignment="1">
      <alignment horizontal="center"/>
    </xf>
    <xf numFmtId="1" fontId="4" fillId="7" borderId="27" xfId="0" applyNumberFormat="1" applyFont="1" applyFill="1" applyBorder="1" applyAlignment="1">
      <alignment horizontal="center"/>
    </xf>
    <xf numFmtId="1" fontId="4" fillId="7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/>
    </xf>
    <xf numFmtId="0" fontId="1" fillId="2" borderId="29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 textRotation="90" wrapText="1"/>
    </xf>
    <xf numFmtId="0" fontId="1" fillId="2" borderId="21" xfId="0" applyFont="1" applyFill="1" applyBorder="1" applyAlignment="1">
      <alignment horizontal="center" textRotation="90" wrapText="1"/>
    </xf>
    <xf numFmtId="0" fontId="1" fillId="2" borderId="22" xfId="0" applyFont="1" applyFill="1" applyBorder="1" applyAlignment="1">
      <alignment horizontal="center" textRotation="90"/>
    </xf>
    <xf numFmtId="0" fontId="1" fillId="2" borderId="30" xfId="0" applyFont="1" applyFill="1" applyBorder="1" applyAlignment="1">
      <alignment horizontal="center" textRotation="90"/>
    </xf>
    <xf numFmtId="0" fontId="1" fillId="2" borderId="23" xfId="0" applyFont="1" applyFill="1" applyBorder="1" applyAlignment="1">
      <alignment horizontal="center" textRotation="90" wrapText="1"/>
    </xf>
    <xf numFmtId="0" fontId="1" fillId="2" borderId="24" xfId="0" applyFont="1" applyFill="1" applyBorder="1" applyAlignment="1">
      <alignment horizontal="center" textRotation="90" wrapText="1"/>
    </xf>
    <xf numFmtId="1" fontId="8" fillId="4" borderId="12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238125</xdr:colOff>
      <xdr:row>0</xdr:row>
      <xdr:rowOff>66675</xdr:rowOff>
    </xdr:from>
    <xdr:to>
      <xdr:col>33</xdr:col>
      <xdr:colOff>9525</xdr:colOff>
      <xdr:row>0</xdr:row>
      <xdr:rowOff>495029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DCD007C-E879-924F-A847-921B241B3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6075" y="66675"/>
          <a:ext cx="1028700" cy="428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C2BF8-A65D-49F3-9E8C-E13B4745D14C}">
  <sheetPr>
    <pageSetUpPr fitToPage="1"/>
  </sheetPr>
  <dimension ref="A1:AG67"/>
  <sheetViews>
    <sheetView tabSelected="1" workbookViewId="0">
      <pane ySplit="3" topLeftCell="A51" activePane="bottomLeft" state="frozen"/>
      <selection pane="bottomLeft" activeCell="AH2" sqref="AH2"/>
    </sheetView>
  </sheetViews>
  <sheetFormatPr defaultRowHeight="15" x14ac:dyDescent="0.25"/>
  <cols>
    <col min="1" max="1" width="28.85546875" customWidth="1"/>
    <col min="2" max="33" width="6.28515625" customWidth="1"/>
  </cols>
  <sheetData>
    <row r="1" spans="1:33" ht="51.75" customHeight="1" x14ac:dyDescent="0.25">
      <c r="A1" s="71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29.45" customHeight="1" x14ac:dyDescent="0.25">
      <c r="A2" s="22" t="s">
        <v>71</v>
      </c>
      <c r="B2" s="69" t="s">
        <v>67</v>
      </c>
      <c r="C2" s="69"/>
      <c r="D2" s="69"/>
      <c r="E2" s="69"/>
      <c r="F2" s="69"/>
      <c r="G2" s="69"/>
      <c r="H2" s="69"/>
      <c r="I2" s="69"/>
      <c r="J2" s="69" t="s">
        <v>68</v>
      </c>
      <c r="K2" s="69"/>
      <c r="L2" s="69"/>
      <c r="M2" s="69"/>
      <c r="N2" s="69"/>
      <c r="O2" s="69"/>
      <c r="P2" s="69"/>
      <c r="Q2" s="69"/>
      <c r="R2" s="69" t="s">
        <v>72</v>
      </c>
      <c r="S2" s="69"/>
      <c r="T2" s="69"/>
      <c r="U2" s="69"/>
      <c r="V2" s="69"/>
      <c r="W2" s="69"/>
      <c r="X2" s="69"/>
      <c r="Y2" s="69"/>
      <c r="Z2" s="70" t="s">
        <v>70</v>
      </c>
      <c r="AA2" s="70"/>
      <c r="AB2" s="70"/>
      <c r="AC2" s="70"/>
      <c r="AD2" s="70"/>
      <c r="AE2" s="70"/>
      <c r="AF2" s="70"/>
      <c r="AG2" s="70"/>
    </row>
    <row r="3" spans="1:33" ht="60.75" customHeight="1" thickBot="1" x14ac:dyDescent="0.3">
      <c r="A3" s="21" t="s">
        <v>0</v>
      </c>
      <c r="B3" s="58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60" t="s">
        <v>76</v>
      </c>
      <c r="I3" s="61" t="s">
        <v>7</v>
      </c>
      <c r="J3" s="62" t="s">
        <v>1</v>
      </c>
      <c r="K3" s="63" t="s">
        <v>2</v>
      </c>
      <c r="L3" s="63" t="s">
        <v>3</v>
      </c>
      <c r="M3" s="63" t="s">
        <v>4</v>
      </c>
      <c r="N3" s="63" t="s">
        <v>5</v>
      </c>
      <c r="O3" s="63" t="s">
        <v>6</v>
      </c>
      <c r="P3" s="64" t="s">
        <v>76</v>
      </c>
      <c r="Q3" s="61" t="s">
        <v>7</v>
      </c>
      <c r="R3" s="62" t="s">
        <v>1</v>
      </c>
      <c r="S3" s="63" t="s">
        <v>2</v>
      </c>
      <c r="T3" s="63" t="s">
        <v>3</v>
      </c>
      <c r="U3" s="63" t="s">
        <v>4</v>
      </c>
      <c r="V3" s="63" t="s">
        <v>5</v>
      </c>
      <c r="W3" s="63" t="s">
        <v>6</v>
      </c>
      <c r="X3" s="64" t="s">
        <v>76</v>
      </c>
      <c r="Y3" s="65" t="s">
        <v>7</v>
      </c>
      <c r="Z3" s="66" t="s">
        <v>1</v>
      </c>
      <c r="AA3" s="63" t="s">
        <v>2</v>
      </c>
      <c r="AB3" s="63" t="s">
        <v>3</v>
      </c>
      <c r="AC3" s="63" t="s">
        <v>4</v>
      </c>
      <c r="AD3" s="63" t="s">
        <v>5</v>
      </c>
      <c r="AE3" s="63" t="s">
        <v>6</v>
      </c>
      <c r="AF3" s="64" t="s">
        <v>76</v>
      </c>
      <c r="AG3" s="65" t="s">
        <v>7</v>
      </c>
    </row>
    <row r="4" spans="1:33" x14ac:dyDescent="0.25">
      <c r="A4" s="1" t="s">
        <v>8</v>
      </c>
      <c r="B4" s="3">
        <v>0.8448</v>
      </c>
      <c r="C4" s="4">
        <v>0.8448</v>
      </c>
      <c r="D4" s="4">
        <v>0.8448</v>
      </c>
      <c r="E4" s="4">
        <v>0.8448</v>
      </c>
      <c r="F4" s="4">
        <v>0.8448</v>
      </c>
      <c r="G4" s="4"/>
      <c r="H4" s="5"/>
      <c r="I4" s="5"/>
      <c r="J4" s="32">
        <v>20</v>
      </c>
      <c r="K4" s="33">
        <v>20</v>
      </c>
      <c r="L4" s="33">
        <v>20</v>
      </c>
      <c r="M4" s="33">
        <v>19</v>
      </c>
      <c r="N4" s="33">
        <v>20</v>
      </c>
      <c r="O4" s="33">
        <v>18</v>
      </c>
      <c r="P4" s="52"/>
      <c r="Q4" s="34"/>
      <c r="R4" s="13">
        <v>1185</v>
      </c>
      <c r="S4" s="14">
        <v>1150</v>
      </c>
      <c r="T4" s="14">
        <v>1184</v>
      </c>
      <c r="U4" s="14">
        <v>1220</v>
      </c>
      <c r="V4" s="14">
        <v>1203</v>
      </c>
      <c r="W4" s="14"/>
      <c r="X4" s="53"/>
      <c r="Y4" s="15"/>
      <c r="Z4" s="23">
        <f t="shared" ref="Z4:Z35" si="0">B4*J4</f>
        <v>16.896000000000001</v>
      </c>
      <c r="AA4" s="24">
        <f t="shared" ref="AA4:AA35" si="1">C4*K4</f>
        <v>16.896000000000001</v>
      </c>
      <c r="AB4" s="24">
        <f t="shared" ref="AB4:AB35" si="2">D4*L4</f>
        <v>16.896000000000001</v>
      </c>
      <c r="AC4" s="24">
        <f t="shared" ref="AC4:AC35" si="3">E4*M4</f>
        <v>16.051200000000001</v>
      </c>
      <c r="AD4" s="24">
        <f t="shared" ref="AD4:AD35" si="4">F4*N4</f>
        <v>16.896000000000001</v>
      </c>
      <c r="AE4" s="24">
        <f t="shared" ref="AE4:AE35" si="5">G4*O4</f>
        <v>0</v>
      </c>
      <c r="AF4" s="24">
        <f t="shared" ref="AF4:AF35" si="6">H4*P4</f>
        <v>0</v>
      </c>
      <c r="AG4" s="25">
        <f t="shared" ref="AG4:AG19" si="7">I4*Q4</f>
        <v>0</v>
      </c>
    </row>
    <row r="5" spans="1:33" x14ac:dyDescent="0.25">
      <c r="A5" s="1" t="s">
        <v>9</v>
      </c>
      <c r="B5" s="3">
        <v>0.8448</v>
      </c>
      <c r="C5" s="4">
        <v>0.8448</v>
      </c>
      <c r="D5" s="4">
        <v>0.8448</v>
      </c>
      <c r="E5" s="4">
        <v>0.8448</v>
      </c>
      <c r="F5" s="4"/>
      <c r="G5" s="4">
        <v>0.8448</v>
      </c>
      <c r="H5" s="68">
        <v>0.8448</v>
      </c>
      <c r="I5" s="5">
        <v>0.8448</v>
      </c>
      <c r="J5" s="35">
        <v>18</v>
      </c>
      <c r="K5" s="36">
        <v>19</v>
      </c>
      <c r="L5" s="36">
        <v>19</v>
      </c>
      <c r="M5" s="51">
        <v>19</v>
      </c>
      <c r="N5" s="36"/>
      <c r="O5" s="51">
        <v>18</v>
      </c>
      <c r="P5" s="67">
        <v>18</v>
      </c>
      <c r="Q5" s="34">
        <v>18</v>
      </c>
      <c r="R5" s="11">
        <v>1309</v>
      </c>
      <c r="S5" s="10">
        <v>1241</v>
      </c>
      <c r="T5" s="10">
        <v>1266</v>
      </c>
      <c r="U5" s="10">
        <v>1220</v>
      </c>
      <c r="V5" s="10"/>
      <c r="W5" s="10">
        <v>1287</v>
      </c>
      <c r="X5" s="54">
        <v>1309</v>
      </c>
      <c r="Y5" s="12">
        <v>1280</v>
      </c>
      <c r="Z5" s="26">
        <f t="shared" si="0"/>
        <v>15.2064</v>
      </c>
      <c r="AA5" s="27">
        <f t="shared" si="1"/>
        <v>16.051200000000001</v>
      </c>
      <c r="AB5" s="27">
        <f t="shared" si="2"/>
        <v>16.051200000000001</v>
      </c>
      <c r="AC5" s="27">
        <f t="shared" si="3"/>
        <v>16.051200000000001</v>
      </c>
      <c r="AD5" s="27">
        <f t="shared" si="4"/>
        <v>0</v>
      </c>
      <c r="AE5" s="27">
        <f t="shared" si="5"/>
        <v>15.2064</v>
      </c>
      <c r="AF5" s="27">
        <f t="shared" si="6"/>
        <v>15.2064</v>
      </c>
      <c r="AG5" s="28">
        <f t="shared" si="7"/>
        <v>15.2064</v>
      </c>
    </row>
    <row r="6" spans="1:33" x14ac:dyDescent="0.25">
      <c r="A6" s="1" t="s">
        <v>10</v>
      </c>
      <c r="B6" s="3"/>
      <c r="C6" s="4"/>
      <c r="D6" s="4"/>
      <c r="E6" s="4">
        <v>0.8448</v>
      </c>
      <c r="F6" s="4">
        <v>0.8448</v>
      </c>
      <c r="G6" s="4">
        <v>0.8448</v>
      </c>
      <c r="H6" s="5"/>
      <c r="I6" s="5"/>
      <c r="J6" s="35"/>
      <c r="K6" s="36"/>
      <c r="L6" s="36"/>
      <c r="M6" s="36">
        <v>15</v>
      </c>
      <c r="N6" s="36">
        <v>16</v>
      </c>
      <c r="O6" s="36">
        <v>14</v>
      </c>
      <c r="P6" s="34"/>
      <c r="Q6" s="34"/>
      <c r="R6" s="11"/>
      <c r="S6" s="10"/>
      <c r="T6" s="10"/>
      <c r="U6" s="10">
        <v>1522</v>
      </c>
      <c r="V6" s="10">
        <v>1499</v>
      </c>
      <c r="W6" s="10">
        <v>1629</v>
      </c>
      <c r="X6" s="54"/>
      <c r="Y6" s="12"/>
      <c r="Z6" s="26">
        <f t="shared" si="0"/>
        <v>0</v>
      </c>
      <c r="AA6" s="27">
        <f t="shared" si="1"/>
        <v>0</v>
      </c>
      <c r="AB6" s="27">
        <f t="shared" si="2"/>
        <v>0</v>
      </c>
      <c r="AC6" s="27">
        <f t="shared" si="3"/>
        <v>12.672000000000001</v>
      </c>
      <c r="AD6" s="27">
        <f t="shared" si="4"/>
        <v>13.5168</v>
      </c>
      <c r="AE6" s="27">
        <f t="shared" si="5"/>
        <v>11.827199999999999</v>
      </c>
      <c r="AF6" s="27">
        <f t="shared" si="6"/>
        <v>0</v>
      </c>
      <c r="AG6" s="28">
        <f t="shared" si="7"/>
        <v>0</v>
      </c>
    </row>
    <row r="7" spans="1:33" x14ac:dyDescent="0.25">
      <c r="A7" s="1" t="s">
        <v>69</v>
      </c>
      <c r="B7" s="3"/>
      <c r="C7" s="4"/>
      <c r="D7" s="4"/>
      <c r="E7" s="4"/>
      <c r="F7" s="4"/>
      <c r="G7" s="4">
        <v>0.8448</v>
      </c>
      <c r="H7" s="5"/>
      <c r="I7" s="5"/>
      <c r="J7" s="35"/>
      <c r="K7" s="36"/>
      <c r="L7" s="36"/>
      <c r="M7" s="36"/>
      <c r="N7" s="36"/>
      <c r="O7" s="36">
        <v>15</v>
      </c>
      <c r="P7" s="34"/>
      <c r="Q7" s="34"/>
      <c r="R7" s="11"/>
      <c r="S7" s="10"/>
      <c r="T7" s="10"/>
      <c r="U7" s="10"/>
      <c r="V7" s="10"/>
      <c r="W7" s="10">
        <v>1562</v>
      </c>
      <c r="X7" s="54"/>
      <c r="Y7" s="12"/>
      <c r="Z7" s="26">
        <f t="shared" si="0"/>
        <v>0</v>
      </c>
      <c r="AA7" s="27">
        <f t="shared" si="1"/>
        <v>0</v>
      </c>
      <c r="AB7" s="27">
        <f t="shared" si="2"/>
        <v>0</v>
      </c>
      <c r="AC7" s="27">
        <f t="shared" si="3"/>
        <v>0</v>
      </c>
      <c r="AD7" s="27">
        <f t="shared" si="4"/>
        <v>0</v>
      </c>
      <c r="AE7" s="27">
        <f t="shared" si="5"/>
        <v>12.672000000000001</v>
      </c>
      <c r="AF7" s="27">
        <f t="shared" si="6"/>
        <v>0</v>
      </c>
      <c r="AG7" s="28">
        <f t="shared" si="7"/>
        <v>0</v>
      </c>
    </row>
    <row r="8" spans="1:33" x14ac:dyDescent="0.25">
      <c r="A8" s="1" t="s">
        <v>11</v>
      </c>
      <c r="B8" s="3"/>
      <c r="C8" s="4"/>
      <c r="D8" s="4">
        <v>0.8448</v>
      </c>
      <c r="E8" s="4"/>
      <c r="F8" s="4"/>
      <c r="G8" s="4"/>
      <c r="H8" s="5"/>
      <c r="I8" s="5"/>
      <c r="J8" s="35"/>
      <c r="K8" s="36"/>
      <c r="L8" s="36">
        <v>19</v>
      </c>
      <c r="M8" s="36"/>
      <c r="N8" s="36"/>
      <c r="O8" s="36"/>
      <c r="P8" s="34"/>
      <c r="Q8" s="34"/>
      <c r="R8" s="11"/>
      <c r="S8" s="10"/>
      <c r="T8" s="10">
        <v>1276</v>
      </c>
      <c r="U8" s="10"/>
      <c r="V8" s="10"/>
      <c r="W8" s="10"/>
      <c r="X8" s="54"/>
      <c r="Y8" s="12"/>
      <c r="Z8" s="26">
        <f t="shared" si="0"/>
        <v>0</v>
      </c>
      <c r="AA8" s="27">
        <f t="shared" si="1"/>
        <v>0</v>
      </c>
      <c r="AB8" s="27">
        <f t="shared" si="2"/>
        <v>16.051200000000001</v>
      </c>
      <c r="AC8" s="27">
        <f t="shared" si="3"/>
        <v>0</v>
      </c>
      <c r="AD8" s="27">
        <f t="shared" si="4"/>
        <v>0</v>
      </c>
      <c r="AE8" s="27">
        <f t="shared" si="5"/>
        <v>0</v>
      </c>
      <c r="AF8" s="27">
        <f t="shared" si="6"/>
        <v>0</v>
      </c>
      <c r="AG8" s="28">
        <f t="shared" si="7"/>
        <v>0</v>
      </c>
    </row>
    <row r="9" spans="1:33" x14ac:dyDescent="0.25">
      <c r="A9" s="1" t="s">
        <v>12</v>
      </c>
      <c r="B9" s="3">
        <v>0.8448</v>
      </c>
      <c r="C9" s="4">
        <v>0.8448</v>
      </c>
      <c r="D9" s="4"/>
      <c r="E9" s="4">
        <v>0.8448</v>
      </c>
      <c r="F9" s="4">
        <v>0.8448</v>
      </c>
      <c r="G9" s="4">
        <v>0.8448</v>
      </c>
      <c r="H9" s="5"/>
      <c r="I9" s="5">
        <v>0.8448</v>
      </c>
      <c r="J9" s="35">
        <v>18</v>
      </c>
      <c r="K9" s="36">
        <v>18</v>
      </c>
      <c r="L9" s="36"/>
      <c r="M9" s="36">
        <v>19</v>
      </c>
      <c r="N9" s="36">
        <v>19</v>
      </c>
      <c r="O9" s="36">
        <v>17</v>
      </c>
      <c r="P9" s="34"/>
      <c r="Q9" s="34">
        <v>16</v>
      </c>
      <c r="R9" s="11">
        <v>1284</v>
      </c>
      <c r="S9" s="10">
        <v>1283</v>
      </c>
      <c r="T9" s="10"/>
      <c r="U9" s="10">
        <v>1266</v>
      </c>
      <c r="V9" s="10">
        <v>1262</v>
      </c>
      <c r="W9" s="10">
        <v>1363</v>
      </c>
      <c r="X9" s="54"/>
      <c r="Y9" s="12">
        <v>1440</v>
      </c>
      <c r="Z9" s="26">
        <f t="shared" si="0"/>
        <v>15.2064</v>
      </c>
      <c r="AA9" s="27">
        <f t="shared" si="1"/>
        <v>15.2064</v>
      </c>
      <c r="AB9" s="27">
        <f t="shared" si="2"/>
        <v>0</v>
      </c>
      <c r="AC9" s="27">
        <f t="shared" si="3"/>
        <v>16.051200000000001</v>
      </c>
      <c r="AD9" s="27">
        <f t="shared" si="4"/>
        <v>16.051200000000001</v>
      </c>
      <c r="AE9" s="27">
        <f t="shared" si="5"/>
        <v>14.361599999999999</v>
      </c>
      <c r="AF9" s="27">
        <f t="shared" si="6"/>
        <v>0</v>
      </c>
      <c r="AG9" s="28">
        <f t="shared" si="7"/>
        <v>13.5168</v>
      </c>
    </row>
    <row r="10" spans="1:33" x14ac:dyDescent="0.25">
      <c r="A10" s="1" t="s">
        <v>13</v>
      </c>
      <c r="B10" s="3">
        <v>0.81900000000000006</v>
      </c>
      <c r="C10" s="4">
        <v>0.81900000000000006</v>
      </c>
      <c r="D10" s="4">
        <v>0.81900000000000006</v>
      </c>
      <c r="E10" s="4">
        <v>0.81900000000000006</v>
      </c>
      <c r="F10" s="4">
        <v>0.81900000000000006</v>
      </c>
      <c r="G10" s="4"/>
      <c r="H10" s="5"/>
      <c r="I10" s="5">
        <v>0.81900000000000006</v>
      </c>
      <c r="J10" s="35">
        <v>16</v>
      </c>
      <c r="K10" s="36">
        <v>16</v>
      </c>
      <c r="L10" s="36">
        <v>16</v>
      </c>
      <c r="M10" s="36">
        <v>16</v>
      </c>
      <c r="N10" s="36">
        <v>17</v>
      </c>
      <c r="O10" s="36"/>
      <c r="P10" s="34"/>
      <c r="Q10" s="34">
        <v>15</v>
      </c>
      <c r="R10" s="11">
        <v>1420</v>
      </c>
      <c r="S10" s="10">
        <v>1507</v>
      </c>
      <c r="T10" s="10">
        <v>1449</v>
      </c>
      <c r="U10" s="10">
        <v>1476</v>
      </c>
      <c r="V10" s="10">
        <v>1412</v>
      </c>
      <c r="W10" s="10"/>
      <c r="X10" s="54"/>
      <c r="Y10" s="12">
        <v>1614</v>
      </c>
      <c r="Z10" s="26">
        <f t="shared" si="0"/>
        <v>13.104000000000001</v>
      </c>
      <c r="AA10" s="27">
        <f t="shared" si="1"/>
        <v>13.104000000000001</v>
      </c>
      <c r="AB10" s="27">
        <f t="shared" si="2"/>
        <v>13.104000000000001</v>
      </c>
      <c r="AC10" s="27">
        <f t="shared" si="3"/>
        <v>13.104000000000001</v>
      </c>
      <c r="AD10" s="27">
        <f t="shared" si="4"/>
        <v>13.923000000000002</v>
      </c>
      <c r="AE10" s="27">
        <f t="shared" si="5"/>
        <v>0</v>
      </c>
      <c r="AF10" s="27">
        <f t="shared" si="6"/>
        <v>0</v>
      </c>
      <c r="AG10" s="28">
        <f t="shared" si="7"/>
        <v>12.285</v>
      </c>
    </row>
    <row r="11" spans="1:33" x14ac:dyDescent="0.25">
      <c r="A11" s="1" t="s">
        <v>14</v>
      </c>
      <c r="B11" s="3">
        <v>0.81900000000000006</v>
      </c>
      <c r="C11" s="4"/>
      <c r="D11" s="4"/>
      <c r="E11" s="4">
        <v>0.81900000000000006</v>
      </c>
      <c r="F11" s="4">
        <v>0.81900000000000006</v>
      </c>
      <c r="G11" s="4"/>
      <c r="H11" s="5"/>
      <c r="I11" s="5"/>
      <c r="J11" s="35">
        <v>16</v>
      </c>
      <c r="K11" s="36"/>
      <c r="L11" s="36"/>
      <c r="M11" s="36">
        <v>15</v>
      </c>
      <c r="N11" s="36">
        <v>16</v>
      </c>
      <c r="O11" s="36"/>
      <c r="P11" s="34"/>
      <c r="Q11" s="34"/>
      <c r="R11" s="11">
        <v>1465</v>
      </c>
      <c r="S11" s="10"/>
      <c r="T11" s="10"/>
      <c r="U11" s="10">
        <v>1523</v>
      </c>
      <c r="V11" s="10">
        <v>1428</v>
      </c>
      <c r="W11" s="10"/>
      <c r="X11" s="54"/>
      <c r="Y11" s="12"/>
      <c r="Z11" s="26">
        <f t="shared" si="0"/>
        <v>13.104000000000001</v>
      </c>
      <c r="AA11" s="27">
        <f t="shared" si="1"/>
        <v>0</v>
      </c>
      <c r="AB11" s="27">
        <f t="shared" si="2"/>
        <v>0</v>
      </c>
      <c r="AC11" s="27">
        <f t="shared" si="3"/>
        <v>12.285</v>
      </c>
      <c r="AD11" s="27">
        <f t="shared" si="4"/>
        <v>13.104000000000001</v>
      </c>
      <c r="AE11" s="27">
        <f t="shared" si="5"/>
        <v>0</v>
      </c>
      <c r="AF11" s="27">
        <f t="shared" si="6"/>
        <v>0</v>
      </c>
      <c r="AG11" s="28">
        <f t="shared" si="7"/>
        <v>0</v>
      </c>
    </row>
    <row r="12" spans="1:33" x14ac:dyDescent="0.25">
      <c r="A12" s="1" t="s">
        <v>15</v>
      </c>
      <c r="B12" s="3"/>
      <c r="C12" s="4"/>
      <c r="D12" s="4"/>
      <c r="E12" s="4"/>
      <c r="F12" s="4"/>
      <c r="G12" s="4">
        <v>0.81900000000000006</v>
      </c>
      <c r="H12" s="5"/>
      <c r="I12" s="5"/>
      <c r="J12" s="35"/>
      <c r="K12" s="36"/>
      <c r="L12" s="36"/>
      <c r="M12" s="36"/>
      <c r="N12" s="36"/>
      <c r="O12" s="36">
        <v>15</v>
      </c>
      <c r="P12" s="34"/>
      <c r="Q12" s="34"/>
      <c r="R12" s="11"/>
      <c r="S12" s="10"/>
      <c r="T12" s="10"/>
      <c r="U12" s="10"/>
      <c r="V12" s="10"/>
      <c r="W12" s="10">
        <v>1553</v>
      </c>
      <c r="X12" s="54"/>
      <c r="Y12" s="12"/>
      <c r="Z12" s="26">
        <f t="shared" si="0"/>
        <v>0</v>
      </c>
      <c r="AA12" s="27">
        <f t="shared" si="1"/>
        <v>0</v>
      </c>
      <c r="AB12" s="27">
        <f t="shared" si="2"/>
        <v>0</v>
      </c>
      <c r="AC12" s="27">
        <f t="shared" si="3"/>
        <v>0</v>
      </c>
      <c r="AD12" s="27">
        <f t="shared" si="4"/>
        <v>0</v>
      </c>
      <c r="AE12" s="27">
        <f t="shared" si="5"/>
        <v>12.285</v>
      </c>
      <c r="AF12" s="27">
        <f t="shared" si="6"/>
        <v>0</v>
      </c>
      <c r="AG12" s="28">
        <f t="shared" si="7"/>
        <v>0</v>
      </c>
    </row>
    <row r="13" spans="1:33" x14ac:dyDescent="0.25">
      <c r="A13" s="1" t="s">
        <v>16</v>
      </c>
      <c r="B13" s="3"/>
      <c r="C13" s="4"/>
      <c r="D13" s="4"/>
      <c r="E13" s="4"/>
      <c r="F13" s="4"/>
      <c r="G13" s="4">
        <v>0.81900000000000006</v>
      </c>
      <c r="H13" s="5"/>
      <c r="I13" s="5"/>
      <c r="J13" s="35"/>
      <c r="K13" s="36"/>
      <c r="L13" s="36"/>
      <c r="M13" s="36"/>
      <c r="N13" s="36"/>
      <c r="O13" s="36">
        <v>15</v>
      </c>
      <c r="P13" s="34"/>
      <c r="Q13" s="34"/>
      <c r="R13" s="11"/>
      <c r="S13" s="10"/>
      <c r="T13" s="10"/>
      <c r="U13" s="10"/>
      <c r="V13" s="10"/>
      <c r="W13" s="10">
        <v>1553</v>
      </c>
      <c r="X13" s="54"/>
      <c r="Y13" s="12"/>
      <c r="Z13" s="26">
        <f t="shared" si="0"/>
        <v>0</v>
      </c>
      <c r="AA13" s="27">
        <f t="shared" si="1"/>
        <v>0</v>
      </c>
      <c r="AB13" s="27">
        <f t="shared" si="2"/>
        <v>0</v>
      </c>
      <c r="AC13" s="27">
        <f t="shared" si="3"/>
        <v>0</v>
      </c>
      <c r="AD13" s="27">
        <f t="shared" si="4"/>
        <v>0</v>
      </c>
      <c r="AE13" s="27">
        <f t="shared" si="5"/>
        <v>12.285</v>
      </c>
      <c r="AF13" s="27">
        <f t="shared" si="6"/>
        <v>0</v>
      </c>
      <c r="AG13" s="28">
        <f t="shared" si="7"/>
        <v>0</v>
      </c>
    </row>
    <row r="14" spans="1:33" x14ac:dyDescent="0.25">
      <c r="A14" s="1" t="s">
        <v>17</v>
      </c>
      <c r="B14" s="3"/>
      <c r="C14" s="4">
        <v>0.79200000000000004</v>
      </c>
      <c r="D14" s="4">
        <v>0.79200000000000004</v>
      </c>
      <c r="E14" s="4">
        <v>0.79200000000000004</v>
      </c>
      <c r="F14" s="4">
        <v>0.79200000000000004</v>
      </c>
      <c r="G14" s="4"/>
      <c r="H14" s="5"/>
      <c r="I14" s="5"/>
      <c r="J14" s="35"/>
      <c r="K14" s="36">
        <v>22</v>
      </c>
      <c r="L14" s="36">
        <v>21</v>
      </c>
      <c r="M14" s="36">
        <v>21</v>
      </c>
      <c r="N14" s="36">
        <v>22</v>
      </c>
      <c r="O14" s="36"/>
      <c r="P14" s="34"/>
      <c r="Q14" s="34"/>
      <c r="R14" s="11"/>
      <c r="S14" s="10">
        <v>1074</v>
      </c>
      <c r="T14" s="10">
        <v>1124</v>
      </c>
      <c r="U14" s="10">
        <v>1140</v>
      </c>
      <c r="V14" s="10">
        <v>1100</v>
      </c>
      <c r="W14" s="10"/>
      <c r="X14" s="54"/>
      <c r="Y14" s="12"/>
      <c r="Z14" s="26">
        <f t="shared" si="0"/>
        <v>0</v>
      </c>
      <c r="AA14" s="27">
        <f t="shared" si="1"/>
        <v>17.423999999999999</v>
      </c>
      <c r="AB14" s="27">
        <f t="shared" si="2"/>
        <v>16.632000000000001</v>
      </c>
      <c r="AC14" s="27">
        <f t="shared" si="3"/>
        <v>16.632000000000001</v>
      </c>
      <c r="AD14" s="27">
        <f t="shared" si="4"/>
        <v>17.423999999999999</v>
      </c>
      <c r="AE14" s="27">
        <f t="shared" si="5"/>
        <v>0</v>
      </c>
      <c r="AF14" s="27">
        <f t="shared" si="6"/>
        <v>0</v>
      </c>
      <c r="AG14" s="28">
        <f t="shared" si="7"/>
        <v>0</v>
      </c>
    </row>
    <row r="15" spans="1:33" x14ac:dyDescent="0.25">
      <c r="A15" s="1" t="s">
        <v>18</v>
      </c>
      <c r="B15" s="3">
        <v>0.79200000000000004</v>
      </c>
      <c r="C15" s="4"/>
      <c r="D15" s="4"/>
      <c r="E15" s="4"/>
      <c r="F15" s="4"/>
      <c r="G15" s="4"/>
      <c r="H15" s="5"/>
      <c r="I15" s="5">
        <v>0.79200000000000004</v>
      </c>
      <c r="J15" s="35">
        <v>21</v>
      </c>
      <c r="K15" s="36"/>
      <c r="L15" s="36"/>
      <c r="M15" s="36"/>
      <c r="N15" s="36"/>
      <c r="O15" s="36"/>
      <c r="P15" s="34"/>
      <c r="Q15" s="34">
        <v>21</v>
      </c>
      <c r="R15" s="11">
        <v>1142</v>
      </c>
      <c r="S15" s="10"/>
      <c r="T15" s="10"/>
      <c r="U15" s="10"/>
      <c r="V15" s="10"/>
      <c r="W15" s="10"/>
      <c r="X15" s="54"/>
      <c r="Y15" s="12">
        <v>1146</v>
      </c>
      <c r="Z15" s="26">
        <f t="shared" si="0"/>
        <v>16.632000000000001</v>
      </c>
      <c r="AA15" s="27">
        <f t="shared" si="1"/>
        <v>0</v>
      </c>
      <c r="AB15" s="27">
        <f t="shared" si="2"/>
        <v>0</v>
      </c>
      <c r="AC15" s="27">
        <f t="shared" si="3"/>
        <v>0</v>
      </c>
      <c r="AD15" s="27">
        <f t="shared" si="4"/>
        <v>0</v>
      </c>
      <c r="AE15" s="27">
        <f t="shared" si="5"/>
        <v>0</v>
      </c>
      <c r="AF15" s="27">
        <f t="shared" si="6"/>
        <v>0</v>
      </c>
      <c r="AG15" s="28">
        <f t="shared" si="7"/>
        <v>16.632000000000001</v>
      </c>
    </row>
    <row r="16" spans="1:33" x14ac:dyDescent="0.25">
      <c r="A16" s="1" t="s">
        <v>19</v>
      </c>
      <c r="B16" s="3">
        <v>0.79200000000000004</v>
      </c>
      <c r="C16" s="4">
        <v>0.79200000000000004</v>
      </c>
      <c r="D16" s="4">
        <v>0.79200000000000004</v>
      </c>
      <c r="E16" s="4">
        <v>0.79200000000000004</v>
      </c>
      <c r="F16" s="4"/>
      <c r="G16" s="4"/>
      <c r="H16" s="4">
        <v>0.79200000000000004</v>
      </c>
      <c r="I16" s="5"/>
      <c r="J16" s="35">
        <v>21</v>
      </c>
      <c r="K16" s="36">
        <v>22</v>
      </c>
      <c r="L16" s="36">
        <v>21</v>
      </c>
      <c r="M16" s="36">
        <v>21</v>
      </c>
      <c r="N16" s="36"/>
      <c r="O16" s="36"/>
      <c r="P16" s="34">
        <v>21</v>
      </c>
      <c r="Q16" s="34"/>
      <c r="R16" s="11">
        <v>1125</v>
      </c>
      <c r="S16" s="10">
        <v>1116</v>
      </c>
      <c r="T16" s="10">
        <v>1136</v>
      </c>
      <c r="U16" s="10">
        <v>1097</v>
      </c>
      <c r="V16" s="10"/>
      <c r="W16" s="10"/>
      <c r="X16" s="54">
        <v>1112</v>
      </c>
      <c r="Y16" s="12"/>
      <c r="Z16" s="26">
        <f t="shared" si="0"/>
        <v>16.632000000000001</v>
      </c>
      <c r="AA16" s="27">
        <f t="shared" si="1"/>
        <v>17.423999999999999</v>
      </c>
      <c r="AB16" s="27">
        <f t="shared" si="2"/>
        <v>16.632000000000001</v>
      </c>
      <c r="AC16" s="27">
        <f t="shared" si="3"/>
        <v>16.632000000000001</v>
      </c>
      <c r="AD16" s="27">
        <f t="shared" si="4"/>
        <v>0</v>
      </c>
      <c r="AE16" s="27">
        <f t="shared" si="5"/>
        <v>0</v>
      </c>
      <c r="AF16" s="27">
        <f t="shared" si="6"/>
        <v>16.632000000000001</v>
      </c>
      <c r="AG16" s="28">
        <f t="shared" si="7"/>
        <v>0</v>
      </c>
    </row>
    <row r="17" spans="1:33" x14ac:dyDescent="0.25">
      <c r="A17" s="1" t="s">
        <v>20</v>
      </c>
      <c r="B17" s="3">
        <v>0.79200000000000004</v>
      </c>
      <c r="C17" s="4"/>
      <c r="D17" s="4"/>
      <c r="E17" s="4"/>
      <c r="F17" s="4">
        <v>0.79200000000000004</v>
      </c>
      <c r="G17" s="4">
        <v>0.79200000000000004</v>
      </c>
      <c r="H17" s="5"/>
      <c r="I17" s="5">
        <v>0.79200000000000004</v>
      </c>
      <c r="J17" s="35">
        <v>21</v>
      </c>
      <c r="K17" s="36"/>
      <c r="L17" s="36"/>
      <c r="M17" s="36"/>
      <c r="N17" s="36">
        <v>20</v>
      </c>
      <c r="O17" s="36">
        <v>20</v>
      </c>
      <c r="P17" s="34"/>
      <c r="Q17" s="34">
        <v>21</v>
      </c>
      <c r="R17" s="11">
        <v>1142</v>
      </c>
      <c r="S17" s="10"/>
      <c r="T17" s="10"/>
      <c r="U17" s="10"/>
      <c r="V17" s="10">
        <v>1177</v>
      </c>
      <c r="W17" s="10">
        <v>1184</v>
      </c>
      <c r="X17" s="54"/>
      <c r="Y17" s="12">
        <v>1135</v>
      </c>
      <c r="Z17" s="26">
        <f t="shared" si="0"/>
        <v>16.632000000000001</v>
      </c>
      <c r="AA17" s="27">
        <f t="shared" si="1"/>
        <v>0</v>
      </c>
      <c r="AB17" s="27">
        <f t="shared" si="2"/>
        <v>0</v>
      </c>
      <c r="AC17" s="27">
        <f t="shared" si="3"/>
        <v>0</v>
      </c>
      <c r="AD17" s="27">
        <f t="shared" si="4"/>
        <v>15.84</v>
      </c>
      <c r="AE17" s="27">
        <f t="shared" si="5"/>
        <v>15.84</v>
      </c>
      <c r="AF17" s="27">
        <f t="shared" si="6"/>
        <v>0</v>
      </c>
      <c r="AG17" s="28">
        <f t="shared" si="7"/>
        <v>16.632000000000001</v>
      </c>
    </row>
    <row r="18" spans="1:33" x14ac:dyDescent="0.25">
      <c r="A18" s="1" t="s">
        <v>21</v>
      </c>
      <c r="B18" s="3"/>
      <c r="C18" s="4">
        <v>0.79200000000000004</v>
      </c>
      <c r="D18" s="4">
        <v>0.79200000000000004</v>
      </c>
      <c r="E18" s="4">
        <v>0.79200000000000004</v>
      </c>
      <c r="F18" s="4"/>
      <c r="G18" s="4"/>
      <c r="H18" s="5">
        <v>0.79200000000000004</v>
      </c>
      <c r="I18" s="5"/>
      <c r="J18" s="35"/>
      <c r="K18" s="36">
        <v>21</v>
      </c>
      <c r="L18" s="36">
        <v>20</v>
      </c>
      <c r="M18" s="36">
        <v>21</v>
      </c>
      <c r="N18" s="36"/>
      <c r="O18" s="36"/>
      <c r="P18" s="34">
        <v>21</v>
      </c>
      <c r="Q18" s="34"/>
      <c r="R18" s="11"/>
      <c r="S18" s="10">
        <v>1116</v>
      </c>
      <c r="T18" s="10">
        <v>1159</v>
      </c>
      <c r="U18" s="10">
        <v>1093</v>
      </c>
      <c r="V18" s="10"/>
      <c r="W18" s="10"/>
      <c r="X18" s="54">
        <v>1112</v>
      </c>
      <c r="Y18" s="12"/>
      <c r="Z18" s="26">
        <f t="shared" si="0"/>
        <v>0</v>
      </c>
      <c r="AA18" s="27">
        <f t="shared" si="1"/>
        <v>16.632000000000001</v>
      </c>
      <c r="AB18" s="27">
        <f t="shared" si="2"/>
        <v>15.84</v>
      </c>
      <c r="AC18" s="27">
        <f t="shared" si="3"/>
        <v>16.632000000000001</v>
      </c>
      <c r="AD18" s="27">
        <f t="shared" si="4"/>
        <v>0</v>
      </c>
      <c r="AE18" s="27">
        <f t="shared" si="5"/>
        <v>0</v>
      </c>
      <c r="AF18" s="27">
        <f t="shared" si="6"/>
        <v>16.632000000000001</v>
      </c>
      <c r="AG18" s="28">
        <f t="shared" si="7"/>
        <v>0</v>
      </c>
    </row>
    <row r="19" spans="1:33" x14ac:dyDescent="0.25">
      <c r="A19" s="1" t="s">
        <v>22</v>
      </c>
      <c r="B19" s="3"/>
      <c r="C19" s="4"/>
      <c r="D19" s="4"/>
      <c r="E19" s="4"/>
      <c r="F19" s="4">
        <v>0.79200000000000004</v>
      </c>
      <c r="G19" s="4">
        <v>0.79200000000000004</v>
      </c>
      <c r="H19" s="5"/>
      <c r="I19" s="5">
        <v>0.79200000000000004</v>
      </c>
      <c r="J19" s="35"/>
      <c r="K19" s="36"/>
      <c r="L19" s="36"/>
      <c r="M19" s="36"/>
      <c r="N19" s="36">
        <v>20</v>
      </c>
      <c r="O19" s="36">
        <v>20</v>
      </c>
      <c r="P19" s="34"/>
      <c r="Q19" s="34">
        <v>21</v>
      </c>
      <c r="R19" s="11"/>
      <c r="S19" s="10"/>
      <c r="T19" s="10"/>
      <c r="U19" s="10"/>
      <c r="V19" s="10">
        <v>1202</v>
      </c>
      <c r="W19" s="10">
        <v>1205</v>
      </c>
      <c r="X19" s="54"/>
      <c r="Y19" s="12">
        <v>1152</v>
      </c>
      <c r="Z19" s="26">
        <f t="shared" si="0"/>
        <v>0</v>
      </c>
      <c r="AA19" s="27">
        <f t="shared" si="1"/>
        <v>0</v>
      </c>
      <c r="AB19" s="27">
        <f t="shared" si="2"/>
        <v>0</v>
      </c>
      <c r="AC19" s="27">
        <f t="shared" si="3"/>
        <v>0</v>
      </c>
      <c r="AD19" s="27">
        <f t="shared" si="4"/>
        <v>15.84</v>
      </c>
      <c r="AE19" s="27">
        <f t="shared" si="5"/>
        <v>15.84</v>
      </c>
      <c r="AF19" s="27">
        <f t="shared" si="6"/>
        <v>0</v>
      </c>
      <c r="AG19" s="28">
        <f t="shared" si="7"/>
        <v>16.632000000000001</v>
      </c>
    </row>
    <row r="20" spans="1:33" x14ac:dyDescent="0.25">
      <c r="A20" s="1" t="s">
        <v>23</v>
      </c>
      <c r="B20" s="3">
        <v>0.79200000000000004</v>
      </c>
      <c r="C20" s="4">
        <v>0.79200000000000004</v>
      </c>
      <c r="D20" s="4">
        <v>0.79200000000000004</v>
      </c>
      <c r="E20" s="4">
        <v>0.79200000000000004</v>
      </c>
      <c r="F20" s="4"/>
      <c r="G20" s="4">
        <v>0.79200000000000004</v>
      </c>
      <c r="H20" s="5"/>
      <c r="I20" s="5"/>
      <c r="J20" s="35">
        <v>18</v>
      </c>
      <c r="K20" s="36">
        <v>19</v>
      </c>
      <c r="L20" s="36">
        <v>18</v>
      </c>
      <c r="M20" s="36">
        <v>19</v>
      </c>
      <c r="N20" s="36"/>
      <c r="O20" s="36">
        <v>19</v>
      </c>
      <c r="P20" s="34"/>
      <c r="Q20" s="34"/>
      <c r="R20" s="11">
        <v>1317</v>
      </c>
      <c r="S20" s="10">
        <v>1238</v>
      </c>
      <c r="T20" s="10">
        <v>1248</v>
      </c>
      <c r="U20" s="10">
        <v>1257</v>
      </c>
      <c r="V20" s="10"/>
      <c r="W20" s="10">
        <v>1260</v>
      </c>
      <c r="X20" s="54"/>
      <c r="Y20" s="12"/>
      <c r="Z20" s="26">
        <f t="shared" si="0"/>
        <v>14.256</v>
      </c>
      <c r="AA20" s="27">
        <f t="shared" si="1"/>
        <v>15.048</v>
      </c>
      <c r="AB20" s="27">
        <f t="shared" si="2"/>
        <v>14.256</v>
      </c>
      <c r="AC20" s="27">
        <f t="shared" si="3"/>
        <v>15.048</v>
      </c>
      <c r="AD20" s="27">
        <f t="shared" si="4"/>
        <v>0</v>
      </c>
      <c r="AE20" s="27">
        <f t="shared" si="5"/>
        <v>15.048</v>
      </c>
      <c r="AF20" s="27">
        <f t="shared" si="6"/>
        <v>0</v>
      </c>
      <c r="AG20" s="28">
        <f t="shared" ref="AG20:AG24" si="8">I20*Q20</f>
        <v>0</v>
      </c>
    </row>
    <row r="21" spans="1:33" x14ac:dyDescent="0.25">
      <c r="A21" s="1" t="s">
        <v>24</v>
      </c>
      <c r="B21" s="3"/>
      <c r="C21" s="4"/>
      <c r="D21" s="4">
        <v>0.79200000000000004</v>
      </c>
      <c r="E21" s="4"/>
      <c r="F21" s="4">
        <v>0.79200000000000004</v>
      </c>
      <c r="G21" s="4"/>
      <c r="H21" s="5"/>
      <c r="I21" s="5">
        <v>0.79200000000000004</v>
      </c>
      <c r="J21" s="35"/>
      <c r="K21" s="36"/>
      <c r="L21" s="51">
        <v>18</v>
      </c>
      <c r="M21" s="36"/>
      <c r="N21" s="36">
        <v>17</v>
      </c>
      <c r="O21" s="36"/>
      <c r="P21" s="34"/>
      <c r="Q21" s="34">
        <v>18</v>
      </c>
      <c r="R21" s="11"/>
      <c r="S21" s="10"/>
      <c r="T21" s="10">
        <v>1328</v>
      </c>
      <c r="U21" s="10"/>
      <c r="V21" s="10">
        <v>1405</v>
      </c>
      <c r="W21" s="10"/>
      <c r="X21" s="54"/>
      <c r="Y21" s="12">
        <v>1297</v>
      </c>
      <c r="Z21" s="26">
        <f t="shared" si="0"/>
        <v>0</v>
      </c>
      <c r="AA21" s="27">
        <f t="shared" si="1"/>
        <v>0</v>
      </c>
      <c r="AB21" s="27">
        <f t="shared" si="2"/>
        <v>14.256</v>
      </c>
      <c r="AC21" s="27">
        <f t="shared" si="3"/>
        <v>0</v>
      </c>
      <c r="AD21" s="27">
        <f t="shared" si="4"/>
        <v>13.464</v>
      </c>
      <c r="AE21" s="27">
        <f t="shared" si="5"/>
        <v>0</v>
      </c>
      <c r="AF21" s="27">
        <f t="shared" si="6"/>
        <v>0</v>
      </c>
      <c r="AG21" s="28">
        <f t="shared" si="8"/>
        <v>14.256</v>
      </c>
    </row>
    <row r="22" spans="1:33" x14ac:dyDescent="0.25">
      <c r="A22" s="1" t="s">
        <v>25</v>
      </c>
      <c r="B22" s="3"/>
      <c r="C22" s="4"/>
      <c r="D22" s="4"/>
      <c r="E22" s="4"/>
      <c r="F22" s="4"/>
      <c r="G22" s="4">
        <v>0.79200000000000004</v>
      </c>
      <c r="H22" s="5"/>
      <c r="I22" s="5"/>
      <c r="J22" s="35"/>
      <c r="K22" s="36"/>
      <c r="L22" s="36"/>
      <c r="M22" s="36"/>
      <c r="N22" s="36"/>
      <c r="O22" s="36">
        <v>19</v>
      </c>
      <c r="P22" s="34"/>
      <c r="Q22" s="34"/>
      <c r="R22" s="11"/>
      <c r="S22" s="10"/>
      <c r="T22" s="10"/>
      <c r="U22" s="10"/>
      <c r="V22" s="10"/>
      <c r="W22" s="10">
        <v>1260</v>
      </c>
      <c r="X22" s="54"/>
      <c r="Y22" s="12"/>
      <c r="Z22" s="26">
        <f t="shared" si="0"/>
        <v>0</v>
      </c>
      <c r="AA22" s="27">
        <f t="shared" si="1"/>
        <v>0</v>
      </c>
      <c r="AB22" s="27">
        <f t="shared" si="2"/>
        <v>0</v>
      </c>
      <c r="AC22" s="27">
        <f t="shared" si="3"/>
        <v>0</v>
      </c>
      <c r="AD22" s="27">
        <f t="shared" si="4"/>
        <v>0</v>
      </c>
      <c r="AE22" s="27">
        <f t="shared" si="5"/>
        <v>15.048</v>
      </c>
      <c r="AF22" s="27">
        <f t="shared" si="6"/>
        <v>0</v>
      </c>
      <c r="AG22" s="28">
        <f t="shared" si="8"/>
        <v>0</v>
      </c>
    </row>
    <row r="23" spans="1:33" x14ac:dyDescent="0.25">
      <c r="A23" s="1" t="s">
        <v>26</v>
      </c>
      <c r="B23" s="3"/>
      <c r="C23" s="4"/>
      <c r="D23" s="4"/>
      <c r="E23" s="4"/>
      <c r="F23" s="4">
        <v>0.79200000000000004</v>
      </c>
      <c r="G23" s="4"/>
      <c r="H23" s="5"/>
      <c r="I23" s="5">
        <v>0.79200000000000004</v>
      </c>
      <c r="J23" s="35"/>
      <c r="K23" s="36"/>
      <c r="L23" s="36"/>
      <c r="M23" s="36"/>
      <c r="N23" s="36">
        <v>16</v>
      </c>
      <c r="O23" s="36"/>
      <c r="P23" s="34"/>
      <c r="Q23" s="34">
        <v>18</v>
      </c>
      <c r="R23" s="11"/>
      <c r="S23" s="10"/>
      <c r="T23" s="10"/>
      <c r="U23" s="10"/>
      <c r="V23" s="10">
        <v>1455</v>
      </c>
      <c r="W23" s="10"/>
      <c r="X23" s="54"/>
      <c r="Y23" s="12">
        <v>1310</v>
      </c>
      <c r="Z23" s="26">
        <f t="shared" si="0"/>
        <v>0</v>
      </c>
      <c r="AA23" s="27">
        <f t="shared" si="1"/>
        <v>0</v>
      </c>
      <c r="AB23" s="27">
        <f t="shared" si="2"/>
        <v>0</v>
      </c>
      <c r="AC23" s="27">
        <f t="shared" si="3"/>
        <v>0</v>
      </c>
      <c r="AD23" s="27">
        <f t="shared" si="4"/>
        <v>12.672000000000001</v>
      </c>
      <c r="AE23" s="27">
        <f t="shared" si="5"/>
        <v>0</v>
      </c>
      <c r="AF23" s="27">
        <f t="shared" si="6"/>
        <v>0</v>
      </c>
      <c r="AG23" s="28">
        <f t="shared" si="8"/>
        <v>14.256</v>
      </c>
    </row>
    <row r="24" spans="1:33" x14ac:dyDescent="0.25">
      <c r="A24" s="1" t="s">
        <v>27</v>
      </c>
      <c r="B24" s="3"/>
      <c r="C24" s="4"/>
      <c r="D24" s="4"/>
      <c r="E24" s="4"/>
      <c r="F24" s="4"/>
      <c r="G24" s="4"/>
      <c r="H24" s="5"/>
      <c r="I24" s="5">
        <v>0.79200000000000004</v>
      </c>
      <c r="J24" s="35"/>
      <c r="K24" s="36"/>
      <c r="L24" s="36"/>
      <c r="M24" s="36"/>
      <c r="N24" s="36"/>
      <c r="O24" s="36"/>
      <c r="P24" s="34"/>
      <c r="Q24" s="34">
        <v>16</v>
      </c>
      <c r="R24" s="16"/>
      <c r="S24" s="9"/>
      <c r="T24" s="9"/>
      <c r="U24" s="9"/>
      <c r="V24" s="9"/>
      <c r="W24" s="9"/>
      <c r="X24" s="55"/>
      <c r="Y24" s="17">
        <v>1518.48</v>
      </c>
      <c r="Z24" s="26">
        <f t="shared" si="0"/>
        <v>0</v>
      </c>
      <c r="AA24" s="27">
        <f t="shared" si="1"/>
        <v>0</v>
      </c>
      <c r="AB24" s="27">
        <f t="shared" si="2"/>
        <v>0</v>
      </c>
      <c r="AC24" s="27">
        <f t="shared" si="3"/>
        <v>0</v>
      </c>
      <c r="AD24" s="27">
        <f t="shared" si="4"/>
        <v>0</v>
      </c>
      <c r="AE24" s="27">
        <f t="shared" si="5"/>
        <v>0</v>
      </c>
      <c r="AF24" s="27">
        <f t="shared" si="6"/>
        <v>0</v>
      </c>
      <c r="AG24" s="28">
        <f t="shared" si="8"/>
        <v>12.672000000000001</v>
      </c>
    </row>
    <row r="25" spans="1:33" x14ac:dyDescent="0.25">
      <c r="A25" s="1" t="s">
        <v>28</v>
      </c>
      <c r="B25" s="3">
        <v>0.79200000000000004</v>
      </c>
      <c r="C25" s="4"/>
      <c r="D25" s="4">
        <v>0.79200000000000004</v>
      </c>
      <c r="E25" s="4">
        <v>0.79200000000000004</v>
      </c>
      <c r="F25" s="4">
        <v>0.79200000000000004</v>
      </c>
      <c r="G25" s="4">
        <v>0.79200000000000004</v>
      </c>
      <c r="H25" s="5"/>
      <c r="I25" s="5">
        <v>0.79200000000000004</v>
      </c>
      <c r="J25" s="35">
        <v>16</v>
      </c>
      <c r="K25" s="36"/>
      <c r="L25" s="36">
        <v>16</v>
      </c>
      <c r="M25" s="36">
        <v>15</v>
      </c>
      <c r="N25" s="36">
        <v>15</v>
      </c>
      <c r="O25" s="36">
        <v>15</v>
      </c>
      <c r="P25" s="34"/>
      <c r="Q25" s="34">
        <v>15</v>
      </c>
      <c r="R25" s="11">
        <v>1491.4779116465861</v>
      </c>
      <c r="S25" s="10"/>
      <c r="T25" s="10">
        <v>1480</v>
      </c>
      <c r="U25" s="10">
        <v>1561.5259999999998</v>
      </c>
      <c r="V25" s="10">
        <v>1528.4799999999998</v>
      </c>
      <c r="W25" s="10">
        <v>1590</v>
      </c>
      <c r="X25" s="54"/>
      <c r="Y25" s="12">
        <v>1544</v>
      </c>
      <c r="Z25" s="26">
        <f t="shared" si="0"/>
        <v>12.672000000000001</v>
      </c>
      <c r="AA25" s="27">
        <f t="shared" si="1"/>
        <v>0</v>
      </c>
      <c r="AB25" s="27">
        <f t="shared" si="2"/>
        <v>12.672000000000001</v>
      </c>
      <c r="AC25" s="27">
        <f t="shared" si="3"/>
        <v>11.88</v>
      </c>
      <c r="AD25" s="27">
        <f t="shared" si="4"/>
        <v>11.88</v>
      </c>
      <c r="AE25" s="27">
        <f t="shared" si="5"/>
        <v>11.88</v>
      </c>
      <c r="AF25" s="27">
        <f t="shared" si="6"/>
        <v>0</v>
      </c>
      <c r="AG25" s="28">
        <f t="shared" ref="AG25:AG40" si="9">I25*Q25</f>
        <v>11.88</v>
      </c>
    </row>
    <row r="26" spans="1:33" x14ac:dyDescent="0.25">
      <c r="A26" s="1" t="s">
        <v>29</v>
      </c>
      <c r="B26" s="3"/>
      <c r="C26" s="4"/>
      <c r="D26" s="4"/>
      <c r="E26" s="4">
        <v>0.79200000000000004</v>
      </c>
      <c r="F26" s="4">
        <v>0.79200000000000004</v>
      </c>
      <c r="G26" s="4">
        <v>0.79200000000000004</v>
      </c>
      <c r="H26" s="5"/>
      <c r="I26" s="5">
        <v>0.79200000000000004</v>
      </c>
      <c r="J26" s="35"/>
      <c r="K26" s="36"/>
      <c r="L26" s="36"/>
      <c r="M26" s="36">
        <v>15</v>
      </c>
      <c r="N26" s="36">
        <v>15</v>
      </c>
      <c r="O26" s="36">
        <v>15</v>
      </c>
      <c r="P26" s="34"/>
      <c r="Q26" s="34">
        <v>15</v>
      </c>
      <c r="R26" s="16"/>
      <c r="S26" s="9"/>
      <c r="T26" s="9"/>
      <c r="U26" s="9">
        <v>1600.8859999999995</v>
      </c>
      <c r="V26" s="9">
        <v>1559</v>
      </c>
      <c r="W26" s="9">
        <v>1522.1659999999997</v>
      </c>
      <c r="X26" s="55"/>
      <c r="Y26" s="17">
        <v>1544</v>
      </c>
      <c r="Z26" s="26">
        <f t="shared" si="0"/>
        <v>0</v>
      </c>
      <c r="AA26" s="27">
        <f t="shared" si="1"/>
        <v>0</v>
      </c>
      <c r="AB26" s="27">
        <f t="shared" si="2"/>
        <v>0</v>
      </c>
      <c r="AC26" s="27">
        <f t="shared" si="3"/>
        <v>11.88</v>
      </c>
      <c r="AD26" s="27">
        <f t="shared" si="4"/>
        <v>11.88</v>
      </c>
      <c r="AE26" s="27">
        <f t="shared" si="5"/>
        <v>11.88</v>
      </c>
      <c r="AF26" s="27">
        <f t="shared" si="6"/>
        <v>0</v>
      </c>
      <c r="AG26" s="28">
        <f t="shared" si="9"/>
        <v>11.88</v>
      </c>
    </row>
    <row r="27" spans="1:33" x14ac:dyDescent="0.25">
      <c r="A27" s="1" t="s">
        <v>30</v>
      </c>
      <c r="B27" s="3"/>
      <c r="C27" s="4"/>
      <c r="D27" s="4"/>
      <c r="E27" s="4"/>
      <c r="F27" s="4"/>
      <c r="G27" s="4"/>
      <c r="H27" s="5"/>
      <c r="I27" s="5">
        <v>0.79200000000000004</v>
      </c>
      <c r="J27" s="35"/>
      <c r="K27" s="36"/>
      <c r="L27" s="36"/>
      <c r="M27" s="36"/>
      <c r="N27" s="36"/>
      <c r="O27" s="36"/>
      <c r="P27" s="34"/>
      <c r="Q27" s="67">
        <v>15</v>
      </c>
      <c r="R27" s="11"/>
      <c r="S27" s="10"/>
      <c r="T27" s="10"/>
      <c r="U27" s="10"/>
      <c r="V27" s="10"/>
      <c r="W27" s="10"/>
      <c r="X27" s="54"/>
      <c r="Y27" s="12">
        <v>1518.4760000000001</v>
      </c>
      <c r="Z27" s="26">
        <f t="shared" si="0"/>
        <v>0</v>
      </c>
      <c r="AA27" s="27">
        <f t="shared" si="1"/>
        <v>0</v>
      </c>
      <c r="AB27" s="27">
        <f t="shared" si="2"/>
        <v>0</v>
      </c>
      <c r="AC27" s="27">
        <f t="shared" si="3"/>
        <v>0</v>
      </c>
      <c r="AD27" s="27">
        <f t="shared" si="4"/>
        <v>0</v>
      </c>
      <c r="AE27" s="27">
        <f t="shared" si="5"/>
        <v>0</v>
      </c>
      <c r="AF27" s="27">
        <f t="shared" si="6"/>
        <v>0</v>
      </c>
      <c r="AG27" s="28">
        <f t="shared" si="9"/>
        <v>11.88</v>
      </c>
    </row>
    <row r="28" spans="1:33" x14ac:dyDescent="0.25">
      <c r="A28" s="1" t="s">
        <v>31</v>
      </c>
      <c r="B28" s="3"/>
      <c r="C28" s="4"/>
      <c r="D28" s="4">
        <v>0.79200000000000004</v>
      </c>
      <c r="E28" s="4"/>
      <c r="F28" s="4">
        <v>0.79200000000000004</v>
      </c>
      <c r="G28" s="4">
        <v>0.79200000000000004</v>
      </c>
      <c r="H28" s="5"/>
      <c r="I28" s="5"/>
      <c r="J28" s="35"/>
      <c r="K28" s="36"/>
      <c r="L28" s="36">
        <v>14</v>
      </c>
      <c r="M28" s="36"/>
      <c r="N28" s="36">
        <v>14</v>
      </c>
      <c r="O28" s="36">
        <v>14</v>
      </c>
      <c r="P28" s="34"/>
      <c r="Q28" s="34"/>
      <c r="R28" s="16"/>
      <c r="S28" s="9"/>
      <c r="T28" s="9">
        <v>1664</v>
      </c>
      <c r="U28" s="9"/>
      <c r="V28" s="9">
        <v>1662</v>
      </c>
      <c r="W28" s="9">
        <v>1694.9399999999996</v>
      </c>
      <c r="X28" s="55"/>
      <c r="Y28" s="17"/>
      <c r="Z28" s="26">
        <f t="shared" si="0"/>
        <v>0</v>
      </c>
      <c r="AA28" s="27">
        <f t="shared" si="1"/>
        <v>0</v>
      </c>
      <c r="AB28" s="27">
        <f t="shared" si="2"/>
        <v>11.088000000000001</v>
      </c>
      <c r="AC28" s="27">
        <f t="shared" si="3"/>
        <v>0</v>
      </c>
      <c r="AD28" s="27">
        <f t="shared" si="4"/>
        <v>11.088000000000001</v>
      </c>
      <c r="AE28" s="27">
        <f t="shared" si="5"/>
        <v>11.088000000000001</v>
      </c>
      <c r="AF28" s="27">
        <f t="shared" si="6"/>
        <v>0</v>
      </c>
      <c r="AG28" s="28">
        <f t="shared" si="9"/>
        <v>0</v>
      </c>
    </row>
    <row r="29" spans="1:33" x14ac:dyDescent="0.25">
      <c r="A29" s="1" t="s">
        <v>32</v>
      </c>
      <c r="B29" s="3"/>
      <c r="C29" s="4"/>
      <c r="D29" s="4"/>
      <c r="E29" s="4"/>
      <c r="F29" s="4">
        <v>0.79200000000000004</v>
      </c>
      <c r="G29" s="4">
        <v>0.79200000000000004</v>
      </c>
      <c r="H29" s="5"/>
      <c r="I29" s="5"/>
      <c r="J29" s="35"/>
      <c r="K29" s="36"/>
      <c r="L29" s="36"/>
      <c r="M29" s="36"/>
      <c r="N29" s="36">
        <v>14</v>
      </c>
      <c r="O29" s="36">
        <v>14</v>
      </c>
      <c r="P29" s="34"/>
      <c r="Q29" s="34"/>
      <c r="R29" s="11"/>
      <c r="S29" s="10"/>
      <c r="T29" s="10"/>
      <c r="U29" s="10"/>
      <c r="V29" s="10">
        <v>1665</v>
      </c>
      <c r="W29" s="10">
        <v>1691.6599999999996</v>
      </c>
      <c r="X29" s="54"/>
      <c r="Y29" s="12"/>
      <c r="Z29" s="26">
        <f t="shared" si="0"/>
        <v>0</v>
      </c>
      <c r="AA29" s="27">
        <f t="shared" si="1"/>
        <v>0</v>
      </c>
      <c r="AB29" s="27">
        <f t="shared" si="2"/>
        <v>0</v>
      </c>
      <c r="AC29" s="27">
        <f t="shared" si="3"/>
        <v>0</v>
      </c>
      <c r="AD29" s="27">
        <f t="shared" si="4"/>
        <v>11.088000000000001</v>
      </c>
      <c r="AE29" s="27">
        <f t="shared" si="5"/>
        <v>11.088000000000001</v>
      </c>
      <c r="AF29" s="27">
        <f t="shared" si="6"/>
        <v>0</v>
      </c>
      <c r="AG29" s="28">
        <f t="shared" si="9"/>
        <v>0</v>
      </c>
    </row>
    <row r="30" spans="1:33" x14ac:dyDescent="0.25">
      <c r="A30" s="1" t="s">
        <v>33</v>
      </c>
      <c r="B30" s="3"/>
      <c r="C30" s="4"/>
      <c r="D30" s="4"/>
      <c r="E30" s="4"/>
      <c r="F30" s="4">
        <v>0.7128000000000001</v>
      </c>
      <c r="G30" s="4">
        <v>0.7128000000000001</v>
      </c>
      <c r="H30" s="5"/>
      <c r="I30" s="5"/>
      <c r="J30" s="35"/>
      <c r="K30" s="36"/>
      <c r="L30" s="36"/>
      <c r="M30" s="36"/>
      <c r="N30" s="36">
        <v>18</v>
      </c>
      <c r="O30" s="36">
        <v>17</v>
      </c>
      <c r="P30" s="34"/>
      <c r="Q30" s="34"/>
      <c r="R30" s="11"/>
      <c r="S30" s="10"/>
      <c r="T30" s="10"/>
      <c r="U30" s="10"/>
      <c r="V30" s="10">
        <v>1344</v>
      </c>
      <c r="W30" s="10">
        <v>1354</v>
      </c>
      <c r="X30" s="54"/>
      <c r="Y30" s="12"/>
      <c r="Z30" s="26">
        <f t="shared" si="0"/>
        <v>0</v>
      </c>
      <c r="AA30" s="27">
        <f t="shared" si="1"/>
        <v>0</v>
      </c>
      <c r="AB30" s="27">
        <f t="shared" si="2"/>
        <v>0</v>
      </c>
      <c r="AC30" s="27">
        <f t="shared" si="3"/>
        <v>0</v>
      </c>
      <c r="AD30" s="27">
        <f t="shared" si="4"/>
        <v>12.830400000000001</v>
      </c>
      <c r="AE30" s="27">
        <f t="shared" si="5"/>
        <v>12.117600000000001</v>
      </c>
      <c r="AF30" s="27">
        <f t="shared" si="6"/>
        <v>0</v>
      </c>
      <c r="AG30" s="28">
        <f t="shared" si="9"/>
        <v>0</v>
      </c>
    </row>
    <row r="31" spans="1:33" x14ac:dyDescent="0.25">
      <c r="A31" s="1" t="s">
        <v>34</v>
      </c>
      <c r="B31" s="3"/>
      <c r="C31" s="4"/>
      <c r="D31" s="4"/>
      <c r="E31" s="4"/>
      <c r="F31" s="4"/>
      <c r="G31" s="4"/>
      <c r="H31" s="5"/>
      <c r="I31" s="5">
        <v>0.7056</v>
      </c>
      <c r="J31" s="35"/>
      <c r="K31" s="36"/>
      <c r="L31" s="36"/>
      <c r="M31" s="36"/>
      <c r="N31" s="36"/>
      <c r="O31" s="36"/>
      <c r="P31" s="34"/>
      <c r="Q31" s="34">
        <v>18</v>
      </c>
      <c r="R31" s="11"/>
      <c r="S31" s="10"/>
      <c r="T31" s="10"/>
      <c r="U31" s="10"/>
      <c r="V31" s="10"/>
      <c r="W31" s="10"/>
      <c r="X31" s="54"/>
      <c r="Y31" s="12">
        <v>1304</v>
      </c>
      <c r="Z31" s="26">
        <f t="shared" si="0"/>
        <v>0</v>
      </c>
      <c r="AA31" s="27">
        <f t="shared" si="1"/>
        <v>0</v>
      </c>
      <c r="AB31" s="27">
        <f t="shared" si="2"/>
        <v>0</v>
      </c>
      <c r="AC31" s="27">
        <f t="shared" si="3"/>
        <v>0</v>
      </c>
      <c r="AD31" s="27">
        <f t="shared" si="4"/>
        <v>0</v>
      </c>
      <c r="AE31" s="27">
        <f t="shared" si="5"/>
        <v>0</v>
      </c>
      <c r="AF31" s="27">
        <f t="shared" si="6"/>
        <v>0</v>
      </c>
      <c r="AG31" s="28">
        <f t="shared" si="9"/>
        <v>12.700800000000001</v>
      </c>
    </row>
    <row r="32" spans="1:33" x14ac:dyDescent="0.25">
      <c r="A32" s="1" t="s">
        <v>35</v>
      </c>
      <c r="B32" s="3"/>
      <c r="C32" s="4">
        <v>0.77721600000000002</v>
      </c>
      <c r="D32" s="4">
        <v>0.77721600000000002</v>
      </c>
      <c r="E32" s="4">
        <v>0.77721600000000002</v>
      </c>
      <c r="F32" s="4"/>
      <c r="G32" s="4">
        <v>0.77700000000000002</v>
      </c>
      <c r="H32" s="5"/>
      <c r="I32" s="5">
        <v>0.77721600000000002</v>
      </c>
      <c r="J32" s="35"/>
      <c r="K32" s="36">
        <v>17</v>
      </c>
      <c r="L32" s="36">
        <v>18</v>
      </c>
      <c r="M32" s="36">
        <v>17</v>
      </c>
      <c r="N32" s="36"/>
      <c r="O32" s="51">
        <v>17</v>
      </c>
      <c r="P32" s="34"/>
      <c r="Q32" s="34">
        <v>18</v>
      </c>
      <c r="R32" s="11"/>
      <c r="S32" s="10">
        <v>1373.664</v>
      </c>
      <c r="T32" s="10">
        <v>1331.68</v>
      </c>
      <c r="U32" s="10">
        <v>1346.8992000000001</v>
      </c>
      <c r="V32" s="10"/>
      <c r="W32" s="10">
        <v>1383</v>
      </c>
      <c r="X32" s="54"/>
      <c r="Y32" s="12">
        <v>1321.2364799999998</v>
      </c>
      <c r="Z32" s="26">
        <f t="shared" si="0"/>
        <v>0</v>
      </c>
      <c r="AA32" s="27">
        <f t="shared" si="1"/>
        <v>13.212672</v>
      </c>
      <c r="AB32" s="27">
        <f t="shared" si="2"/>
        <v>13.989888000000001</v>
      </c>
      <c r="AC32" s="27">
        <f t="shared" si="3"/>
        <v>13.212672</v>
      </c>
      <c r="AD32" s="27">
        <f t="shared" si="4"/>
        <v>0</v>
      </c>
      <c r="AE32" s="27">
        <f t="shared" si="5"/>
        <v>13.209</v>
      </c>
      <c r="AF32" s="27">
        <f t="shared" si="6"/>
        <v>0</v>
      </c>
      <c r="AG32" s="28">
        <f t="shared" si="9"/>
        <v>13.989888000000001</v>
      </c>
    </row>
    <row r="33" spans="1:33" x14ac:dyDescent="0.25">
      <c r="A33" s="1" t="s">
        <v>36</v>
      </c>
      <c r="B33" s="3"/>
      <c r="C33" s="4"/>
      <c r="D33" s="4"/>
      <c r="E33" s="4"/>
      <c r="F33" s="4">
        <v>0.77721600000000002</v>
      </c>
      <c r="G33" s="4">
        <v>0.77721600000000002</v>
      </c>
      <c r="H33" s="5"/>
      <c r="I33" s="5"/>
      <c r="J33" s="35"/>
      <c r="K33" s="36"/>
      <c r="L33" s="36"/>
      <c r="M33" s="36"/>
      <c r="N33" s="36">
        <v>18</v>
      </c>
      <c r="O33" s="36">
        <v>17</v>
      </c>
      <c r="P33" s="34"/>
      <c r="Q33" s="34"/>
      <c r="R33" s="16"/>
      <c r="S33" s="9"/>
      <c r="T33" s="9"/>
      <c r="U33" s="9"/>
      <c r="V33" s="9">
        <v>1338.24</v>
      </c>
      <c r="W33" s="9">
        <v>1397.6893439999999</v>
      </c>
      <c r="X33" s="55"/>
      <c r="Y33" s="17"/>
      <c r="Z33" s="26">
        <f t="shared" si="0"/>
        <v>0</v>
      </c>
      <c r="AA33" s="27">
        <f t="shared" si="1"/>
        <v>0</v>
      </c>
      <c r="AB33" s="27">
        <f t="shared" si="2"/>
        <v>0</v>
      </c>
      <c r="AC33" s="27">
        <f t="shared" si="3"/>
        <v>0</v>
      </c>
      <c r="AD33" s="27">
        <f t="shared" si="4"/>
        <v>13.989888000000001</v>
      </c>
      <c r="AE33" s="27">
        <f t="shared" si="5"/>
        <v>13.212672</v>
      </c>
      <c r="AF33" s="27">
        <f t="shared" si="6"/>
        <v>0</v>
      </c>
      <c r="AG33" s="28">
        <f t="shared" si="9"/>
        <v>0</v>
      </c>
    </row>
    <row r="34" spans="1:33" x14ac:dyDescent="0.25">
      <c r="A34" s="1" t="s">
        <v>37</v>
      </c>
      <c r="B34" s="3">
        <v>0.8448</v>
      </c>
      <c r="C34" s="4">
        <v>0.8448</v>
      </c>
      <c r="D34" s="4">
        <v>0.8448</v>
      </c>
      <c r="E34" s="4">
        <v>0.8448</v>
      </c>
      <c r="F34" s="4">
        <v>0.8448</v>
      </c>
      <c r="G34" s="4">
        <v>0.8448</v>
      </c>
      <c r="H34" s="4">
        <v>0.8448</v>
      </c>
      <c r="I34" s="5"/>
      <c r="J34" s="35">
        <v>20</v>
      </c>
      <c r="K34" s="36">
        <v>20</v>
      </c>
      <c r="L34" s="36">
        <v>20</v>
      </c>
      <c r="M34" s="36">
        <v>20</v>
      </c>
      <c r="N34" s="36">
        <v>20</v>
      </c>
      <c r="O34" s="36">
        <v>19</v>
      </c>
      <c r="P34" s="34">
        <v>20</v>
      </c>
      <c r="Q34" s="34"/>
      <c r="R34" s="16">
        <v>1210.75</v>
      </c>
      <c r="S34" s="9">
        <v>1158.27</v>
      </c>
      <c r="T34" s="9">
        <v>1181</v>
      </c>
      <c r="U34" s="9">
        <v>1190.9100000000001</v>
      </c>
      <c r="V34" s="9">
        <v>1152</v>
      </c>
      <c r="W34" s="9">
        <v>1171</v>
      </c>
      <c r="X34" s="55">
        <v>1190</v>
      </c>
      <c r="Y34" s="17"/>
      <c r="Z34" s="26">
        <f t="shared" si="0"/>
        <v>16.896000000000001</v>
      </c>
      <c r="AA34" s="27">
        <f t="shared" si="1"/>
        <v>16.896000000000001</v>
      </c>
      <c r="AB34" s="27">
        <f t="shared" si="2"/>
        <v>16.896000000000001</v>
      </c>
      <c r="AC34" s="27">
        <f t="shared" si="3"/>
        <v>16.896000000000001</v>
      </c>
      <c r="AD34" s="27">
        <f t="shared" si="4"/>
        <v>16.896000000000001</v>
      </c>
      <c r="AE34" s="27">
        <f t="shared" si="5"/>
        <v>16.051200000000001</v>
      </c>
      <c r="AF34" s="27">
        <f t="shared" si="6"/>
        <v>16.896000000000001</v>
      </c>
      <c r="AG34" s="28">
        <f t="shared" si="9"/>
        <v>0</v>
      </c>
    </row>
    <row r="35" spans="1:33" ht="15.75" customHeight="1" x14ac:dyDescent="0.25">
      <c r="A35" s="1" t="s">
        <v>38</v>
      </c>
      <c r="B35" s="3">
        <v>0.8448</v>
      </c>
      <c r="C35" s="4">
        <v>0.8448</v>
      </c>
      <c r="D35" s="4">
        <v>0.8448</v>
      </c>
      <c r="E35" s="4">
        <v>0.8448</v>
      </c>
      <c r="F35" s="4">
        <v>0.8448</v>
      </c>
      <c r="G35" s="4"/>
      <c r="H35" s="68">
        <v>0.8448</v>
      </c>
      <c r="I35" s="5"/>
      <c r="J35" s="35">
        <v>20</v>
      </c>
      <c r="K35" s="36">
        <v>20</v>
      </c>
      <c r="L35" s="36">
        <v>20</v>
      </c>
      <c r="M35" s="36">
        <v>20</v>
      </c>
      <c r="N35" s="36">
        <v>20</v>
      </c>
      <c r="O35" s="36"/>
      <c r="P35" s="67">
        <v>19</v>
      </c>
      <c r="Q35" s="34"/>
      <c r="R35" s="11">
        <v>1202</v>
      </c>
      <c r="S35" s="10">
        <v>1153.248</v>
      </c>
      <c r="T35" s="10">
        <v>1169</v>
      </c>
      <c r="U35" s="10">
        <v>1190.9100000000001</v>
      </c>
      <c r="V35" s="10">
        <v>1192</v>
      </c>
      <c r="W35" s="10"/>
      <c r="X35" s="54">
        <v>1225</v>
      </c>
      <c r="Y35" s="12"/>
      <c r="Z35" s="26">
        <f t="shared" si="0"/>
        <v>16.896000000000001</v>
      </c>
      <c r="AA35" s="27">
        <f t="shared" si="1"/>
        <v>16.896000000000001</v>
      </c>
      <c r="AB35" s="27">
        <f t="shared" si="2"/>
        <v>16.896000000000001</v>
      </c>
      <c r="AC35" s="27">
        <f t="shared" si="3"/>
        <v>16.896000000000001</v>
      </c>
      <c r="AD35" s="27">
        <f t="shared" si="4"/>
        <v>16.896000000000001</v>
      </c>
      <c r="AE35" s="27">
        <f t="shared" si="5"/>
        <v>0</v>
      </c>
      <c r="AF35" s="27">
        <f t="shared" si="6"/>
        <v>16.051200000000001</v>
      </c>
      <c r="AG35" s="28">
        <f t="shared" si="9"/>
        <v>0</v>
      </c>
    </row>
    <row r="36" spans="1:33" x14ac:dyDescent="0.25">
      <c r="A36" s="1" t="s">
        <v>39</v>
      </c>
      <c r="B36" s="3">
        <v>0.8448</v>
      </c>
      <c r="C36" s="4"/>
      <c r="D36" s="4"/>
      <c r="E36" s="4"/>
      <c r="F36" s="4"/>
      <c r="G36" s="4">
        <v>0.8448</v>
      </c>
      <c r="H36" s="5"/>
      <c r="I36" s="5">
        <v>0.8448</v>
      </c>
      <c r="J36" s="35">
        <v>18</v>
      </c>
      <c r="K36" s="36"/>
      <c r="L36" s="36"/>
      <c r="M36" s="36"/>
      <c r="N36" s="36"/>
      <c r="O36" s="36">
        <v>19</v>
      </c>
      <c r="P36" s="34"/>
      <c r="Q36" s="34">
        <v>20</v>
      </c>
      <c r="R36" s="16">
        <v>1284</v>
      </c>
      <c r="S36" s="9"/>
      <c r="T36" s="9"/>
      <c r="U36" s="9"/>
      <c r="V36" s="9"/>
      <c r="W36" s="9">
        <v>1239.55</v>
      </c>
      <c r="X36" s="55"/>
      <c r="Y36" s="17">
        <v>1176.83</v>
      </c>
      <c r="Z36" s="26">
        <f t="shared" ref="Z36:Z62" si="10">B36*J36</f>
        <v>15.2064</v>
      </c>
      <c r="AA36" s="27">
        <f t="shared" ref="AA36:AA62" si="11">C36*K36</f>
        <v>0</v>
      </c>
      <c r="AB36" s="27">
        <f t="shared" ref="AB36:AB62" si="12">D36*L36</f>
        <v>0</v>
      </c>
      <c r="AC36" s="27">
        <f t="shared" ref="AC36:AC62" si="13">E36*M36</f>
        <v>0</v>
      </c>
      <c r="AD36" s="27">
        <f t="shared" ref="AD36:AD62" si="14">F36*N36</f>
        <v>0</v>
      </c>
      <c r="AE36" s="27">
        <f t="shared" ref="AE36:AE62" si="15">G36*O36</f>
        <v>16.051200000000001</v>
      </c>
      <c r="AF36" s="27">
        <f t="shared" ref="AF36:AF62" si="16">H36*P36</f>
        <v>0</v>
      </c>
      <c r="AG36" s="28">
        <f t="shared" si="9"/>
        <v>16.896000000000001</v>
      </c>
    </row>
    <row r="37" spans="1:33" x14ac:dyDescent="0.25">
      <c r="A37" s="40" t="s">
        <v>40</v>
      </c>
      <c r="B37" s="3">
        <v>0.84499999999999997</v>
      </c>
      <c r="C37" s="4"/>
      <c r="D37" s="4"/>
      <c r="E37" s="4"/>
      <c r="F37" s="4"/>
      <c r="G37" s="4">
        <v>0.8448</v>
      </c>
      <c r="H37" s="5"/>
      <c r="I37" s="5">
        <v>0.8448</v>
      </c>
      <c r="J37" s="35">
        <v>18</v>
      </c>
      <c r="K37" s="36"/>
      <c r="L37" s="36"/>
      <c r="M37" s="36"/>
      <c r="N37" s="36"/>
      <c r="O37" s="36">
        <v>19</v>
      </c>
      <c r="P37" s="34"/>
      <c r="Q37" s="34">
        <v>19</v>
      </c>
      <c r="R37" s="11">
        <v>1280.2</v>
      </c>
      <c r="S37" s="10"/>
      <c r="T37" s="10"/>
      <c r="U37" s="10"/>
      <c r="V37" s="10"/>
      <c r="W37" s="10">
        <v>1252.99</v>
      </c>
      <c r="X37" s="54"/>
      <c r="Y37" s="12">
        <v>1220</v>
      </c>
      <c r="Z37" s="26">
        <f t="shared" si="10"/>
        <v>15.209999999999999</v>
      </c>
      <c r="AA37" s="27">
        <f t="shared" si="11"/>
        <v>0</v>
      </c>
      <c r="AB37" s="27">
        <f t="shared" si="12"/>
        <v>0</v>
      </c>
      <c r="AC37" s="27">
        <f t="shared" si="13"/>
        <v>0</v>
      </c>
      <c r="AD37" s="27">
        <f t="shared" si="14"/>
        <v>0</v>
      </c>
      <c r="AE37" s="27">
        <f t="shared" si="15"/>
        <v>16.051200000000001</v>
      </c>
      <c r="AF37" s="27">
        <f t="shared" si="16"/>
        <v>0</v>
      </c>
      <c r="AG37" s="28">
        <f t="shared" si="9"/>
        <v>16.051200000000001</v>
      </c>
    </row>
    <row r="38" spans="1:33" x14ac:dyDescent="0.25">
      <c r="A38" s="1" t="s">
        <v>41</v>
      </c>
      <c r="B38" s="3">
        <v>0.8448</v>
      </c>
      <c r="C38" s="4">
        <v>0.8448</v>
      </c>
      <c r="D38" s="4"/>
      <c r="E38" s="4">
        <v>0.8448</v>
      </c>
      <c r="F38" s="4">
        <v>0.8448</v>
      </c>
      <c r="G38" s="4"/>
      <c r="H38" s="5"/>
      <c r="I38" s="5"/>
      <c r="J38" s="35">
        <v>17</v>
      </c>
      <c r="K38" s="36">
        <v>17</v>
      </c>
      <c r="L38" s="36"/>
      <c r="M38" s="36">
        <v>17</v>
      </c>
      <c r="N38" s="36">
        <v>17</v>
      </c>
      <c r="O38" s="36"/>
      <c r="P38" s="34"/>
      <c r="Q38" s="34"/>
      <c r="R38" s="16">
        <v>1362.0870087951496</v>
      </c>
      <c r="S38" s="9">
        <v>1395</v>
      </c>
      <c r="T38" s="9"/>
      <c r="U38" s="9">
        <v>1387.39</v>
      </c>
      <c r="V38" s="9">
        <v>1350.27</v>
      </c>
      <c r="W38" s="9"/>
      <c r="X38" s="55"/>
      <c r="Y38" s="17"/>
      <c r="Z38" s="26">
        <f t="shared" si="10"/>
        <v>14.361599999999999</v>
      </c>
      <c r="AA38" s="27">
        <f t="shared" si="11"/>
        <v>14.361599999999999</v>
      </c>
      <c r="AB38" s="27">
        <f t="shared" si="12"/>
        <v>0</v>
      </c>
      <c r="AC38" s="27">
        <f t="shared" si="13"/>
        <v>14.361599999999999</v>
      </c>
      <c r="AD38" s="27">
        <f t="shared" si="14"/>
        <v>14.361599999999999</v>
      </c>
      <c r="AE38" s="27">
        <f t="shared" si="15"/>
        <v>0</v>
      </c>
      <c r="AF38" s="27">
        <f t="shared" si="16"/>
        <v>0</v>
      </c>
      <c r="AG38" s="28">
        <f t="shared" si="9"/>
        <v>0</v>
      </c>
    </row>
    <row r="39" spans="1:33" x14ac:dyDescent="0.25">
      <c r="A39" s="1" t="s">
        <v>42</v>
      </c>
      <c r="B39" s="3"/>
      <c r="C39" s="4"/>
      <c r="D39" s="4"/>
      <c r="E39" s="4">
        <v>0.8448</v>
      </c>
      <c r="F39" s="4"/>
      <c r="G39" s="4"/>
      <c r="H39" s="5"/>
      <c r="I39" s="5"/>
      <c r="J39" s="35"/>
      <c r="K39" s="36"/>
      <c r="L39" s="36"/>
      <c r="M39" s="36">
        <v>17</v>
      </c>
      <c r="N39" s="36"/>
      <c r="O39" s="36"/>
      <c r="P39" s="34"/>
      <c r="Q39" s="34"/>
      <c r="R39" s="11"/>
      <c r="S39" s="10"/>
      <c r="T39" s="10"/>
      <c r="U39" s="10">
        <v>1387.39</v>
      </c>
      <c r="V39" s="10"/>
      <c r="W39" s="10"/>
      <c r="X39" s="54"/>
      <c r="Y39" s="12"/>
      <c r="Z39" s="26">
        <f t="shared" si="10"/>
        <v>0</v>
      </c>
      <c r="AA39" s="27">
        <f t="shared" si="11"/>
        <v>0</v>
      </c>
      <c r="AB39" s="27">
        <f t="shared" si="12"/>
        <v>0</v>
      </c>
      <c r="AC39" s="27">
        <f t="shared" si="13"/>
        <v>14.361599999999999</v>
      </c>
      <c r="AD39" s="27">
        <f t="shared" si="14"/>
        <v>0</v>
      </c>
      <c r="AE39" s="27">
        <f t="shared" si="15"/>
        <v>0</v>
      </c>
      <c r="AF39" s="27">
        <f t="shared" si="16"/>
        <v>0</v>
      </c>
      <c r="AG39" s="28">
        <f t="shared" si="9"/>
        <v>0</v>
      </c>
    </row>
    <row r="40" spans="1:33" x14ac:dyDescent="0.25">
      <c r="A40" s="1" t="s">
        <v>43</v>
      </c>
      <c r="B40" s="3"/>
      <c r="C40" s="4">
        <v>0.8448</v>
      </c>
      <c r="D40" s="4">
        <v>0.8448</v>
      </c>
      <c r="E40" s="4"/>
      <c r="F40" s="4"/>
      <c r="G40" s="4">
        <v>0.8448</v>
      </c>
      <c r="H40" s="5"/>
      <c r="I40" s="5">
        <v>0.8448</v>
      </c>
      <c r="J40" s="35"/>
      <c r="K40" s="50"/>
      <c r="L40" s="36">
        <v>17</v>
      </c>
      <c r="M40" s="36"/>
      <c r="N40" s="36"/>
      <c r="O40" s="36">
        <v>16</v>
      </c>
      <c r="P40" s="34"/>
      <c r="Q40" s="34">
        <v>16</v>
      </c>
      <c r="R40" s="16"/>
      <c r="S40" s="9"/>
      <c r="T40" s="9">
        <v>1382.1919999999998</v>
      </c>
      <c r="U40" s="9"/>
      <c r="V40" s="9"/>
      <c r="W40" s="9">
        <v>1431.3919999999998</v>
      </c>
      <c r="X40" s="55"/>
      <c r="Y40" s="17">
        <v>1440</v>
      </c>
      <c r="Z40" s="26">
        <f t="shared" si="10"/>
        <v>0</v>
      </c>
      <c r="AA40" s="27">
        <f t="shared" si="11"/>
        <v>0</v>
      </c>
      <c r="AB40" s="27">
        <f t="shared" si="12"/>
        <v>14.361599999999999</v>
      </c>
      <c r="AC40" s="27">
        <f t="shared" si="13"/>
        <v>0</v>
      </c>
      <c r="AD40" s="27">
        <f t="shared" si="14"/>
        <v>0</v>
      </c>
      <c r="AE40" s="27">
        <f t="shared" si="15"/>
        <v>13.5168</v>
      </c>
      <c r="AF40" s="27">
        <f t="shared" si="16"/>
        <v>0</v>
      </c>
      <c r="AG40" s="28">
        <f t="shared" si="9"/>
        <v>13.5168</v>
      </c>
    </row>
    <row r="41" spans="1:33" x14ac:dyDescent="0.25">
      <c r="A41" s="1" t="s">
        <v>44</v>
      </c>
      <c r="B41" s="3"/>
      <c r="C41" s="4"/>
      <c r="D41" s="4"/>
      <c r="E41" s="4"/>
      <c r="F41" s="4">
        <v>0.8448</v>
      </c>
      <c r="G41" s="4">
        <v>0.8448</v>
      </c>
      <c r="H41" s="5"/>
      <c r="I41" s="5">
        <v>0.8448</v>
      </c>
      <c r="J41" s="35"/>
      <c r="K41" s="36"/>
      <c r="L41" s="36"/>
      <c r="M41" s="36"/>
      <c r="N41" s="36">
        <v>17</v>
      </c>
      <c r="O41" s="36">
        <v>16</v>
      </c>
      <c r="P41" s="34"/>
      <c r="Q41" s="34">
        <v>16</v>
      </c>
      <c r="R41" s="11"/>
      <c r="S41" s="10"/>
      <c r="T41" s="10"/>
      <c r="U41" s="10"/>
      <c r="V41" s="10">
        <v>1382.27</v>
      </c>
      <c r="W41" s="10">
        <v>1453.3679999999999</v>
      </c>
      <c r="X41" s="54"/>
      <c r="Y41" s="12">
        <v>1440</v>
      </c>
      <c r="Z41" s="26">
        <f t="shared" si="10"/>
        <v>0</v>
      </c>
      <c r="AA41" s="27">
        <f t="shared" si="11"/>
        <v>0</v>
      </c>
      <c r="AB41" s="27">
        <f t="shared" si="12"/>
        <v>0</v>
      </c>
      <c r="AC41" s="27">
        <f t="shared" si="13"/>
        <v>0</v>
      </c>
      <c r="AD41" s="27">
        <f t="shared" si="14"/>
        <v>14.361599999999999</v>
      </c>
      <c r="AE41" s="27">
        <f t="shared" si="15"/>
        <v>13.5168</v>
      </c>
      <c r="AF41" s="27">
        <f t="shared" si="16"/>
        <v>0</v>
      </c>
      <c r="AG41" s="28">
        <f t="shared" ref="AG41:AG67" si="17">I41*Q41</f>
        <v>13.5168</v>
      </c>
    </row>
    <row r="42" spans="1:33" x14ac:dyDescent="0.25">
      <c r="A42" s="1" t="s">
        <v>45</v>
      </c>
      <c r="B42" s="3">
        <v>0.8448</v>
      </c>
      <c r="C42" s="4">
        <v>0.8448</v>
      </c>
      <c r="D42" s="4"/>
      <c r="E42" s="4">
        <v>0.8448</v>
      </c>
      <c r="F42" s="4">
        <v>1.056</v>
      </c>
      <c r="G42" s="4">
        <v>0.8448</v>
      </c>
      <c r="H42" s="5"/>
      <c r="I42" s="5"/>
      <c r="J42" s="35">
        <v>22</v>
      </c>
      <c r="K42" s="36">
        <v>23</v>
      </c>
      <c r="L42" s="36"/>
      <c r="M42" s="36">
        <v>23</v>
      </c>
      <c r="N42" s="36">
        <v>23</v>
      </c>
      <c r="O42" s="36">
        <v>21</v>
      </c>
      <c r="P42" s="34"/>
      <c r="Q42" s="34"/>
      <c r="R42" s="16">
        <v>1066.7872</v>
      </c>
      <c r="S42" s="9">
        <v>1016.8</v>
      </c>
      <c r="T42" s="9"/>
      <c r="U42" s="9">
        <v>1033</v>
      </c>
      <c r="V42" s="9">
        <v>1040</v>
      </c>
      <c r="W42" s="9">
        <v>1142</v>
      </c>
      <c r="X42" s="55"/>
      <c r="Y42" s="17"/>
      <c r="Z42" s="26">
        <f t="shared" si="10"/>
        <v>18.585599999999999</v>
      </c>
      <c r="AA42" s="27">
        <f t="shared" si="11"/>
        <v>19.430399999999999</v>
      </c>
      <c r="AB42" s="27">
        <f t="shared" si="12"/>
        <v>0</v>
      </c>
      <c r="AC42" s="27">
        <f t="shared" si="13"/>
        <v>19.430399999999999</v>
      </c>
      <c r="AD42" s="27">
        <f t="shared" si="14"/>
        <v>24.288</v>
      </c>
      <c r="AE42" s="27">
        <f t="shared" si="15"/>
        <v>17.7408</v>
      </c>
      <c r="AF42" s="27">
        <f t="shared" si="16"/>
        <v>0</v>
      </c>
      <c r="AG42" s="28">
        <f t="shared" si="17"/>
        <v>0</v>
      </c>
    </row>
    <row r="43" spans="1:33" x14ac:dyDescent="0.25">
      <c r="A43" s="1" t="s">
        <v>46</v>
      </c>
      <c r="B43" s="3"/>
      <c r="C43" s="4"/>
      <c r="D43" s="4">
        <v>0.8448</v>
      </c>
      <c r="E43" s="4"/>
      <c r="F43" s="4"/>
      <c r="G43" s="4"/>
      <c r="H43" s="5"/>
      <c r="I43" s="5">
        <v>0.8448</v>
      </c>
      <c r="J43" s="35"/>
      <c r="K43" s="36"/>
      <c r="L43" s="51">
        <v>23</v>
      </c>
      <c r="M43" s="36"/>
      <c r="N43" s="36"/>
      <c r="O43" s="36"/>
      <c r="P43" s="34"/>
      <c r="Q43" s="34">
        <v>22</v>
      </c>
      <c r="R43" s="11"/>
      <c r="S43" s="10"/>
      <c r="T43" s="10">
        <v>1024</v>
      </c>
      <c r="U43" s="10"/>
      <c r="V43" s="10"/>
      <c r="W43" s="10"/>
      <c r="X43" s="54"/>
      <c r="Y43" s="12">
        <v>1085.6800000000003</v>
      </c>
      <c r="Z43" s="26">
        <f t="shared" si="10"/>
        <v>0</v>
      </c>
      <c r="AA43" s="27">
        <f t="shared" si="11"/>
        <v>0</v>
      </c>
      <c r="AB43" s="27">
        <f t="shared" si="12"/>
        <v>19.430399999999999</v>
      </c>
      <c r="AC43" s="27">
        <f t="shared" si="13"/>
        <v>0</v>
      </c>
      <c r="AD43" s="27">
        <f t="shared" si="14"/>
        <v>0</v>
      </c>
      <c r="AE43" s="27">
        <f t="shared" si="15"/>
        <v>0</v>
      </c>
      <c r="AF43" s="27">
        <f t="shared" si="16"/>
        <v>0</v>
      </c>
      <c r="AG43" s="28">
        <f t="shared" si="17"/>
        <v>18.585599999999999</v>
      </c>
    </row>
    <row r="44" spans="1:33" x14ac:dyDescent="0.25">
      <c r="A44" s="1" t="s">
        <v>47</v>
      </c>
      <c r="B44" s="3"/>
      <c r="C44" s="4">
        <v>0.75263999999999998</v>
      </c>
      <c r="D44" s="4">
        <v>0.75263999999999998</v>
      </c>
      <c r="E44" s="4"/>
      <c r="F44" s="4"/>
      <c r="G44" s="4"/>
      <c r="H44" s="5"/>
      <c r="I44" s="5"/>
      <c r="J44" s="35"/>
      <c r="K44" s="36">
        <v>17</v>
      </c>
      <c r="L44" s="36">
        <v>17</v>
      </c>
      <c r="M44" s="36"/>
      <c r="N44" s="36"/>
      <c r="O44" s="36"/>
      <c r="P44" s="34"/>
      <c r="Q44" s="34"/>
      <c r="R44" s="11"/>
      <c r="S44" s="10">
        <v>1380.2239999999999</v>
      </c>
      <c r="T44" s="10">
        <v>1352.6719999999998</v>
      </c>
      <c r="U44" s="10"/>
      <c r="V44" s="10"/>
      <c r="W44" s="10"/>
      <c r="X44" s="54"/>
      <c r="Y44" s="12"/>
      <c r="Z44" s="26">
        <f t="shared" si="10"/>
        <v>0</v>
      </c>
      <c r="AA44" s="27">
        <f t="shared" si="11"/>
        <v>12.794879999999999</v>
      </c>
      <c r="AB44" s="27">
        <f t="shared" si="12"/>
        <v>12.794879999999999</v>
      </c>
      <c r="AC44" s="27">
        <f t="shared" si="13"/>
        <v>0</v>
      </c>
      <c r="AD44" s="27">
        <f t="shared" si="14"/>
        <v>0</v>
      </c>
      <c r="AE44" s="27">
        <f t="shared" si="15"/>
        <v>0</v>
      </c>
      <c r="AF44" s="27">
        <f t="shared" si="16"/>
        <v>0</v>
      </c>
      <c r="AG44" s="28">
        <f t="shared" si="17"/>
        <v>0</v>
      </c>
    </row>
    <row r="45" spans="1:33" x14ac:dyDescent="0.25">
      <c r="A45" s="1" t="s">
        <v>48</v>
      </c>
      <c r="B45" s="3"/>
      <c r="C45" s="4"/>
      <c r="D45" s="4"/>
      <c r="E45" s="4"/>
      <c r="F45" s="4"/>
      <c r="G45" s="4"/>
      <c r="H45" s="5"/>
      <c r="I45" s="5">
        <v>0.75263999999999998</v>
      </c>
      <c r="J45" s="35"/>
      <c r="K45" s="36"/>
      <c r="L45" s="36"/>
      <c r="M45" s="36"/>
      <c r="N45" s="36"/>
      <c r="O45" s="36"/>
      <c r="P45" s="34"/>
      <c r="Q45" s="34">
        <v>17</v>
      </c>
      <c r="R45" s="16"/>
      <c r="S45" s="9"/>
      <c r="T45" s="9"/>
      <c r="U45" s="9"/>
      <c r="V45" s="9"/>
      <c r="W45" s="9"/>
      <c r="X45" s="55"/>
      <c r="Y45" s="17">
        <v>1409.0879999999997</v>
      </c>
      <c r="Z45" s="26">
        <f t="shared" si="10"/>
        <v>0</v>
      </c>
      <c r="AA45" s="27">
        <f t="shared" si="11"/>
        <v>0</v>
      </c>
      <c r="AB45" s="27">
        <f t="shared" si="12"/>
        <v>0</v>
      </c>
      <c r="AC45" s="27">
        <f t="shared" si="13"/>
        <v>0</v>
      </c>
      <c r="AD45" s="27">
        <f t="shared" si="14"/>
        <v>0</v>
      </c>
      <c r="AE45" s="27">
        <f t="shared" si="15"/>
        <v>0</v>
      </c>
      <c r="AF45" s="27">
        <f t="shared" si="16"/>
        <v>0</v>
      </c>
      <c r="AG45" s="28">
        <f t="shared" si="17"/>
        <v>12.794879999999999</v>
      </c>
    </row>
    <row r="46" spans="1:33" x14ac:dyDescent="0.25">
      <c r="A46" s="1" t="s">
        <v>49</v>
      </c>
      <c r="B46" s="3">
        <v>0.84000000000000008</v>
      </c>
      <c r="C46" s="4"/>
      <c r="D46" s="4"/>
      <c r="E46" s="4">
        <v>0.84000000000000008</v>
      </c>
      <c r="F46" s="4">
        <v>0.84000000000000008</v>
      </c>
      <c r="G46" s="4"/>
      <c r="H46" s="5"/>
      <c r="I46" s="5"/>
      <c r="J46" s="35">
        <v>17</v>
      </c>
      <c r="K46" s="36"/>
      <c r="L46" s="36"/>
      <c r="M46" s="36">
        <v>17</v>
      </c>
      <c r="N46" s="36">
        <v>18</v>
      </c>
      <c r="O46" s="36"/>
      <c r="P46" s="34"/>
      <c r="Q46" s="34"/>
      <c r="R46" s="16">
        <v>1404.8076000000001</v>
      </c>
      <c r="S46" s="9"/>
      <c r="T46" s="9"/>
      <c r="U46" s="9">
        <v>1355.7552000000001</v>
      </c>
      <c r="V46" s="9">
        <v>1327.4159999999999</v>
      </c>
      <c r="W46" s="9"/>
      <c r="X46" s="55"/>
      <c r="Y46" s="17"/>
      <c r="Z46" s="26">
        <f t="shared" si="10"/>
        <v>14.280000000000001</v>
      </c>
      <c r="AA46" s="27">
        <f t="shared" si="11"/>
        <v>0</v>
      </c>
      <c r="AB46" s="27">
        <f t="shared" si="12"/>
        <v>0</v>
      </c>
      <c r="AC46" s="27">
        <f t="shared" si="13"/>
        <v>14.280000000000001</v>
      </c>
      <c r="AD46" s="27">
        <f t="shared" si="14"/>
        <v>15.120000000000001</v>
      </c>
      <c r="AE46" s="27">
        <f t="shared" si="15"/>
        <v>0</v>
      </c>
      <c r="AF46" s="27">
        <f t="shared" si="16"/>
        <v>0</v>
      </c>
      <c r="AG46" s="28">
        <f t="shared" si="17"/>
        <v>0</v>
      </c>
    </row>
    <row r="47" spans="1:33" x14ac:dyDescent="0.25">
      <c r="A47" s="1" t="s">
        <v>50</v>
      </c>
      <c r="B47" s="3"/>
      <c r="C47" s="4"/>
      <c r="D47" s="4"/>
      <c r="E47" s="4"/>
      <c r="F47" s="4"/>
      <c r="G47" s="4">
        <v>0.84000000000000008</v>
      </c>
      <c r="H47" s="5"/>
      <c r="I47" s="5">
        <v>0.84000000000000008</v>
      </c>
      <c r="J47" s="35"/>
      <c r="K47" s="36"/>
      <c r="L47" s="36"/>
      <c r="M47" s="36"/>
      <c r="N47" s="36"/>
      <c r="O47" s="36">
        <v>16</v>
      </c>
      <c r="P47" s="34"/>
      <c r="Q47" s="34">
        <v>17</v>
      </c>
      <c r="R47" s="11"/>
      <c r="S47" s="10"/>
      <c r="T47" s="10"/>
      <c r="U47" s="10"/>
      <c r="V47" s="10"/>
      <c r="W47" s="10">
        <v>1431.8675999999998</v>
      </c>
      <c r="X47" s="54"/>
      <c r="Y47" s="12">
        <v>1354.9679999999998</v>
      </c>
      <c r="Z47" s="26">
        <f t="shared" si="10"/>
        <v>0</v>
      </c>
      <c r="AA47" s="27">
        <f t="shared" si="11"/>
        <v>0</v>
      </c>
      <c r="AB47" s="27">
        <f t="shared" si="12"/>
        <v>0</v>
      </c>
      <c r="AC47" s="27">
        <f t="shared" si="13"/>
        <v>0</v>
      </c>
      <c r="AD47" s="27">
        <f t="shared" si="14"/>
        <v>0</v>
      </c>
      <c r="AE47" s="27">
        <f t="shared" si="15"/>
        <v>13.440000000000001</v>
      </c>
      <c r="AF47" s="27">
        <f t="shared" si="16"/>
        <v>0</v>
      </c>
      <c r="AG47" s="28">
        <f t="shared" si="17"/>
        <v>14.280000000000001</v>
      </c>
    </row>
    <row r="48" spans="1:33" x14ac:dyDescent="0.25">
      <c r="A48" s="1" t="s">
        <v>51</v>
      </c>
      <c r="B48" s="3"/>
      <c r="C48" s="4">
        <v>0.8448</v>
      </c>
      <c r="D48" s="4">
        <v>0.8448</v>
      </c>
      <c r="E48" s="4">
        <v>0.8448</v>
      </c>
      <c r="F48" s="4">
        <v>0.8448</v>
      </c>
      <c r="G48" s="4"/>
      <c r="H48" s="5"/>
      <c r="I48" s="5"/>
      <c r="J48" s="35"/>
      <c r="K48" s="36">
        <v>17</v>
      </c>
      <c r="L48" s="36">
        <v>17</v>
      </c>
      <c r="M48" s="36">
        <v>17</v>
      </c>
      <c r="N48" s="36">
        <v>16</v>
      </c>
      <c r="O48" s="36"/>
      <c r="P48" s="34"/>
      <c r="Q48" s="34"/>
      <c r="R48" s="11"/>
      <c r="S48" s="10">
        <v>1423.52</v>
      </c>
      <c r="T48" s="10">
        <v>1416.3039999999999</v>
      </c>
      <c r="U48" s="10">
        <v>1415.9104</v>
      </c>
      <c r="V48" s="10">
        <v>1509.4559999999999</v>
      </c>
      <c r="W48" s="10"/>
      <c r="X48" s="54"/>
      <c r="Y48" s="12"/>
      <c r="Z48" s="26">
        <f t="shared" si="10"/>
        <v>0</v>
      </c>
      <c r="AA48" s="27">
        <f t="shared" si="11"/>
        <v>14.361599999999999</v>
      </c>
      <c r="AB48" s="27">
        <f t="shared" si="12"/>
        <v>14.361599999999999</v>
      </c>
      <c r="AC48" s="27">
        <f t="shared" si="13"/>
        <v>14.361599999999999</v>
      </c>
      <c r="AD48" s="27">
        <f t="shared" si="14"/>
        <v>13.5168</v>
      </c>
      <c r="AE48" s="27">
        <f t="shared" si="15"/>
        <v>0</v>
      </c>
      <c r="AF48" s="27">
        <f t="shared" si="16"/>
        <v>0</v>
      </c>
      <c r="AG48" s="28">
        <f t="shared" si="17"/>
        <v>0</v>
      </c>
    </row>
    <row r="49" spans="1:33" x14ac:dyDescent="0.25">
      <c r="A49" s="1" t="s">
        <v>52</v>
      </c>
      <c r="B49" s="3">
        <v>0.88</v>
      </c>
      <c r="C49" s="4">
        <v>0.88</v>
      </c>
      <c r="D49" s="4">
        <v>0.88</v>
      </c>
      <c r="E49" s="4">
        <v>0.88</v>
      </c>
      <c r="F49" s="4">
        <v>0.88</v>
      </c>
      <c r="G49" s="4"/>
      <c r="H49" s="5"/>
      <c r="I49" s="5"/>
      <c r="J49" s="35">
        <v>19</v>
      </c>
      <c r="K49" s="36">
        <v>20</v>
      </c>
      <c r="L49" s="36">
        <v>19</v>
      </c>
      <c r="M49" s="36">
        <v>19</v>
      </c>
      <c r="N49" s="36">
        <v>20</v>
      </c>
      <c r="O49" s="36"/>
      <c r="P49" s="34"/>
      <c r="Q49" s="34"/>
      <c r="R49" s="11">
        <v>1238.1600000000001</v>
      </c>
      <c r="S49" s="10">
        <v>1185.68</v>
      </c>
      <c r="T49" s="10">
        <v>1215.1199999999999</v>
      </c>
      <c r="U49" s="10">
        <v>1277.8399999999999</v>
      </c>
      <c r="V49" s="10">
        <v>1200.4000000000001</v>
      </c>
      <c r="W49" s="10"/>
      <c r="X49" s="54"/>
      <c r="Y49" s="12"/>
      <c r="Z49" s="26">
        <f t="shared" si="10"/>
        <v>16.72</v>
      </c>
      <c r="AA49" s="27">
        <f t="shared" si="11"/>
        <v>17.600000000000001</v>
      </c>
      <c r="AB49" s="27">
        <f t="shared" si="12"/>
        <v>16.72</v>
      </c>
      <c r="AC49" s="27">
        <f t="shared" si="13"/>
        <v>16.72</v>
      </c>
      <c r="AD49" s="27">
        <f t="shared" si="14"/>
        <v>17.600000000000001</v>
      </c>
      <c r="AE49" s="27">
        <f t="shared" si="15"/>
        <v>0</v>
      </c>
      <c r="AF49" s="27">
        <f t="shared" si="16"/>
        <v>0</v>
      </c>
      <c r="AG49" s="28">
        <f t="shared" si="17"/>
        <v>0</v>
      </c>
    </row>
    <row r="50" spans="1:33" x14ac:dyDescent="0.25">
      <c r="A50" s="1" t="s">
        <v>53</v>
      </c>
      <c r="B50" s="3">
        <v>0.88</v>
      </c>
      <c r="C50" s="4"/>
      <c r="D50" s="4"/>
      <c r="E50" s="4">
        <v>0.88</v>
      </c>
      <c r="F50" s="4">
        <v>0.88</v>
      </c>
      <c r="G50" s="4"/>
      <c r="H50" s="5"/>
      <c r="I50" s="5"/>
      <c r="J50" s="35">
        <v>18</v>
      </c>
      <c r="K50" s="36"/>
      <c r="L50" s="36"/>
      <c r="M50" s="36">
        <v>19</v>
      </c>
      <c r="N50" s="36">
        <v>20</v>
      </c>
      <c r="O50" s="36"/>
      <c r="P50" s="34"/>
      <c r="Q50" s="34"/>
      <c r="R50" s="16">
        <v>1312.9840000000002</v>
      </c>
      <c r="S50" s="9"/>
      <c r="T50" s="9"/>
      <c r="U50" s="9">
        <v>1247</v>
      </c>
      <c r="V50" s="9">
        <v>1237</v>
      </c>
      <c r="W50" s="9"/>
      <c r="X50" s="55"/>
      <c r="Y50" s="17"/>
      <c r="Z50" s="26">
        <f t="shared" si="10"/>
        <v>15.84</v>
      </c>
      <c r="AA50" s="27">
        <f t="shared" si="11"/>
        <v>0</v>
      </c>
      <c r="AB50" s="27">
        <f t="shared" si="12"/>
        <v>0</v>
      </c>
      <c r="AC50" s="27">
        <f t="shared" si="13"/>
        <v>16.72</v>
      </c>
      <c r="AD50" s="27">
        <f t="shared" si="14"/>
        <v>17.600000000000001</v>
      </c>
      <c r="AE50" s="27">
        <f t="shared" si="15"/>
        <v>0</v>
      </c>
      <c r="AF50" s="27">
        <f t="shared" si="16"/>
        <v>0</v>
      </c>
      <c r="AG50" s="28">
        <f t="shared" si="17"/>
        <v>0</v>
      </c>
    </row>
    <row r="51" spans="1:33" x14ac:dyDescent="0.25">
      <c r="A51" s="1" t="s">
        <v>54</v>
      </c>
      <c r="B51" s="3">
        <v>0.88</v>
      </c>
      <c r="C51" s="4"/>
      <c r="D51" s="4"/>
      <c r="E51" s="4"/>
      <c r="F51" s="4"/>
      <c r="G51" s="4">
        <v>0.88</v>
      </c>
      <c r="H51" s="5"/>
      <c r="I51" s="5">
        <v>0.88</v>
      </c>
      <c r="J51" s="35">
        <v>19</v>
      </c>
      <c r="K51" s="36"/>
      <c r="L51" s="36"/>
      <c r="M51" s="36"/>
      <c r="N51" s="36"/>
      <c r="O51" s="36">
        <v>19</v>
      </c>
      <c r="P51" s="34"/>
      <c r="Q51" s="34">
        <v>18</v>
      </c>
      <c r="R51" s="11">
        <v>1278</v>
      </c>
      <c r="S51" s="10"/>
      <c r="T51" s="10"/>
      <c r="U51" s="10"/>
      <c r="V51" s="10"/>
      <c r="W51" s="10">
        <v>1275.28</v>
      </c>
      <c r="X51" s="54"/>
      <c r="Y51" s="12">
        <v>1299</v>
      </c>
      <c r="Z51" s="26">
        <f t="shared" si="10"/>
        <v>16.72</v>
      </c>
      <c r="AA51" s="27">
        <f t="shared" si="11"/>
        <v>0</v>
      </c>
      <c r="AB51" s="27">
        <f t="shared" si="12"/>
        <v>0</v>
      </c>
      <c r="AC51" s="27">
        <f t="shared" si="13"/>
        <v>0</v>
      </c>
      <c r="AD51" s="27">
        <f t="shared" si="14"/>
        <v>0</v>
      </c>
      <c r="AE51" s="27">
        <f t="shared" si="15"/>
        <v>16.72</v>
      </c>
      <c r="AF51" s="27">
        <f t="shared" si="16"/>
        <v>0</v>
      </c>
      <c r="AG51" s="28">
        <f t="shared" si="17"/>
        <v>15.84</v>
      </c>
    </row>
    <row r="52" spans="1:33" x14ac:dyDescent="0.25">
      <c r="A52" s="1" t="s">
        <v>55</v>
      </c>
      <c r="B52" s="3"/>
      <c r="C52" s="4"/>
      <c r="D52" s="4"/>
      <c r="E52" s="4"/>
      <c r="F52" s="4"/>
      <c r="G52" s="4">
        <v>0.88</v>
      </c>
      <c r="H52" s="5"/>
      <c r="I52" s="5">
        <v>0.88</v>
      </c>
      <c r="J52" s="35"/>
      <c r="K52" s="36"/>
      <c r="L52" s="36"/>
      <c r="M52" s="36"/>
      <c r="N52" s="36"/>
      <c r="O52" s="36">
        <v>18</v>
      </c>
      <c r="P52" s="34"/>
      <c r="Q52" s="67">
        <v>18</v>
      </c>
      <c r="R52" s="16"/>
      <c r="S52" s="9"/>
      <c r="T52" s="9"/>
      <c r="U52" s="9"/>
      <c r="V52" s="9"/>
      <c r="W52" s="9">
        <v>1301.9631999999999</v>
      </c>
      <c r="X52" s="55"/>
      <c r="Y52" s="17">
        <v>1274</v>
      </c>
      <c r="Z52" s="26">
        <f t="shared" si="10"/>
        <v>0</v>
      </c>
      <c r="AA52" s="27">
        <f t="shared" si="11"/>
        <v>0</v>
      </c>
      <c r="AB52" s="27">
        <f t="shared" si="12"/>
        <v>0</v>
      </c>
      <c r="AC52" s="27">
        <f t="shared" si="13"/>
        <v>0</v>
      </c>
      <c r="AD52" s="27">
        <f t="shared" si="14"/>
        <v>0</v>
      </c>
      <c r="AE52" s="27">
        <f t="shared" si="15"/>
        <v>15.84</v>
      </c>
      <c r="AF52" s="27">
        <f t="shared" si="16"/>
        <v>0</v>
      </c>
      <c r="AG52" s="28">
        <f t="shared" si="17"/>
        <v>15.84</v>
      </c>
    </row>
    <row r="53" spans="1:33" x14ac:dyDescent="0.25">
      <c r="A53" s="1" t="s">
        <v>56</v>
      </c>
      <c r="B53" s="3"/>
      <c r="C53" s="4">
        <v>0.88</v>
      </c>
      <c r="D53" s="4">
        <v>0.88</v>
      </c>
      <c r="E53" s="4"/>
      <c r="F53" s="4"/>
      <c r="G53" s="4"/>
      <c r="H53" s="5"/>
      <c r="I53" s="5"/>
      <c r="J53" s="35"/>
      <c r="K53" s="36">
        <v>17</v>
      </c>
      <c r="L53" s="36">
        <v>16</v>
      </c>
      <c r="M53" s="36"/>
      <c r="N53" s="36"/>
      <c r="O53" s="36"/>
      <c r="P53" s="34"/>
      <c r="Q53" s="34"/>
      <c r="R53" s="11"/>
      <c r="S53" s="10">
        <v>1420.2399999999998</v>
      </c>
      <c r="T53" s="10">
        <v>1449.76</v>
      </c>
      <c r="U53" s="10"/>
      <c r="V53" s="10"/>
      <c r="W53" s="10"/>
      <c r="X53" s="54"/>
      <c r="Y53" s="12"/>
      <c r="Z53" s="26">
        <f t="shared" si="10"/>
        <v>0</v>
      </c>
      <c r="AA53" s="27">
        <f t="shared" si="11"/>
        <v>14.96</v>
      </c>
      <c r="AB53" s="27">
        <f t="shared" si="12"/>
        <v>14.08</v>
      </c>
      <c r="AC53" s="27">
        <f t="shared" si="13"/>
        <v>0</v>
      </c>
      <c r="AD53" s="27">
        <f t="shared" si="14"/>
        <v>0</v>
      </c>
      <c r="AE53" s="27">
        <f t="shared" si="15"/>
        <v>0</v>
      </c>
      <c r="AF53" s="27">
        <f t="shared" si="16"/>
        <v>0</v>
      </c>
      <c r="AG53" s="28">
        <f t="shared" si="17"/>
        <v>0</v>
      </c>
    </row>
    <row r="54" spans="1:33" x14ac:dyDescent="0.25">
      <c r="A54" s="1" t="s">
        <v>57</v>
      </c>
      <c r="B54" s="3"/>
      <c r="C54" s="4"/>
      <c r="D54" s="4">
        <v>0.88</v>
      </c>
      <c r="E54" s="4"/>
      <c r="F54" s="4">
        <v>0.88</v>
      </c>
      <c r="G54" s="4"/>
      <c r="H54" s="5"/>
      <c r="I54" s="5"/>
      <c r="J54" s="35"/>
      <c r="K54" s="36"/>
      <c r="L54" s="36">
        <v>15</v>
      </c>
      <c r="M54" s="36"/>
      <c r="N54" s="36">
        <v>16</v>
      </c>
      <c r="O54" s="36"/>
      <c r="P54" s="34"/>
      <c r="Q54" s="34"/>
      <c r="R54" s="16"/>
      <c r="S54" s="9"/>
      <c r="T54" s="9">
        <v>1540</v>
      </c>
      <c r="U54" s="9"/>
      <c r="V54" s="9">
        <v>1498</v>
      </c>
      <c r="W54" s="9"/>
      <c r="X54" s="55"/>
      <c r="Y54" s="17"/>
      <c r="Z54" s="26">
        <f t="shared" si="10"/>
        <v>0</v>
      </c>
      <c r="AA54" s="27">
        <f t="shared" si="11"/>
        <v>0</v>
      </c>
      <c r="AB54" s="27">
        <f t="shared" si="12"/>
        <v>13.2</v>
      </c>
      <c r="AC54" s="27">
        <f t="shared" si="13"/>
        <v>0</v>
      </c>
      <c r="AD54" s="27">
        <f t="shared" si="14"/>
        <v>14.08</v>
      </c>
      <c r="AE54" s="27">
        <f t="shared" si="15"/>
        <v>0</v>
      </c>
      <c r="AF54" s="27">
        <f t="shared" si="16"/>
        <v>0</v>
      </c>
      <c r="AG54" s="28">
        <f t="shared" si="17"/>
        <v>0</v>
      </c>
    </row>
    <row r="55" spans="1:33" x14ac:dyDescent="0.25">
      <c r="A55" s="1" t="s">
        <v>58</v>
      </c>
      <c r="B55" s="3"/>
      <c r="C55" s="4"/>
      <c r="D55" s="4"/>
      <c r="E55" s="4">
        <v>0.88</v>
      </c>
      <c r="F55" s="4">
        <v>0.88</v>
      </c>
      <c r="G55" s="4">
        <v>0.88</v>
      </c>
      <c r="H55" s="5"/>
      <c r="I55" s="5">
        <v>0.88</v>
      </c>
      <c r="J55" s="35"/>
      <c r="K55" s="36"/>
      <c r="L55" s="36"/>
      <c r="M55" s="36">
        <v>15</v>
      </c>
      <c r="N55" s="36">
        <v>16</v>
      </c>
      <c r="O55" s="36">
        <v>16</v>
      </c>
      <c r="P55" s="34"/>
      <c r="Q55" s="34">
        <v>15</v>
      </c>
      <c r="R55" s="11"/>
      <c r="S55" s="10"/>
      <c r="T55" s="10"/>
      <c r="U55" s="10">
        <v>1520</v>
      </c>
      <c r="V55" s="10">
        <v>1476.5231259968098</v>
      </c>
      <c r="W55" s="10">
        <v>1459.9936</v>
      </c>
      <c r="X55" s="54"/>
      <c r="Y55" s="12">
        <v>1521.92</v>
      </c>
      <c r="Z55" s="26">
        <f t="shared" si="10"/>
        <v>0</v>
      </c>
      <c r="AA55" s="27">
        <f t="shared" si="11"/>
        <v>0</v>
      </c>
      <c r="AB55" s="27">
        <f t="shared" si="12"/>
        <v>0</v>
      </c>
      <c r="AC55" s="27">
        <f t="shared" si="13"/>
        <v>13.2</v>
      </c>
      <c r="AD55" s="27">
        <f t="shared" si="14"/>
        <v>14.08</v>
      </c>
      <c r="AE55" s="27">
        <f t="shared" si="15"/>
        <v>14.08</v>
      </c>
      <c r="AF55" s="27">
        <f t="shared" si="16"/>
        <v>0</v>
      </c>
      <c r="AG55" s="28">
        <f t="shared" si="17"/>
        <v>13.2</v>
      </c>
    </row>
    <row r="56" spans="1:33" x14ac:dyDescent="0.25">
      <c r="A56" s="1" t="s">
        <v>59</v>
      </c>
      <c r="B56" s="3"/>
      <c r="C56" s="4"/>
      <c r="D56" s="4"/>
      <c r="E56" s="4">
        <v>0.88</v>
      </c>
      <c r="F56" s="4"/>
      <c r="G56" s="4">
        <v>0.88</v>
      </c>
      <c r="H56" s="5"/>
      <c r="I56" s="5">
        <v>0.88</v>
      </c>
      <c r="J56" s="35"/>
      <c r="K56" s="36"/>
      <c r="L56" s="36"/>
      <c r="M56" s="36">
        <v>15</v>
      </c>
      <c r="N56" s="36"/>
      <c r="O56" s="36">
        <v>16</v>
      </c>
      <c r="P56" s="34"/>
      <c r="Q56" s="34">
        <v>15</v>
      </c>
      <c r="R56" s="16"/>
      <c r="S56" s="9"/>
      <c r="T56" s="9"/>
      <c r="U56" s="9">
        <v>1491.71</v>
      </c>
      <c r="V56" s="9"/>
      <c r="W56" s="9">
        <v>1459.9936</v>
      </c>
      <c r="X56" s="55"/>
      <c r="Y56" s="17">
        <v>1541.6</v>
      </c>
      <c r="Z56" s="26">
        <f t="shared" si="10"/>
        <v>0</v>
      </c>
      <c r="AA56" s="27">
        <f t="shared" si="11"/>
        <v>0</v>
      </c>
      <c r="AB56" s="27">
        <f t="shared" si="12"/>
        <v>0</v>
      </c>
      <c r="AC56" s="27">
        <f t="shared" si="13"/>
        <v>13.2</v>
      </c>
      <c r="AD56" s="27">
        <f t="shared" si="14"/>
        <v>0</v>
      </c>
      <c r="AE56" s="27">
        <f t="shared" si="15"/>
        <v>14.08</v>
      </c>
      <c r="AF56" s="27">
        <f t="shared" si="16"/>
        <v>0</v>
      </c>
      <c r="AG56" s="28">
        <f t="shared" si="17"/>
        <v>13.2</v>
      </c>
    </row>
    <row r="57" spans="1:33" x14ac:dyDescent="0.25">
      <c r="A57" s="1" t="s">
        <v>60</v>
      </c>
      <c r="B57" s="3"/>
      <c r="C57" s="4"/>
      <c r="D57" s="4">
        <v>0.78400000000000003</v>
      </c>
      <c r="E57" s="4"/>
      <c r="F57" s="4"/>
      <c r="G57" s="4"/>
      <c r="H57" s="5"/>
      <c r="I57" s="5"/>
      <c r="J57" s="35"/>
      <c r="K57" s="36"/>
      <c r="L57" s="36">
        <v>17</v>
      </c>
      <c r="M57" s="36"/>
      <c r="N57" s="36"/>
      <c r="O57" s="36"/>
      <c r="P57" s="34"/>
      <c r="Q57" s="34"/>
      <c r="R57" s="11"/>
      <c r="S57" s="10"/>
      <c r="T57" s="10">
        <v>1426.1439999999998</v>
      </c>
      <c r="U57" s="10"/>
      <c r="V57" s="10"/>
      <c r="W57" s="10"/>
      <c r="X57" s="54"/>
      <c r="Y57" s="12"/>
      <c r="Z57" s="26">
        <f t="shared" si="10"/>
        <v>0</v>
      </c>
      <c r="AA57" s="27">
        <f t="shared" si="11"/>
        <v>0</v>
      </c>
      <c r="AB57" s="27">
        <f t="shared" si="12"/>
        <v>13.328000000000001</v>
      </c>
      <c r="AC57" s="27">
        <f t="shared" si="13"/>
        <v>0</v>
      </c>
      <c r="AD57" s="27">
        <f t="shared" si="14"/>
        <v>0</v>
      </c>
      <c r="AE57" s="27">
        <f t="shared" si="15"/>
        <v>0</v>
      </c>
      <c r="AF57" s="27">
        <f t="shared" si="16"/>
        <v>0</v>
      </c>
      <c r="AG57" s="28">
        <f t="shared" si="17"/>
        <v>0</v>
      </c>
    </row>
    <row r="58" spans="1:33" x14ac:dyDescent="0.25">
      <c r="A58" s="1" t="s">
        <v>61</v>
      </c>
      <c r="B58" s="3"/>
      <c r="C58" s="4"/>
      <c r="D58" s="4"/>
      <c r="E58" s="4">
        <v>0.85799999999999998</v>
      </c>
      <c r="F58" s="4">
        <v>0.85799999999999998</v>
      </c>
      <c r="G58" s="4"/>
      <c r="H58" s="5"/>
      <c r="I58" s="5"/>
      <c r="J58" s="35"/>
      <c r="K58" s="36"/>
      <c r="L58" s="36"/>
      <c r="M58" s="36">
        <v>19</v>
      </c>
      <c r="N58" s="36">
        <v>19</v>
      </c>
      <c r="O58" s="36"/>
      <c r="P58" s="34"/>
      <c r="Q58" s="34"/>
      <c r="R58" s="16"/>
      <c r="S58" s="9"/>
      <c r="T58" s="9"/>
      <c r="U58" s="9">
        <v>1256.568</v>
      </c>
      <c r="V58" s="9">
        <v>1271.8199999999997</v>
      </c>
      <c r="W58" s="9"/>
      <c r="X58" s="55"/>
      <c r="Y58" s="17"/>
      <c r="Z58" s="26">
        <f t="shared" si="10"/>
        <v>0</v>
      </c>
      <c r="AA58" s="27">
        <f t="shared" si="11"/>
        <v>0</v>
      </c>
      <c r="AB58" s="27">
        <f t="shared" si="12"/>
        <v>0</v>
      </c>
      <c r="AC58" s="27">
        <f t="shared" si="13"/>
        <v>16.302</v>
      </c>
      <c r="AD58" s="27">
        <f t="shared" si="14"/>
        <v>16.302</v>
      </c>
      <c r="AE58" s="27">
        <f t="shared" si="15"/>
        <v>0</v>
      </c>
      <c r="AF58" s="27">
        <f t="shared" si="16"/>
        <v>0</v>
      </c>
      <c r="AG58" s="28">
        <f t="shared" si="17"/>
        <v>0</v>
      </c>
    </row>
    <row r="59" spans="1:33" x14ac:dyDescent="0.25">
      <c r="A59" s="1" t="s">
        <v>62</v>
      </c>
      <c r="B59" s="3">
        <v>0.8448</v>
      </c>
      <c r="C59" s="4">
        <v>0.8448</v>
      </c>
      <c r="D59" s="4">
        <v>0.8448</v>
      </c>
      <c r="E59" s="4">
        <v>0.8448</v>
      </c>
      <c r="F59" s="4">
        <v>0.8448</v>
      </c>
      <c r="G59" s="4"/>
      <c r="H59" s="5"/>
      <c r="I59" s="5"/>
      <c r="J59" s="35">
        <v>18</v>
      </c>
      <c r="K59" s="36">
        <v>20</v>
      </c>
      <c r="L59" s="36">
        <v>20</v>
      </c>
      <c r="M59" s="36">
        <v>20</v>
      </c>
      <c r="N59" s="36">
        <v>20</v>
      </c>
      <c r="O59" s="36"/>
      <c r="P59" s="34"/>
      <c r="Q59" s="34"/>
      <c r="R59" s="16">
        <v>1302</v>
      </c>
      <c r="S59" s="9">
        <v>1198.5119999999997</v>
      </c>
      <c r="T59" s="9">
        <v>1190</v>
      </c>
      <c r="U59" s="9">
        <v>1179</v>
      </c>
      <c r="V59" s="9">
        <v>1193</v>
      </c>
      <c r="W59" s="9"/>
      <c r="X59" s="55"/>
      <c r="Y59" s="17"/>
      <c r="Z59" s="26">
        <f t="shared" si="10"/>
        <v>15.2064</v>
      </c>
      <c r="AA59" s="27">
        <f t="shared" si="11"/>
        <v>16.896000000000001</v>
      </c>
      <c r="AB59" s="27">
        <f t="shared" si="12"/>
        <v>16.896000000000001</v>
      </c>
      <c r="AC59" s="27">
        <f t="shared" si="13"/>
        <v>16.896000000000001</v>
      </c>
      <c r="AD59" s="27">
        <f t="shared" si="14"/>
        <v>16.896000000000001</v>
      </c>
      <c r="AE59" s="27">
        <f t="shared" si="15"/>
        <v>0</v>
      </c>
      <c r="AF59" s="27">
        <f t="shared" si="16"/>
        <v>0</v>
      </c>
      <c r="AG59" s="28">
        <f t="shared" si="17"/>
        <v>0</v>
      </c>
    </row>
    <row r="60" spans="1:33" x14ac:dyDescent="0.25">
      <c r="A60" s="1" t="s">
        <v>63</v>
      </c>
      <c r="B60" s="3">
        <v>0.8448</v>
      </c>
      <c r="C60" s="4"/>
      <c r="D60" s="4"/>
      <c r="E60" s="4">
        <v>0.8448</v>
      </c>
      <c r="F60" s="4"/>
      <c r="G60" s="4">
        <v>0.8448</v>
      </c>
      <c r="H60" s="5"/>
      <c r="I60" s="5">
        <v>0.8448</v>
      </c>
      <c r="J60" s="35">
        <v>18</v>
      </c>
      <c r="K60" s="36"/>
      <c r="L60" s="36"/>
      <c r="M60" s="51">
        <v>19</v>
      </c>
      <c r="N60" s="36"/>
      <c r="O60" s="36">
        <v>19</v>
      </c>
      <c r="P60" s="34"/>
      <c r="Q60" s="34">
        <v>19</v>
      </c>
      <c r="R60" s="11">
        <v>1302</v>
      </c>
      <c r="S60" s="10"/>
      <c r="T60" s="10"/>
      <c r="U60" s="10">
        <v>1194</v>
      </c>
      <c r="V60" s="10"/>
      <c r="W60" s="10">
        <v>1259</v>
      </c>
      <c r="X60" s="54"/>
      <c r="Y60" s="12">
        <v>1225</v>
      </c>
      <c r="Z60" s="26">
        <f t="shared" si="10"/>
        <v>15.2064</v>
      </c>
      <c r="AA60" s="27">
        <f t="shared" si="11"/>
        <v>0</v>
      </c>
      <c r="AB60" s="27">
        <f t="shared" si="12"/>
        <v>0</v>
      </c>
      <c r="AC60" s="27">
        <f t="shared" si="13"/>
        <v>16.051200000000001</v>
      </c>
      <c r="AD60" s="27">
        <f t="shared" si="14"/>
        <v>0</v>
      </c>
      <c r="AE60" s="27">
        <f t="shared" si="15"/>
        <v>16.051200000000001</v>
      </c>
      <c r="AF60" s="27">
        <f t="shared" si="16"/>
        <v>0</v>
      </c>
      <c r="AG60" s="28">
        <f t="shared" si="17"/>
        <v>16.051200000000001</v>
      </c>
    </row>
    <row r="61" spans="1:33" x14ac:dyDescent="0.25">
      <c r="A61" s="1" t="s">
        <v>64</v>
      </c>
      <c r="B61" s="3">
        <v>0.79200000000000004</v>
      </c>
      <c r="C61" s="4"/>
      <c r="D61" s="4"/>
      <c r="E61" s="4"/>
      <c r="F61" s="4"/>
      <c r="G61" s="4">
        <v>0.79200000000000004</v>
      </c>
      <c r="H61" s="5"/>
      <c r="I61" s="5"/>
      <c r="J61" s="35">
        <v>16</v>
      </c>
      <c r="K61" s="36"/>
      <c r="L61" s="36"/>
      <c r="M61" s="36">
        <v>15</v>
      </c>
      <c r="N61" s="36"/>
      <c r="O61" s="36">
        <v>15</v>
      </c>
      <c r="P61" s="34"/>
      <c r="Q61" s="34"/>
      <c r="R61" s="11">
        <v>1491.48</v>
      </c>
      <c r="S61" s="10"/>
      <c r="T61" s="10"/>
      <c r="U61" s="10"/>
      <c r="V61" s="10"/>
      <c r="W61" s="10">
        <v>1514.29</v>
      </c>
      <c r="X61" s="54"/>
      <c r="Y61" s="12"/>
      <c r="Z61" s="26">
        <f t="shared" si="10"/>
        <v>12.672000000000001</v>
      </c>
      <c r="AA61" s="27">
        <f t="shared" si="11"/>
        <v>0</v>
      </c>
      <c r="AB61" s="27">
        <f t="shared" si="12"/>
        <v>0</v>
      </c>
      <c r="AC61" s="27">
        <f t="shared" si="13"/>
        <v>0</v>
      </c>
      <c r="AD61" s="27">
        <f t="shared" si="14"/>
        <v>0</v>
      </c>
      <c r="AE61" s="27">
        <f t="shared" si="15"/>
        <v>11.88</v>
      </c>
      <c r="AF61" s="27">
        <f t="shared" si="16"/>
        <v>0</v>
      </c>
      <c r="AG61" s="28">
        <f t="shared" si="17"/>
        <v>0</v>
      </c>
    </row>
    <row r="62" spans="1:33" x14ac:dyDescent="0.25">
      <c r="A62" s="1" t="s">
        <v>65</v>
      </c>
      <c r="B62" s="3"/>
      <c r="C62" s="4"/>
      <c r="D62" s="4">
        <v>0.79200000000000004</v>
      </c>
      <c r="E62" s="4"/>
      <c r="F62" s="4">
        <v>0.79200000000000004</v>
      </c>
      <c r="G62" s="4">
        <v>0.79200000000000004</v>
      </c>
      <c r="H62" s="5"/>
      <c r="I62" s="5"/>
      <c r="J62" s="35"/>
      <c r="K62" s="36"/>
      <c r="L62" s="36">
        <v>14</v>
      </c>
      <c r="M62" s="36"/>
      <c r="N62" s="36">
        <v>14</v>
      </c>
      <c r="O62" s="36">
        <v>14</v>
      </c>
      <c r="P62" s="34"/>
      <c r="Q62" s="34"/>
      <c r="R62" s="16"/>
      <c r="S62" s="9"/>
      <c r="T62" s="9">
        <v>1664</v>
      </c>
      <c r="U62" s="9"/>
      <c r="V62" s="9">
        <v>1648</v>
      </c>
      <c r="W62" s="9">
        <v>1694.94</v>
      </c>
      <c r="X62" s="55"/>
      <c r="Y62" s="17"/>
      <c r="Z62" s="26">
        <f t="shared" si="10"/>
        <v>0</v>
      </c>
      <c r="AA62" s="27">
        <f t="shared" si="11"/>
        <v>0</v>
      </c>
      <c r="AB62" s="27">
        <f t="shared" si="12"/>
        <v>11.088000000000001</v>
      </c>
      <c r="AC62" s="27">
        <f t="shared" si="13"/>
        <v>0</v>
      </c>
      <c r="AD62" s="27">
        <f t="shared" si="14"/>
        <v>11.088000000000001</v>
      </c>
      <c r="AE62" s="27">
        <f t="shared" si="15"/>
        <v>11.088000000000001</v>
      </c>
      <c r="AF62" s="27">
        <f t="shared" si="16"/>
        <v>0</v>
      </c>
      <c r="AG62" s="28">
        <f t="shared" si="17"/>
        <v>0</v>
      </c>
    </row>
    <row r="63" spans="1:33" x14ac:dyDescent="0.25">
      <c r="A63" s="1" t="s">
        <v>77</v>
      </c>
      <c r="B63" s="41"/>
      <c r="C63" s="42"/>
      <c r="D63" s="42"/>
      <c r="E63" s="42">
        <v>0.88</v>
      </c>
      <c r="F63" s="42"/>
      <c r="G63" s="42"/>
      <c r="H63" s="43"/>
      <c r="I63" s="43"/>
      <c r="J63" s="44"/>
      <c r="K63" s="45"/>
      <c r="L63" s="45"/>
      <c r="M63" s="45">
        <v>22</v>
      </c>
      <c r="N63" s="45"/>
      <c r="O63" s="45"/>
      <c r="P63" s="46"/>
      <c r="Q63" s="46"/>
      <c r="R63" s="47"/>
      <c r="S63" s="48"/>
      <c r="T63" s="48"/>
      <c r="U63" s="48">
        <v>992</v>
      </c>
      <c r="V63" s="48"/>
      <c r="W63" s="48"/>
      <c r="X63" s="56"/>
      <c r="Y63" s="49"/>
      <c r="Z63" s="26">
        <f t="shared" ref="Z63" si="18">B63*J63</f>
        <v>0</v>
      </c>
      <c r="AA63" s="27">
        <f t="shared" ref="AA63" si="19">C63*K63</f>
        <v>0</v>
      </c>
      <c r="AB63" s="27">
        <f t="shared" ref="AB63" si="20">D63*L63</f>
        <v>0</v>
      </c>
      <c r="AC63" s="27">
        <f t="shared" ref="AC63" si="21">E63*M63</f>
        <v>19.36</v>
      </c>
      <c r="AD63" s="27">
        <f t="shared" ref="AD63" si="22">F63*N63</f>
        <v>0</v>
      </c>
      <c r="AE63" s="27">
        <f t="shared" ref="AE63" si="23">G63*O63</f>
        <v>0</v>
      </c>
      <c r="AF63" s="27">
        <f t="shared" ref="AF63" si="24">H63*P63</f>
        <v>0</v>
      </c>
      <c r="AG63" s="28">
        <f t="shared" ref="AG63" si="25">I63*Q63</f>
        <v>0</v>
      </c>
    </row>
    <row r="64" spans="1:33" x14ac:dyDescent="0.25">
      <c r="A64" s="1" t="s">
        <v>74</v>
      </c>
      <c r="B64" s="41"/>
      <c r="C64" s="42"/>
      <c r="D64" s="42">
        <v>0.79200000000000004</v>
      </c>
      <c r="E64" s="42">
        <v>0.79200000000000004</v>
      </c>
      <c r="F64" s="42"/>
      <c r="G64" s="42"/>
      <c r="H64" s="43"/>
      <c r="I64" s="43"/>
      <c r="J64" s="44"/>
      <c r="K64" s="45"/>
      <c r="L64" s="45">
        <v>16</v>
      </c>
      <c r="M64" s="45">
        <v>16</v>
      </c>
      <c r="N64" s="45"/>
      <c r="O64" s="45"/>
      <c r="P64" s="46"/>
      <c r="Q64" s="46"/>
      <c r="R64" s="47"/>
      <c r="S64" s="48"/>
      <c r="T64" s="48">
        <v>1482</v>
      </c>
      <c r="U64" s="48">
        <v>1470</v>
      </c>
      <c r="V64" s="48"/>
      <c r="W64" s="48"/>
      <c r="X64" s="56"/>
      <c r="Y64" s="49"/>
      <c r="Z64" s="26">
        <f t="shared" ref="Z64" si="26">B64*J64</f>
        <v>0</v>
      </c>
      <c r="AA64" s="27">
        <f t="shared" ref="AA64" si="27">C64*K64</f>
        <v>0</v>
      </c>
      <c r="AB64" s="27">
        <f t="shared" ref="AB64" si="28">D64*L64</f>
        <v>12.672000000000001</v>
      </c>
      <c r="AC64" s="27">
        <f t="shared" ref="AC64" si="29">E64*M64</f>
        <v>12.672000000000001</v>
      </c>
      <c r="AD64" s="27">
        <f t="shared" ref="AD64" si="30">F64*N64</f>
        <v>0</v>
      </c>
      <c r="AE64" s="27">
        <f t="shared" ref="AE64:AF64" si="31">G64*O64</f>
        <v>0</v>
      </c>
      <c r="AF64" s="27">
        <f t="shared" si="31"/>
        <v>0</v>
      </c>
      <c r="AG64" s="28">
        <f t="shared" ref="AG64" si="32">I64*Q64</f>
        <v>0</v>
      </c>
    </row>
    <row r="65" spans="1:33" x14ac:dyDescent="0.25">
      <c r="A65" s="1" t="s">
        <v>73</v>
      </c>
      <c r="B65" s="41">
        <v>0.8448</v>
      </c>
      <c r="C65" s="42"/>
      <c r="D65" s="42"/>
      <c r="E65" s="42"/>
      <c r="F65" s="42"/>
      <c r="G65" s="42"/>
      <c r="H65" s="43"/>
      <c r="I65" s="43"/>
      <c r="J65" s="44">
        <v>15</v>
      </c>
      <c r="K65" s="45"/>
      <c r="L65" s="45"/>
      <c r="M65" s="45"/>
      <c r="N65" s="45"/>
      <c r="O65" s="45"/>
      <c r="P65" s="46"/>
      <c r="Q65" s="46"/>
      <c r="R65" s="47">
        <v>1537</v>
      </c>
      <c r="S65" s="48"/>
      <c r="T65" s="48"/>
      <c r="U65" s="48"/>
      <c r="V65" s="48"/>
      <c r="W65" s="48"/>
      <c r="X65" s="56"/>
      <c r="Y65" s="49"/>
      <c r="Z65" s="26">
        <f t="shared" ref="Z65" si="33">B65*J65</f>
        <v>12.672000000000001</v>
      </c>
      <c r="AA65" s="27">
        <f t="shared" ref="AA65" si="34">C65*K65</f>
        <v>0</v>
      </c>
      <c r="AB65" s="27">
        <f t="shared" ref="AB65" si="35">D65*L65</f>
        <v>0</v>
      </c>
      <c r="AC65" s="27">
        <f t="shared" ref="AC65" si="36">E65*M65</f>
        <v>0</v>
      </c>
      <c r="AD65" s="27">
        <f t="shared" ref="AD65" si="37">F65*N65</f>
        <v>0</v>
      </c>
      <c r="AE65" s="27">
        <f t="shared" ref="AE65:AF65" si="38">G65*O65</f>
        <v>0</v>
      </c>
      <c r="AF65" s="27">
        <f t="shared" si="38"/>
        <v>0</v>
      </c>
      <c r="AG65" s="28">
        <f t="shared" ref="AG65" si="39">I65*Q65</f>
        <v>0</v>
      </c>
    </row>
    <row r="66" spans="1:33" x14ac:dyDescent="0.25">
      <c r="A66" s="1" t="s">
        <v>75</v>
      </c>
      <c r="B66" s="41"/>
      <c r="C66" s="42"/>
      <c r="D66" s="42"/>
      <c r="E66" s="4">
        <v>0.8448</v>
      </c>
      <c r="F66" s="42"/>
      <c r="G66" s="4">
        <v>0.8448</v>
      </c>
      <c r="H66" s="43"/>
      <c r="I66" s="43"/>
      <c r="J66" s="44"/>
      <c r="K66" s="45"/>
      <c r="L66" s="45"/>
      <c r="M66" s="45">
        <v>14</v>
      </c>
      <c r="N66" s="45"/>
      <c r="O66" s="45">
        <v>14</v>
      </c>
      <c r="P66" s="46"/>
      <c r="Q66" s="46"/>
      <c r="R66" s="47"/>
      <c r="S66" s="48"/>
      <c r="T66" s="48"/>
      <c r="U66" s="48">
        <v>1619</v>
      </c>
      <c r="V66" s="48"/>
      <c r="W66" s="48">
        <v>1658</v>
      </c>
      <c r="X66" s="56"/>
      <c r="Y66" s="49"/>
      <c r="Z66" s="26">
        <f t="shared" ref="Z66" si="40">B66*J66</f>
        <v>0</v>
      </c>
      <c r="AA66" s="27">
        <f t="shared" ref="AA66" si="41">C66*K66</f>
        <v>0</v>
      </c>
      <c r="AB66" s="27">
        <f t="shared" ref="AB66" si="42">D66*L66</f>
        <v>0</v>
      </c>
      <c r="AC66" s="27">
        <f t="shared" ref="AC66" si="43">E66*M66</f>
        <v>11.827199999999999</v>
      </c>
      <c r="AD66" s="27">
        <f t="shared" ref="AD66" si="44">F66*N66</f>
        <v>0</v>
      </c>
      <c r="AE66" s="27">
        <f t="shared" ref="AE66:AF66" si="45">G66*O66</f>
        <v>11.827199999999999</v>
      </c>
      <c r="AF66" s="27">
        <f t="shared" si="45"/>
        <v>0</v>
      </c>
      <c r="AG66" s="28">
        <f t="shared" ref="AG66" si="46">I66*Q66</f>
        <v>0</v>
      </c>
    </row>
    <row r="67" spans="1:33" ht="15.75" thickBot="1" x14ac:dyDescent="0.3">
      <c r="A67" s="2" t="s">
        <v>66</v>
      </c>
      <c r="B67" s="6"/>
      <c r="C67" s="7"/>
      <c r="D67" s="7">
        <v>0.96799999999999997</v>
      </c>
      <c r="E67" s="7">
        <v>0.96799999999999997</v>
      </c>
      <c r="F67" s="7">
        <v>0.96799999999999997</v>
      </c>
      <c r="G67" s="7">
        <v>0.96799999999999997</v>
      </c>
      <c r="H67" s="8"/>
      <c r="I67" s="8"/>
      <c r="J67" s="37"/>
      <c r="K67" s="38"/>
      <c r="L67" s="38"/>
      <c r="M67" s="38"/>
      <c r="N67" s="38"/>
      <c r="O67" s="38"/>
      <c r="P67" s="39"/>
      <c r="Q67" s="39"/>
      <c r="R67" s="18"/>
      <c r="S67" s="19"/>
      <c r="T67" s="19">
        <v>1124.1199999999999</v>
      </c>
      <c r="U67" s="19">
        <v>1146.22</v>
      </c>
      <c r="V67" s="19">
        <v>1168.8399999999999</v>
      </c>
      <c r="W67" s="19">
        <v>1124.1199999999999</v>
      </c>
      <c r="X67" s="57"/>
      <c r="Y67" s="20"/>
      <c r="Z67" s="29">
        <f t="shared" ref="Z67:AF67" si="47">B67*J67</f>
        <v>0</v>
      </c>
      <c r="AA67" s="30">
        <f t="shared" si="47"/>
        <v>0</v>
      </c>
      <c r="AB67" s="30">
        <f t="shared" si="47"/>
        <v>0</v>
      </c>
      <c r="AC67" s="30">
        <f t="shared" si="47"/>
        <v>0</v>
      </c>
      <c r="AD67" s="30">
        <f t="shared" si="47"/>
        <v>0</v>
      </c>
      <c r="AE67" s="30">
        <f t="shared" si="47"/>
        <v>0</v>
      </c>
      <c r="AF67" s="30">
        <f t="shared" si="47"/>
        <v>0</v>
      </c>
      <c r="AG67" s="31">
        <f t="shared" si="17"/>
        <v>0</v>
      </c>
    </row>
  </sheetData>
  <sheetProtection algorithmName="SHA-512" hashValue="ZygoVbrLDzmXpTjuVDdn2SLMLsVHl0RinzR5uNri30SUNHGlqM3toMPjHKgRpJbGKwZtulmnXFRmE8OCCzK4qA==" saltValue="kwwLqrN3ktL9DAXkXZz35g==" spinCount="100000" sheet="1" objects="1" scenarios="1" selectLockedCells="1" selectUnlockedCells="1"/>
  <mergeCells count="5">
    <mergeCell ref="B2:I2"/>
    <mergeCell ref="J2:Q2"/>
    <mergeCell ref="Z2:AG2"/>
    <mergeCell ref="R2:Y2"/>
    <mergeCell ref="A1:AG1"/>
  </mergeCells>
  <pageMargins left="0.25" right="0.25" top="0.75" bottom="0.75" header="0.3" footer="0.3"/>
  <pageSetup paperSize="9" scale="6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4E9E929AEA1E4FAD350B3824AD5550" ma:contentTypeVersion="17" ma:contentTypeDescription="Utwórz nowy dokument." ma:contentTypeScope="" ma:versionID="1e4f96d42eb1e2bfb1a941604e699d87">
  <xsd:schema xmlns:xsd="http://www.w3.org/2001/XMLSchema" xmlns:xs="http://www.w3.org/2001/XMLSchema" xmlns:p="http://schemas.microsoft.com/office/2006/metadata/properties" xmlns:ns2="311f5468-4256-4cd4-a527-648228e4b854" xmlns:ns3="1fe68c9d-5429-4f44-8311-1c6e5b2c2c24" xmlns:ns4="6ff8bcb7-79ac-4d0a-b830-ba74efb6328c" targetNamespace="http://schemas.microsoft.com/office/2006/metadata/properties" ma:root="true" ma:fieldsID="ff7921755869d4c5960ebb84e656ca59" ns2:_="" ns3:_="" ns4:_="">
    <xsd:import namespace="311f5468-4256-4cd4-a527-648228e4b854"/>
    <xsd:import namespace="1fe68c9d-5429-4f44-8311-1c6e5b2c2c24"/>
    <xsd:import namespace="6ff8bcb7-79ac-4d0a-b830-ba74efb63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5468-4256-4cd4-a527-648228e4b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35b21c64-12df-4b6c-b796-a454a8de4c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8c9d-5429-4f44-8311-1c6e5b2c2c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8bcb7-79ac-4d0a-b830-ba74efb632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1835879-73b9-49a8-8840-9625632cf023}" ma:internalName="TaxCatchAll" ma:showField="CatchAllData" ma:web="1fe68c9d-5429-4f44-8311-1c6e5b2c2c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1f5468-4256-4cd4-a527-648228e4b854">
      <Terms xmlns="http://schemas.microsoft.com/office/infopath/2007/PartnerControls"/>
    </lcf76f155ced4ddcb4097134ff3c332f>
    <TaxCatchAll xmlns="6ff8bcb7-79ac-4d0a-b830-ba74efb6328c" xsi:nil="true"/>
  </documentManagement>
</p:properties>
</file>

<file path=customXml/itemProps1.xml><?xml version="1.0" encoding="utf-8"?>
<ds:datastoreItem xmlns:ds="http://schemas.openxmlformats.org/officeDocument/2006/customXml" ds:itemID="{051EE7A3-6A8B-45AF-81DC-FEBBF08673ED}"/>
</file>

<file path=customXml/itemProps2.xml><?xml version="1.0" encoding="utf-8"?>
<ds:datastoreItem xmlns:ds="http://schemas.openxmlformats.org/officeDocument/2006/customXml" ds:itemID="{09F4C3E2-54A2-4AEE-86BF-80ED0CBF62FC}"/>
</file>

<file path=customXml/itemProps3.xml><?xml version="1.0" encoding="utf-8"?>
<ds:datastoreItem xmlns:ds="http://schemas.openxmlformats.org/officeDocument/2006/customXml" ds:itemID="{18E2CAC5-5E7C-48A8-AF9A-B0973F244D9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Bazylewicz</dc:creator>
  <cp:lastModifiedBy>Bożena Panek</cp:lastModifiedBy>
  <cp:lastPrinted>2023-02-17T13:30:33Z</cp:lastPrinted>
  <dcterms:created xsi:type="dcterms:W3CDTF">2021-01-18T07:30:43Z</dcterms:created>
  <dcterms:modified xsi:type="dcterms:W3CDTF">2023-12-18T11:14:53Z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0x010100E04E9E929AEA1E4FAD350B3824AD5550</vt:lpwstr>
  </property>
</Properties>
</file>