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nacubo1.sharepoint.com/sites/AllNACUBOEmployees/Shared Documents/Documents/Policy and Research/Research/Endowment/2023 NCSE/Public Tables/Final Public Tables/"/>
    </mc:Choice>
  </mc:AlternateContent>
  <xr:revisionPtr revIDLastSave="45" documentId="14_{0BBC3943-1D93-41C7-9ED3-C87FE28D3C55}" xr6:coauthVersionLast="47" xr6:coauthVersionMax="47" xr10:uidLastSave="{88DB4F98-8DEE-46A2-8787-17677A5704A0}"/>
  <bookViews>
    <workbookView xWindow="-120" yWindow="-120" windowWidth="29040" windowHeight="15840" xr2:uid="{0EF69227-17DC-4E86-AABA-37AF885CCCDB}"/>
  </bookViews>
  <sheets>
    <sheet name="FY23 Endow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1" i="1" l="1"/>
  <c r="J712" i="1"/>
  <c r="A11" i="1"/>
  <c r="A12" i="1"/>
  <c r="A13" i="1"/>
  <c r="A14" i="1"/>
  <c r="A15" i="1"/>
  <c r="A16"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alcChain>
</file>

<file path=xl/sharedStrings.xml><?xml version="1.0" encoding="utf-8"?>
<sst xmlns="http://schemas.openxmlformats.org/spreadsheetml/2006/main" count="4994" uniqueCount="1328">
  <si>
    <t>Rank</t>
  </si>
  <si>
    <t>Institution Name</t>
  </si>
  <si>
    <t>City</t>
  </si>
  <si>
    <t>State</t>
  </si>
  <si>
    <t>NCSE Respondent Type</t>
  </si>
  <si>
    <r>
      <t>Fall 2022 Full-time Equivalent (FTE) Enrollment</t>
    </r>
    <r>
      <rPr>
        <b/>
        <vertAlign val="superscript"/>
        <sz val="11"/>
        <color indexed="8"/>
        <rFont val="Calibri"/>
        <family val="2"/>
      </rPr>
      <t>3</t>
    </r>
  </si>
  <si>
    <t>FY23 Total Endowment Market Value (in $1,000s)</t>
  </si>
  <si>
    <t>FY22 Total Endowment Market Value (in $1,000s)</t>
  </si>
  <si>
    <r>
      <t>Change in Total Endowment Market Value (%)</t>
    </r>
    <r>
      <rPr>
        <b/>
        <vertAlign val="superscript"/>
        <sz val="11"/>
        <color indexed="8"/>
        <rFont val="Calibri"/>
        <family val="2"/>
      </rPr>
      <t>1</t>
    </r>
  </si>
  <si>
    <t>IPEDS Institution Sector</t>
  </si>
  <si>
    <r>
      <t>IPEDS Historically Black College/University (HBCU) Indicator</t>
    </r>
    <r>
      <rPr>
        <b/>
        <vertAlign val="superscript"/>
        <sz val="11"/>
        <color indexed="8"/>
        <rFont val="Calibri"/>
        <family val="2"/>
      </rPr>
      <t>4</t>
    </r>
  </si>
  <si>
    <r>
      <t>IPEDS Carnegie Classification</t>
    </r>
    <r>
      <rPr>
        <b/>
        <vertAlign val="superscript"/>
        <sz val="11"/>
        <color indexed="8"/>
        <rFont val="Calibri"/>
        <family val="2"/>
      </rPr>
      <t>5</t>
    </r>
  </si>
  <si>
    <t>Harvard University</t>
  </si>
  <si>
    <t>Cambridge</t>
  </si>
  <si>
    <t>MA</t>
  </si>
  <si>
    <t>Private college/university endowment</t>
  </si>
  <si>
    <t>4-Year Private Non-Profit College/University</t>
  </si>
  <si>
    <t>Non-HBCU</t>
  </si>
  <si>
    <t>Doctoral</t>
  </si>
  <si>
    <t>University of Texas System</t>
  </si>
  <si>
    <t>Austin</t>
  </si>
  <si>
    <t>TX</t>
  </si>
  <si>
    <t>Public college university or system fund</t>
  </si>
  <si>
    <t>State System Office/Administration Unit</t>
  </si>
  <si>
    <t>N/A</t>
  </si>
  <si>
    <t>Yale University</t>
  </si>
  <si>
    <t>New Haven</t>
  </si>
  <si>
    <t>CT</t>
  </si>
  <si>
    <t>Stanford University</t>
  </si>
  <si>
    <t>Stanford</t>
  </si>
  <si>
    <t>CA</t>
  </si>
  <si>
    <t>The Trustees of Princeton University</t>
  </si>
  <si>
    <t>Princeton</t>
  </si>
  <si>
    <t>NJ</t>
  </si>
  <si>
    <t>Massachusetts Institute of Technology</t>
  </si>
  <si>
    <t>Trustees of the University of Pennsylvania</t>
  </si>
  <si>
    <t>Philadelphia</t>
  </si>
  <si>
    <t>PA</t>
  </si>
  <si>
    <t>The Texas A&amp;M University System &amp; Related Foundations*</t>
  </si>
  <si>
    <t>College Station</t>
  </si>
  <si>
    <t>Combined endowment/foundation (IRF)</t>
  </si>
  <si>
    <t>4-Year Public College/University</t>
  </si>
  <si>
    <t>University of Michigan</t>
  </si>
  <si>
    <t>Ann Arbor</t>
  </si>
  <si>
    <t>MI</t>
  </si>
  <si>
    <t>The Regents of the University of California</t>
  </si>
  <si>
    <t>Oakland</t>
  </si>
  <si>
    <t>University of Notre Dame</t>
  </si>
  <si>
    <t>Notre Dame</t>
  </si>
  <si>
    <t>IN</t>
  </si>
  <si>
    <t>Northwestern University</t>
  </si>
  <si>
    <t>Evanston</t>
  </si>
  <si>
    <t>IL</t>
  </si>
  <si>
    <t>Trustees of Columbia University</t>
  </si>
  <si>
    <t>New York</t>
  </si>
  <si>
    <t>NY</t>
  </si>
  <si>
    <t>Duke University</t>
  </si>
  <si>
    <t>Durham</t>
  </si>
  <si>
    <t>NC</t>
  </si>
  <si>
    <t>Washington University</t>
  </si>
  <si>
    <t>Saint Louis</t>
  </si>
  <si>
    <t>MO</t>
  </si>
  <si>
    <t>The Johns Hopkins University</t>
  </si>
  <si>
    <t>Baltimore</t>
  </si>
  <si>
    <t>MD</t>
  </si>
  <si>
    <t>Emory University</t>
  </si>
  <si>
    <t>Atlanta</t>
  </si>
  <si>
    <t>GA</t>
  </si>
  <si>
    <t>Cornell University</t>
  </si>
  <si>
    <t>New York City</t>
  </si>
  <si>
    <t>The University of Chicago</t>
  </si>
  <si>
    <t>Chicago</t>
  </si>
  <si>
    <t>University of Virginia</t>
  </si>
  <si>
    <t>Charlottesville</t>
  </si>
  <si>
    <t>VA</t>
  </si>
  <si>
    <t>Vanderbilt University</t>
  </si>
  <si>
    <t>Nashville</t>
  </si>
  <si>
    <t>TN</t>
  </si>
  <si>
    <t>Dartmouth College</t>
  </si>
  <si>
    <t>Hanover</t>
  </si>
  <si>
    <t>NH</t>
  </si>
  <si>
    <t>University of Southern California</t>
  </si>
  <si>
    <t>Los Angeles</t>
  </si>
  <si>
    <t>The Ohio State University</t>
  </si>
  <si>
    <t>Columbus</t>
  </si>
  <si>
    <t>OH</t>
  </si>
  <si>
    <t>Rice Management Company</t>
  </si>
  <si>
    <t>Houston</t>
  </si>
  <si>
    <t>Brown University</t>
  </si>
  <si>
    <t>Providence</t>
  </si>
  <si>
    <t>RI</t>
  </si>
  <si>
    <r>
      <t>New York University</t>
    </r>
    <r>
      <rPr>
        <b/>
        <vertAlign val="superscript"/>
        <sz val="11"/>
        <color theme="1"/>
        <rFont val="Calibri"/>
        <family val="2"/>
        <scheme val="minor"/>
      </rPr>
      <t>#</t>
    </r>
  </si>
  <si>
    <t>University of Minnesota &amp; Foundation**</t>
  </si>
  <si>
    <t>Minneapolis</t>
  </si>
  <si>
    <t>MN</t>
  </si>
  <si>
    <t>University of Pittsburgh</t>
  </si>
  <si>
    <t>Pittsburgh</t>
  </si>
  <si>
    <t>University of North Carolina at Chapel Hill and Foundations</t>
  </si>
  <si>
    <t>Chapel Hill</t>
  </si>
  <si>
    <t>University of Washington</t>
  </si>
  <si>
    <t>Seattle</t>
  </si>
  <si>
    <t>WA</t>
  </si>
  <si>
    <t>The Pennsylvania State University</t>
  </si>
  <si>
    <t>University Park</t>
  </si>
  <si>
    <t>Michigan State University</t>
  </si>
  <si>
    <t>East Lansing</t>
  </si>
  <si>
    <r>
      <t>Carnegie Mellon University</t>
    </r>
    <r>
      <rPr>
        <b/>
        <vertAlign val="superscript"/>
        <sz val="11"/>
        <color theme="1"/>
        <rFont val="Calibri"/>
        <family val="2"/>
        <scheme val="minor"/>
      </rPr>
      <t>+</t>
    </r>
  </si>
  <si>
    <t>UCLA Foundation</t>
  </si>
  <si>
    <t>University of Wisconsin Foundation</t>
  </si>
  <si>
    <t>Madison</t>
  </si>
  <si>
    <t>WI</t>
  </si>
  <si>
    <t>Institutionally-related foundation (IRF)</t>
  </si>
  <si>
    <t>Purdue University</t>
  </si>
  <si>
    <t>West Lafayette</t>
  </si>
  <si>
    <t>California Institute of Technology</t>
  </si>
  <si>
    <t>Pasadena</t>
  </si>
  <si>
    <t>Indiana University Foundation</t>
  </si>
  <si>
    <t>Bloomington</t>
  </si>
  <si>
    <t>Williams College</t>
  </si>
  <si>
    <t>Williamstown</t>
  </si>
  <si>
    <t>Baccalaureate</t>
  </si>
  <si>
    <t>Trustees of Boston College</t>
  </si>
  <si>
    <t>Chestnut Hill</t>
  </si>
  <si>
    <t>University of Illinois &amp; Foundation***</t>
  </si>
  <si>
    <t>Champaign</t>
  </si>
  <si>
    <t>Amherst College</t>
  </si>
  <si>
    <t>Amherst</t>
  </si>
  <si>
    <t>Georgetown University</t>
  </si>
  <si>
    <t>Washington</t>
  </si>
  <si>
    <t>DC</t>
  </si>
  <si>
    <t>University of Iowa and Foundations</t>
  </si>
  <si>
    <t>Iowa City</t>
  </si>
  <si>
    <t>IA</t>
  </si>
  <si>
    <t>University of Richmond</t>
  </si>
  <si>
    <t>Richmond</t>
  </si>
  <si>
    <t>Boston University</t>
  </si>
  <si>
    <t>Boston</t>
  </si>
  <si>
    <t>Georgia Institute of Technology and Related Foundations</t>
  </si>
  <si>
    <t>University of California Berkeley Foundation</t>
  </si>
  <si>
    <t>Berkeley</t>
  </si>
  <si>
    <t>Wellesley College</t>
  </si>
  <si>
    <t>Wellesley</t>
  </si>
  <si>
    <t>University of Rochester</t>
  </si>
  <si>
    <t>Rochester</t>
  </si>
  <si>
    <t>Pomona College</t>
  </si>
  <si>
    <t>Claremont</t>
  </si>
  <si>
    <t>Swarthmore College</t>
  </si>
  <si>
    <t>Swarthmore</t>
  </si>
  <si>
    <t>University of California San Francisco Foundation</t>
  </si>
  <si>
    <t>San Francisco</t>
  </si>
  <si>
    <t>Special Focus</t>
  </si>
  <si>
    <t>Virginia Commonwealth University and Affiliated Entities</t>
  </si>
  <si>
    <t>Texas Christian University</t>
  </si>
  <si>
    <t>Fort Worth</t>
  </si>
  <si>
    <t>George Washington University</t>
  </si>
  <si>
    <t>Trustees of Grinnell College</t>
  </si>
  <si>
    <t>Grinnell</t>
  </si>
  <si>
    <t>Smith College</t>
  </si>
  <si>
    <t>Northampton</t>
  </si>
  <si>
    <t>University of Toronto</t>
  </si>
  <si>
    <t>Toronto</t>
  </si>
  <si>
    <t>ON</t>
  </si>
  <si>
    <t>Canadian College/University</t>
  </si>
  <si>
    <t>Bowdoin College</t>
  </si>
  <si>
    <t>Brunswick</t>
  </si>
  <si>
    <t>ME</t>
  </si>
  <si>
    <t>Tufts University</t>
  </si>
  <si>
    <t>Medford</t>
  </si>
  <si>
    <t>The Rockefeller University</t>
  </si>
  <si>
    <t>The Kansas University Endowment Association</t>
  </si>
  <si>
    <t>Lawrence</t>
  </si>
  <si>
    <t>KS</t>
  </si>
  <si>
    <t>University of Florida Foundation Inc.</t>
  </si>
  <si>
    <t>Gainesville</t>
  </si>
  <si>
    <t>FL</t>
  </si>
  <si>
    <t>University of Nebraska Board of Regents</t>
  </si>
  <si>
    <t>Lincoln</t>
  </si>
  <si>
    <t>NE</t>
  </si>
  <si>
    <t>Case Western Reserve University</t>
  </si>
  <si>
    <t>Cleveland</t>
  </si>
  <si>
    <t>University of Missouri System</t>
  </si>
  <si>
    <t>Columbia</t>
  </si>
  <si>
    <t>Tulane University</t>
  </si>
  <si>
    <t>New Orleans</t>
  </si>
  <si>
    <t>LA</t>
  </si>
  <si>
    <t>University of Colorado Foundation</t>
  </si>
  <si>
    <t>Denver</t>
  </si>
  <si>
    <t>CO</t>
  </si>
  <si>
    <t>The University System of Maryland Foundation</t>
  </si>
  <si>
    <t>The Board of Trustees of the University of Alabama</t>
  </si>
  <si>
    <t>Tuscaloosa</t>
  </si>
  <si>
    <t>AL</t>
  </si>
  <si>
    <t>Southern Methodist University</t>
  </si>
  <si>
    <t>Dallas</t>
  </si>
  <si>
    <t>NC State University and Related Foundations</t>
  </si>
  <si>
    <t>Raleigh</t>
  </si>
  <si>
    <t>Rutgers The State University of New Jersey</t>
  </si>
  <si>
    <t>New Brunswick</t>
  </si>
  <si>
    <t>Washington &amp; Lee University</t>
  </si>
  <si>
    <t>Lexington</t>
  </si>
  <si>
    <t>Baylor University</t>
  </si>
  <si>
    <t>Waco</t>
  </si>
  <si>
    <t>Wake Forest University</t>
  </si>
  <si>
    <t>Winston-Salem</t>
  </si>
  <si>
    <t>Syracuse University</t>
  </si>
  <si>
    <t>Syracuse</t>
  </si>
  <si>
    <t>University of Delaware</t>
  </si>
  <si>
    <t>Newark</t>
  </si>
  <si>
    <t>DE</t>
  </si>
  <si>
    <t>The University of Georgia and Related Foundations</t>
  </si>
  <si>
    <t>Athens</t>
  </si>
  <si>
    <t>University of Kentucky</t>
  </si>
  <si>
    <t>KY</t>
  </si>
  <si>
    <t>Virginia Tech Foundation</t>
  </si>
  <si>
    <t>Blacksburg</t>
  </si>
  <si>
    <t>Lehigh University</t>
  </si>
  <si>
    <t>Bethlehem</t>
  </si>
  <si>
    <t>Saint Louis University</t>
  </si>
  <si>
    <t>Texas Tech University System</t>
  </si>
  <si>
    <t>Lubbock</t>
  </si>
  <si>
    <t>Oklahoma State University Foundation</t>
  </si>
  <si>
    <t>Stillwater</t>
  </si>
  <si>
    <t>OK</t>
  </si>
  <si>
    <t>Northeastern University</t>
  </si>
  <si>
    <t>Trinity University</t>
  </si>
  <si>
    <t>San Antonio</t>
  </si>
  <si>
    <t>Iowa State University and Foundation</t>
  </si>
  <si>
    <t>Ames</t>
  </si>
  <si>
    <t>The University of Utah</t>
  </si>
  <si>
    <t>Salt Lake City</t>
  </si>
  <si>
    <t>UT</t>
  </si>
  <si>
    <t>The Medical College of Wisconsin</t>
  </si>
  <si>
    <t>Milwaukee</t>
  </si>
  <si>
    <t>The University of Tennessee System</t>
  </si>
  <si>
    <t>Knoxville</t>
  </si>
  <si>
    <t>The University of British Columbia</t>
  </si>
  <si>
    <t>Vancouver</t>
  </si>
  <si>
    <t>BC</t>
  </si>
  <si>
    <t>University of Arkansas at Fayetteville and Foundation</t>
  </si>
  <si>
    <t>Fayetteville</t>
  </si>
  <si>
    <t>AR</t>
  </si>
  <si>
    <t>Berea College</t>
  </si>
  <si>
    <t>Berea</t>
  </si>
  <si>
    <t>University of Oregon Foundation</t>
  </si>
  <si>
    <t>Eugene</t>
  </si>
  <si>
    <t>OR</t>
  </si>
  <si>
    <t>Wesleyan University</t>
  </si>
  <si>
    <t>Middletown</t>
  </si>
  <si>
    <t>Santa Clara University</t>
  </si>
  <si>
    <t>Santa Clara</t>
  </si>
  <si>
    <t>Baylor College of Medicine</t>
  </si>
  <si>
    <t>McGill University</t>
  </si>
  <si>
    <t>Montréal</t>
  </si>
  <si>
    <t>QC</t>
  </si>
  <si>
    <t>Middlebury College</t>
  </si>
  <si>
    <t>Middlebury</t>
  </si>
  <si>
    <t>VT</t>
  </si>
  <si>
    <t>Arizona State University &amp; Foundation</t>
  </si>
  <si>
    <t>Tempe</t>
  </si>
  <si>
    <t>AZ</t>
  </si>
  <si>
    <t>Princeton Theological Seminary</t>
  </si>
  <si>
    <r>
      <t>University of Miami</t>
    </r>
    <r>
      <rPr>
        <b/>
        <vertAlign val="superscript"/>
        <sz val="11"/>
        <color theme="1"/>
        <rFont val="Calibri"/>
        <family val="2"/>
        <scheme val="minor"/>
      </rPr>
      <t>§</t>
    </r>
  </si>
  <si>
    <t>Coral Gables</t>
  </si>
  <si>
    <t>UC San Diego Foundation</t>
  </si>
  <si>
    <t>La Jolla</t>
  </si>
  <si>
    <t>William &amp; Mary and Foundations</t>
  </si>
  <si>
    <t>Williamsburg</t>
  </si>
  <si>
    <t>University of Cincinnati</t>
  </si>
  <si>
    <t>Cincinnati</t>
  </si>
  <si>
    <t>Davidson College</t>
  </si>
  <si>
    <t>Davidson</t>
  </si>
  <si>
    <t>The University of Massachusetts Foundation</t>
  </si>
  <si>
    <t>Newton</t>
  </si>
  <si>
    <t>Loma Linda University</t>
  </si>
  <si>
    <t>Loma Linda</t>
  </si>
  <si>
    <t>The Governors of The University of Alberta</t>
  </si>
  <si>
    <t>Edmonton</t>
  </si>
  <si>
    <t>AB</t>
  </si>
  <si>
    <t>The University of Arizona and the University of Arizona Foundation</t>
  </si>
  <si>
    <t>Tucson</t>
  </si>
  <si>
    <t>Hamilton College</t>
  </si>
  <si>
    <t>Clinton</t>
  </si>
  <si>
    <t>Rochester Institute of Technology</t>
  </si>
  <si>
    <t>Washington State University</t>
  </si>
  <si>
    <t>Pullman</t>
  </si>
  <si>
    <t>Berry College</t>
  </si>
  <si>
    <t>Mount Berry</t>
  </si>
  <si>
    <t>Master's</t>
  </si>
  <si>
    <t>University of Tulsa</t>
  </si>
  <si>
    <t>Tulsa</t>
  </si>
  <si>
    <r>
      <t>Oregon Health and Science University Foundation</t>
    </r>
    <r>
      <rPr>
        <b/>
        <vertAlign val="superscript"/>
        <sz val="11"/>
        <color theme="1"/>
        <rFont val="Calibri"/>
        <family val="2"/>
        <scheme val="minor"/>
      </rPr>
      <t>^</t>
    </r>
  </si>
  <si>
    <t>Portland</t>
  </si>
  <si>
    <t>Vassar College</t>
  </si>
  <si>
    <t>Poughkeepsie</t>
  </si>
  <si>
    <t>Villanova University</t>
  </si>
  <si>
    <t>Villanova</t>
  </si>
  <si>
    <t>Brandeis University</t>
  </si>
  <si>
    <t>Waltham</t>
  </si>
  <si>
    <t>Colgate University</t>
  </si>
  <si>
    <t>Hamilton</t>
  </si>
  <si>
    <t>Oberlin College</t>
  </si>
  <si>
    <t>Oberlin</t>
  </si>
  <si>
    <t>Carleton College</t>
  </si>
  <si>
    <t>Northfield</t>
  </si>
  <si>
    <t>Bryn Mawr College</t>
  </si>
  <si>
    <t>Bryn Mawr</t>
  </si>
  <si>
    <t>Pepperdine University</t>
  </si>
  <si>
    <t>Malibu</t>
  </si>
  <si>
    <t>Claremont McKenna College</t>
  </si>
  <si>
    <t>Queen's University</t>
  </si>
  <si>
    <t>Kingston</t>
  </si>
  <si>
    <t>The President and Trustees of Colby College</t>
  </si>
  <si>
    <t>Waterville</t>
  </si>
  <si>
    <t>Oklahoma State Regents for Higher Education</t>
  </si>
  <si>
    <t>Oklahoma City</t>
  </si>
  <si>
    <t>Other Private Non-Profit Organization</t>
  </si>
  <si>
    <t>McMaster University</t>
  </si>
  <si>
    <t>Bucknell University</t>
  </si>
  <si>
    <t>Lewisburg</t>
  </si>
  <si>
    <t>Auburn University and Foundation</t>
  </si>
  <si>
    <t>Auburn</t>
  </si>
  <si>
    <r>
      <t>Louisiana State University System</t>
    </r>
    <r>
      <rPr>
        <b/>
        <vertAlign val="superscript"/>
        <sz val="11"/>
        <color theme="1"/>
        <rFont val="Calibri"/>
        <family val="2"/>
        <scheme val="minor"/>
      </rPr>
      <t>i</t>
    </r>
  </si>
  <si>
    <t>Baton Rouge</t>
  </si>
  <si>
    <t>Lafayette College</t>
  </si>
  <si>
    <t>Easton</t>
  </si>
  <si>
    <t>University of Houston System</t>
  </si>
  <si>
    <t>College of the Holy Cross</t>
  </si>
  <si>
    <t>Worcester</t>
  </si>
  <si>
    <t>Trustees of Mount Holyoke College</t>
  </si>
  <si>
    <t>South Hadley</t>
  </si>
  <si>
    <t>Clemson University Foundation</t>
  </si>
  <si>
    <t>Clemson</t>
  </si>
  <si>
    <t>SC</t>
  </si>
  <si>
    <t>University of Denver</t>
  </si>
  <si>
    <t>Denison University</t>
  </si>
  <si>
    <t>Granville</t>
  </si>
  <si>
    <t>Carnegie Institution of Washington</t>
  </si>
  <si>
    <t>Fordham University</t>
  </si>
  <si>
    <t>Bronx</t>
  </si>
  <si>
    <t>American University</t>
  </si>
  <si>
    <t>Loyola University of Chicago</t>
  </si>
  <si>
    <t>University at Buffalo Foundation</t>
  </si>
  <si>
    <t>Buffalo</t>
  </si>
  <si>
    <t>Drexel University</t>
  </si>
  <si>
    <t>Kansas State University Foundation</t>
  </si>
  <si>
    <t>Manhattan</t>
  </si>
  <si>
    <t>University of South Carolina and Affiliated Foundations</t>
  </si>
  <si>
    <t>Florida State University Foundation</t>
  </si>
  <si>
    <t>Tallahassee</t>
  </si>
  <si>
    <t>Howard University</t>
  </si>
  <si>
    <t>HBCU</t>
  </si>
  <si>
    <t>Rensselaer Polytechnic Institute</t>
  </si>
  <si>
    <t>Troy</t>
  </si>
  <si>
    <t>University of Louisville Foundation</t>
  </si>
  <si>
    <t>Louisville</t>
  </si>
  <si>
    <t>Marquette University</t>
  </si>
  <si>
    <t>DePaul University</t>
  </si>
  <si>
    <t>University System of New Hampshire &amp; University of New Hampshire Foundation****</t>
  </si>
  <si>
    <t>Concord</t>
  </si>
  <si>
    <t>The Colorado College</t>
  </si>
  <si>
    <t>Colorado Springs</t>
  </si>
  <si>
    <t>The Principia Corporation</t>
  </si>
  <si>
    <t>Macalester College</t>
  </si>
  <si>
    <t>Saint Paul</t>
  </si>
  <si>
    <t>West Virginia University Foundation</t>
  </si>
  <si>
    <t>Morgantown</t>
  </si>
  <si>
    <t>WV</t>
  </si>
  <si>
    <t>American University of Beirut</t>
  </si>
  <si>
    <t>Temple University</t>
  </si>
  <si>
    <t>University of Mississippi Foundation</t>
  </si>
  <si>
    <t>University</t>
  </si>
  <si>
    <t>MS</t>
  </si>
  <si>
    <t>Oregon State University Foundation</t>
  </si>
  <si>
    <t>Corvallis</t>
  </si>
  <si>
    <t>University of Dayton</t>
  </si>
  <si>
    <t>Dayton</t>
  </si>
  <si>
    <t>University of California Irvine Foundation</t>
  </si>
  <si>
    <t>Irvine</t>
  </si>
  <si>
    <t>Rush University Medical Center</t>
  </si>
  <si>
    <t>Trinity College</t>
  </si>
  <si>
    <t>Hartford</t>
  </si>
  <si>
    <t>Hofstra University</t>
  </si>
  <si>
    <t>Hempstead</t>
  </si>
  <si>
    <t>Furman University</t>
  </si>
  <si>
    <t>Greenville</t>
  </si>
  <si>
    <r>
      <t>St. John's University New York</t>
    </r>
    <r>
      <rPr>
        <b/>
        <vertAlign val="superscript"/>
        <sz val="11"/>
        <color theme="1"/>
        <rFont val="Calibri"/>
        <family val="2"/>
        <scheme val="minor"/>
      </rPr>
      <t>x</t>
    </r>
  </si>
  <si>
    <t>Queens</t>
  </si>
  <si>
    <t>Abilene Christian University°</t>
  </si>
  <si>
    <t>Abilene</t>
  </si>
  <si>
    <t>University of Wyoming Foundation</t>
  </si>
  <si>
    <t>Laramie</t>
  </si>
  <si>
    <t>WY</t>
  </si>
  <si>
    <t>DePauw University</t>
  </si>
  <si>
    <t>Greencastle</t>
  </si>
  <si>
    <t>Reed College</t>
  </si>
  <si>
    <t>Creighton University</t>
  </si>
  <si>
    <t>Omaha</t>
  </si>
  <si>
    <t>Midwestern University</t>
  </si>
  <si>
    <t>Downers Grove</t>
  </si>
  <si>
    <t>Medical College of Virginia Foundation</t>
  </si>
  <si>
    <t>Miami University Foundation</t>
  </si>
  <si>
    <t>Oxford</t>
  </si>
  <si>
    <t>Whitman College</t>
  </si>
  <si>
    <t>Walla Walla</t>
  </si>
  <si>
    <t>St. Olaf College</t>
  </si>
  <si>
    <r>
      <t>Texas State University System</t>
    </r>
    <r>
      <rPr>
        <b/>
        <vertAlign val="superscript"/>
        <sz val="11"/>
        <color theme="1"/>
        <rFont val="Calibri"/>
        <family val="2"/>
        <scheme val="minor"/>
      </rPr>
      <t>¶</t>
    </r>
  </si>
  <si>
    <t>Quinnipiac University</t>
  </si>
  <si>
    <t>Hamden</t>
  </si>
  <si>
    <t>Mississippi State University &amp; Foundation</t>
  </si>
  <si>
    <t>Mississippi State</t>
  </si>
  <si>
    <t>VMI Alumni Agencies</t>
  </si>
  <si>
    <t>University of Wisconsin System</t>
  </si>
  <si>
    <t>Ohio University and The Ohio University Foundation</t>
  </si>
  <si>
    <t>Babson College</t>
  </si>
  <si>
    <t>Chapman University</t>
  </si>
  <si>
    <t>Orange</t>
  </si>
  <si>
    <t>UC Davis Foundation</t>
  </si>
  <si>
    <t>Davis</t>
  </si>
  <si>
    <t>Dalhousie University</t>
  </si>
  <si>
    <t>Halifax</t>
  </si>
  <si>
    <t>NS</t>
  </si>
  <si>
    <t>University of San Diego</t>
  </si>
  <si>
    <t>San Diego</t>
  </si>
  <si>
    <t>Whitehead Institute for Biomedical Research</t>
  </si>
  <si>
    <t>National Academy of Sciences</t>
  </si>
  <si>
    <t>Yeshiva University</t>
  </si>
  <si>
    <t>University of St. Thomas</t>
  </si>
  <si>
    <t>University of New Mexico Foundation</t>
  </si>
  <si>
    <t>Albuquerque</t>
  </si>
  <si>
    <t>NM</t>
  </si>
  <si>
    <t>Loyola Marymount University</t>
  </si>
  <si>
    <t>Haverford College</t>
  </si>
  <si>
    <t>Haverford</t>
  </si>
  <si>
    <t>Western Michigan University Foundation</t>
  </si>
  <si>
    <t>Kalamazoo</t>
  </si>
  <si>
    <t>University of South Florida Foundation</t>
  </si>
  <si>
    <t>Tampa</t>
  </si>
  <si>
    <t>Worcester Polytechnic Institute</t>
  </si>
  <si>
    <t>Lebanese American University</t>
  </si>
  <si>
    <t>Occidental College</t>
  </si>
  <si>
    <t>University of the Pacific</t>
  </si>
  <si>
    <t>Stockton</t>
  </si>
  <si>
    <t>Dickinson College</t>
  </si>
  <si>
    <t>Carlisle</t>
  </si>
  <si>
    <t>Colorado State University Foundation</t>
  </si>
  <si>
    <t>Fort Collins</t>
  </si>
  <si>
    <t>University of Toledo Foundation</t>
  </si>
  <si>
    <t>Toledo</t>
  </si>
  <si>
    <t>University of California Santa Barbara Foundation</t>
  </si>
  <si>
    <t>Santa Barbara</t>
  </si>
  <si>
    <t>The University of Connecticut Foundation</t>
  </si>
  <si>
    <t>Storrs</t>
  </si>
  <si>
    <t>College of the Ozarks</t>
  </si>
  <si>
    <t>Point Lookout</t>
  </si>
  <si>
    <t>Duquesne University of the Holy Spirit</t>
  </si>
  <si>
    <t>Kenyon College</t>
  </si>
  <si>
    <t>Gambier</t>
  </si>
  <si>
    <t>Wheaton College</t>
  </si>
  <si>
    <t>Wheaton</t>
  </si>
  <si>
    <t>Utah State University</t>
  </si>
  <si>
    <t>Logan</t>
  </si>
  <si>
    <t>University of San Francisco</t>
  </si>
  <si>
    <t>Union College</t>
  </si>
  <si>
    <t>Schenectady</t>
  </si>
  <si>
    <t>Wayne State University Foundation</t>
  </si>
  <si>
    <t>Detroit</t>
  </si>
  <si>
    <t>University of Hawaii Foundation</t>
  </si>
  <si>
    <t>Honolulu</t>
  </si>
  <si>
    <t>HI</t>
  </si>
  <si>
    <t>Simon Fraser University</t>
  </si>
  <si>
    <t>Burnaby</t>
  </si>
  <si>
    <t>Scripps College</t>
  </si>
  <si>
    <t>Spelman College</t>
  </si>
  <si>
    <t>Medical University of South Carolina Foundation</t>
  </si>
  <si>
    <t>Charleston</t>
  </si>
  <si>
    <t>West Point Association of Graduates</t>
  </si>
  <si>
    <t>West Point</t>
  </si>
  <si>
    <t>Saint Joseph's University</t>
  </si>
  <si>
    <t>Barnard College</t>
  </si>
  <si>
    <t>Trustees of Clark University</t>
  </si>
  <si>
    <t>The University of the South</t>
  </si>
  <si>
    <t>Sewanee</t>
  </si>
  <si>
    <t>Rollins College</t>
  </si>
  <si>
    <t>Winter Park</t>
  </si>
  <si>
    <t>The New School</t>
  </si>
  <si>
    <t>Connecticut College</t>
  </si>
  <si>
    <t>New London</t>
  </si>
  <si>
    <t>University of Puget Sound</t>
  </si>
  <si>
    <t>Tacoma</t>
  </si>
  <si>
    <t>Skidmore College</t>
  </si>
  <si>
    <t>Saratoga Springs</t>
  </si>
  <si>
    <t>Teachers College Columbia University</t>
  </si>
  <si>
    <t>Lawrence University</t>
  </si>
  <si>
    <t>Appleton</t>
  </si>
  <si>
    <t>Michigan State University Research Foundation</t>
  </si>
  <si>
    <t>North Dakota State University Foundation</t>
  </si>
  <si>
    <t>Fargo</t>
  </si>
  <si>
    <t>ND</t>
  </si>
  <si>
    <t>Bates College</t>
  </si>
  <si>
    <t>Lewiston</t>
  </si>
  <si>
    <t>The Brookings Institution</t>
  </si>
  <si>
    <t>Fairfield University</t>
  </si>
  <si>
    <t>Fairfield</t>
  </si>
  <si>
    <t>Earlham College</t>
  </si>
  <si>
    <t>Wofford College</t>
  </si>
  <si>
    <t>Spartanburg</t>
  </si>
  <si>
    <t>University of South Alabama Foundation</t>
  </si>
  <si>
    <t>Mobile</t>
  </si>
  <si>
    <t>The Campanile Foundation (San Diego State University)</t>
  </si>
  <si>
    <t>Gonzaga University</t>
  </si>
  <si>
    <t>Spokane</t>
  </si>
  <si>
    <t>Harvey Mudd College</t>
  </si>
  <si>
    <t>Rhodes College</t>
  </si>
  <si>
    <t>Memphis</t>
  </si>
  <si>
    <t>Franklin and Marshall College</t>
  </si>
  <si>
    <t>Lancaster</t>
  </si>
  <si>
    <t>Rowan University</t>
  </si>
  <si>
    <t>Glassboro</t>
  </si>
  <si>
    <t>The Citadel</t>
  </si>
  <si>
    <t>Berklee College of Music</t>
  </si>
  <si>
    <t>University of Idaho Foundation</t>
  </si>
  <si>
    <t>Moscow</t>
  </si>
  <si>
    <t>ID</t>
  </si>
  <si>
    <t>Rhode Island School of Design</t>
  </si>
  <si>
    <t>The College of Wooster</t>
  </si>
  <si>
    <t>Wooster</t>
  </si>
  <si>
    <t>Long Island University</t>
  </si>
  <si>
    <t>Brookville</t>
  </si>
  <si>
    <t>SUNY Stony Brook Foundation</t>
  </si>
  <si>
    <t>Stony Brook</t>
  </si>
  <si>
    <t>Gettysburg College</t>
  </si>
  <si>
    <t>Gettysburg</t>
  </si>
  <si>
    <t>University of Victoria Foundation</t>
  </si>
  <si>
    <t>Victoria</t>
  </si>
  <si>
    <t>Centre College of Kentucky</t>
  </si>
  <si>
    <t>Danville</t>
  </si>
  <si>
    <t>Wabash College</t>
  </si>
  <si>
    <t>Crawfordsville</t>
  </si>
  <si>
    <t>University of North Carolina at Greensboro Investment Fund</t>
  </si>
  <si>
    <t>Greensboro</t>
  </si>
  <si>
    <t>University of Nevada Las Vegas Foundation</t>
  </si>
  <si>
    <t>Las Vegas</t>
  </si>
  <si>
    <t>NV</t>
  </si>
  <si>
    <t>Colorado School of Mines Foundation</t>
  </si>
  <si>
    <t>Golden</t>
  </si>
  <si>
    <t>University of North Dakota Alumni Association &amp; Foundation</t>
  </si>
  <si>
    <t>Grand Forks</t>
  </si>
  <si>
    <t>St. Lawrence University</t>
  </si>
  <si>
    <t>Canton</t>
  </si>
  <si>
    <t>Southwestern University</t>
  </si>
  <si>
    <t>Georgetown</t>
  </si>
  <si>
    <t>Ithaca College</t>
  </si>
  <si>
    <t>Ithaca</t>
  </si>
  <si>
    <t>The Catholic University of America</t>
  </si>
  <si>
    <t>Stetson University</t>
  </si>
  <si>
    <t>DeLand</t>
  </si>
  <si>
    <t>School of the Art Institute of Chicago</t>
  </si>
  <si>
    <t>Bradley University</t>
  </si>
  <si>
    <t>Peoria</t>
  </si>
  <si>
    <t>New Mexico State University Foundation</t>
  </si>
  <si>
    <t>Las Cruces</t>
  </si>
  <si>
    <t>The University of Memphis</t>
  </si>
  <si>
    <t>Youngstown State University Foundation</t>
  </si>
  <si>
    <t>Youngstown</t>
  </si>
  <si>
    <t>Wichita State University Foundation</t>
  </si>
  <si>
    <t>Wichita</t>
  </si>
  <si>
    <r>
      <t>Old Dominion University Educational Foundation</t>
    </r>
    <r>
      <rPr>
        <b/>
        <vertAlign val="superscript"/>
        <sz val="11"/>
        <color theme="1"/>
        <rFont val="Calibri"/>
        <family val="2"/>
        <scheme val="minor"/>
      </rPr>
      <t>£</t>
    </r>
  </si>
  <si>
    <t>Norfolk</t>
  </si>
  <si>
    <t>Mercy University</t>
  </si>
  <si>
    <t>Dobbs Ferry</t>
  </si>
  <si>
    <t>Elon University</t>
  </si>
  <si>
    <t>Elon</t>
  </si>
  <si>
    <t>Belmont University</t>
  </si>
  <si>
    <t>Seton Hall University</t>
  </si>
  <si>
    <t>South Orange</t>
  </si>
  <si>
    <t>Baker College</t>
  </si>
  <si>
    <t>Owosso</t>
  </si>
  <si>
    <t>Stevens Institute of Technology</t>
  </si>
  <si>
    <t>Hoboken</t>
  </si>
  <si>
    <t>Muhlenberg College</t>
  </si>
  <si>
    <t>Allentown</t>
  </si>
  <si>
    <t>University of North Carolina at Charlotte</t>
  </si>
  <si>
    <t>Charlotte</t>
  </si>
  <si>
    <t>Valparaiso University</t>
  </si>
  <si>
    <t>Valparaiso</t>
  </si>
  <si>
    <t>Lewis &amp; Clark College</t>
  </si>
  <si>
    <t>University of Maine Foundation</t>
  </si>
  <si>
    <t>Orono</t>
  </si>
  <si>
    <t>University of South Dakota Foundation</t>
  </si>
  <si>
    <t>Vermillion</t>
  </si>
  <si>
    <t>SD</t>
  </si>
  <si>
    <t>Florida International University Foundation Inc.</t>
  </si>
  <si>
    <t>Miami</t>
  </si>
  <si>
    <r>
      <t>Willamette University</t>
    </r>
    <r>
      <rPr>
        <b/>
        <vertAlign val="superscript"/>
        <sz val="11"/>
        <color theme="1"/>
        <rFont val="Calibri"/>
        <family val="2"/>
        <scheme val="minor"/>
      </rPr>
      <t>€</t>
    </r>
  </si>
  <si>
    <t>Salem</t>
  </si>
  <si>
    <t>Loyola University Maryland</t>
  </si>
  <si>
    <t>Medical College of Georgia Foundation</t>
  </si>
  <si>
    <t>Augusta</t>
  </si>
  <si>
    <t>Seattle University</t>
  </si>
  <si>
    <t>Gustavus Adolphus College</t>
  </si>
  <si>
    <t>Saint Peter</t>
  </si>
  <si>
    <t>University of New Brunswick</t>
  </si>
  <si>
    <t>Fredericton</t>
  </si>
  <si>
    <t>NB</t>
  </si>
  <si>
    <t>University of North Texas Foundation</t>
  </si>
  <si>
    <t>Denton</t>
  </si>
  <si>
    <t>University of Portland</t>
  </si>
  <si>
    <t>University of Scranton</t>
  </si>
  <si>
    <t>Scranton</t>
  </si>
  <si>
    <t>The RAND Corporation</t>
  </si>
  <si>
    <t>Santa Monica</t>
  </si>
  <si>
    <t>Hope College</t>
  </si>
  <si>
    <t>Holland</t>
  </si>
  <si>
    <t>Stonehill College</t>
  </si>
  <si>
    <t>Kalamazoo College</t>
  </si>
  <si>
    <t>East Carolina University</t>
  </si>
  <si>
    <t>Carleton University</t>
  </si>
  <si>
    <t>Ottawa</t>
  </si>
  <si>
    <t>Saint John's University</t>
  </si>
  <si>
    <t>Collegeville</t>
  </si>
  <si>
    <t>Embry-Riddle Aeronautical University</t>
  </si>
  <si>
    <t>Daytona Beach</t>
  </si>
  <si>
    <t>Washington College</t>
  </si>
  <si>
    <t>Chestertown</t>
  </si>
  <si>
    <t>Columbia Theological Seminary</t>
  </si>
  <si>
    <t>Decatur</t>
  </si>
  <si>
    <t>Sacred Heart University</t>
  </si>
  <si>
    <t>Florida Atlantic University Foundation</t>
  </si>
  <si>
    <t>Boca Raton</t>
  </si>
  <si>
    <t>Butler University</t>
  </si>
  <si>
    <t>Indianapolis</t>
  </si>
  <si>
    <t>Drake University</t>
  </si>
  <si>
    <t>Des Moines</t>
  </si>
  <si>
    <t>Indiana Wesleyan University</t>
  </si>
  <si>
    <t>Marion</t>
  </si>
  <si>
    <t>California Polytechnic State University Foundation</t>
  </si>
  <si>
    <t>San Luis Obispo</t>
  </si>
  <si>
    <t>Allegheny College</t>
  </si>
  <si>
    <t>Meadville</t>
  </si>
  <si>
    <t>John Carroll University</t>
  </si>
  <si>
    <t>University Heights</t>
  </si>
  <si>
    <t>Calvin University</t>
  </si>
  <si>
    <t>Grand Rapids</t>
  </si>
  <si>
    <t>Illinois Wesleyan University</t>
  </si>
  <si>
    <t>Rose-Hulman Institute of Technology</t>
  </si>
  <si>
    <t>Terre Haute</t>
  </si>
  <si>
    <t>Wheaton College (MA)</t>
  </si>
  <si>
    <t>Norton</t>
  </si>
  <si>
    <t>Pratt Institute</t>
  </si>
  <si>
    <t>Brooklyn</t>
  </si>
  <si>
    <t>Hollins University</t>
  </si>
  <si>
    <t>Roanoke</t>
  </si>
  <si>
    <t>University of Ottawa</t>
  </si>
  <si>
    <t>The University of Montana Foundation</t>
  </si>
  <si>
    <t>Missoula</t>
  </si>
  <si>
    <t>MT</t>
  </si>
  <si>
    <t>Suffolk University</t>
  </si>
  <si>
    <t>Central Michigan University</t>
  </si>
  <si>
    <t>Mount Pleasant</t>
  </si>
  <si>
    <t>Xavier University</t>
  </si>
  <si>
    <t>Hampden-Sydney College</t>
  </si>
  <si>
    <t>Hampden-Sydney</t>
  </si>
  <si>
    <t>Emerson College</t>
  </si>
  <si>
    <t>Goucher College</t>
  </si>
  <si>
    <t>University of South Alabama</t>
  </si>
  <si>
    <t>University of Redlands</t>
  </si>
  <si>
    <t>Redlands</t>
  </si>
  <si>
    <t>St. Mary's University</t>
  </si>
  <si>
    <t>Le Moyne College</t>
  </si>
  <si>
    <t>Pace University</t>
  </si>
  <si>
    <t>Valhalla</t>
  </si>
  <si>
    <t>South Dakota State University Foundation</t>
  </si>
  <si>
    <t>Brookings</t>
  </si>
  <si>
    <t>Western Kentucky University and Foundations</t>
  </si>
  <si>
    <t>Bowling Green</t>
  </si>
  <si>
    <t>Loyola University New Orleans</t>
  </si>
  <si>
    <t>California State University Fresno Foundation</t>
  </si>
  <si>
    <t>Fresno</t>
  </si>
  <si>
    <t>University of Central Florida Foundation</t>
  </si>
  <si>
    <t>Orlando</t>
  </si>
  <si>
    <t>Georgia State University Foundation</t>
  </si>
  <si>
    <t>Agnes Scott College</t>
  </si>
  <si>
    <t>Simmons University</t>
  </si>
  <si>
    <t>University of Rhode Island Foundation &amp; Alumni Engagement</t>
  </si>
  <si>
    <t>California Institute of the Arts</t>
  </si>
  <si>
    <t>Valencia</t>
  </si>
  <si>
    <t>Hobart &amp; William Smith Colleges</t>
  </si>
  <si>
    <t>Geneva</t>
  </si>
  <si>
    <t>Clarkson University</t>
  </si>
  <si>
    <t>Potsdam</t>
  </si>
  <si>
    <t>St. John's College</t>
  </si>
  <si>
    <t>Annapolis</t>
  </si>
  <si>
    <t>Bryant University</t>
  </si>
  <si>
    <t>Smithfield</t>
  </si>
  <si>
    <t>Harding University</t>
  </si>
  <si>
    <t>Searcy</t>
  </si>
  <si>
    <t>Bowling Green State University Foundation</t>
  </si>
  <si>
    <t>Randolph-Macon College</t>
  </si>
  <si>
    <t>Ashland</t>
  </si>
  <si>
    <t>Iona University</t>
  </si>
  <si>
    <t>New Rochelle</t>
  </si>
  <si>
    <t>Concordia Seminary</t>
  </si>
  <si>
    <t>California State University Northridge Foundation</t>
  </si>
  <si>
    <t>Northridge</t>
  </si>
  <si>
    <t>Illinois State University Foundation</t>
  </si>
  <si>
    <t>Normal</t>
  </si>
  <si>
    <t>University of Louisiana at Lafayette Foundation</t>
  </si>
  <si>
    <t>Lafayette</t>
  </si>
  <si>
    <t>Augustana College</t>
  </si>
  <si>
    <t>Rock Island</t>
  </si>
  <si>
    <t>Susquehanna University</t>
  </si>
  <si>
    <t>Selinsgrove</t>
  </si>
  <si>
    <t>Saint Anselm College</t>
  </si>
  <si>
    <t>Manchester</t>
  </si>
  <si>
    <t>Weber State University</t>
  </si>
  <si>
    <t>Ogden</t>
  </si>
  <si>
    <t>Asbury Theological Seminary</t>
  </si>
  <si>
    <t>Wilmore</t>
  </si>
  <si>
    <t>Northern Arizona University Foundation</t>
  </si>
  <si>
    <t>Flagstaff</t>
  </si>
  <si>
    <t>Luther College</t>
  </si>
  <si>
    <t>Decorah</t>
  </si>
  <si>
    <t>Claremont Graduate University</t>
  </si>
  <si>
    <t>Campbell University</t>
  </si>
  <si>
    <t>Buies Creek</t>
  </si>
  <si>
    <t>Mennonite Education Agency Investment Fund LLC</t>
  </si>
  <si>
    <t>Elkhart</t>
  </si>
  <si>
    <t>The Marshall University Foundation</t>
  </si>
  <si>
    <t>Huntington</t>
  </si>
  <si>
    <t>Miami Dade College Foundation</t>
  </si>
  <si>
    <t>Whitworth University</t>
  </si>
  <si>
    <t>Southern Illinois University Foundation</t>
  </si>
  <si>
    <t>Carbondale</t>
  </si>
  <si>
    <t>University of Northern Iowa Foundation</t>
  </si>
  <si>
    <t>Cedar Falls</t>
  </si>
  <si>
    <t>Lycoming College</t>
  </si>
  <si>
    <t>Williamsport</t>
  </si>
  <si>
    <t>Grand Valley State University</t>
  </si>
  <si>
    <t>Allendale</t>
  </si>
  <si>
    <t>The Foundation of the SUNY at Binghamton Inc.</t>
  </si>
  <si>
    <t>Vestal</t>
  </si>
  <si>
    <t>San Jose State University and Tower Foundation</t>
  </si>
  <si>
    <t>San Jose</t>
  </si>
  <si>
    <t>University of Chattanooga Foundation</t>
  </si>
  <si>
    <t>Chattanooga</t>
  </si>
  <si>
    <t>Troy University Foundation</t>
  </si>
  <si>
    <t>George Mason University Foundation Inc.</t>
  </si>
  <si>
    <t>Fairfax</t>
  </si>
  <si>
    <t>Meharry Medical College</t>
  </si>
  <si>
    <t>Washburn University Foundation</t>
  </si>
  <si>
    <t>Topeka</t>
  </si>
  <si>
    <t>Concordia College</t>
  </si>
  <si>
    <t>Moorhead</t>
  </si>
  <si>
    <t>Alfred University</t>
  </si>
  <si>
    <t>Alfred</t>
  </si>
  <si>
    <t>Baldwin Wallace University</t>
  </si>
  <si>
    <t>St. Norbert College</t>
  </si>
  <si>
    <t>De Pere</t>
  </si>
  <si>
    <t>University of New England</t>
  </si>
  <si>
    <t>Biddeford</t>
  </si>
  <si>
    <t>Mount Allison University</t>
  </si>
  <si>
    <t>Sackville</t>
  </si>
  <si>
    <t>Kent State University Foundation</t>
  </si>
  <si>
    <t>Kent</t>
  </si>
  <si>
    <t>Austin College</t>
  </si>
  <si>
    <t>Sherman</t>
  </si>
  <si>
    <t>Columbia College</t>
  </si>
  <si>
    <t>University of the Incarnate Word</t>
  </si>
  <si>
    <t>Seattle Pacific University</t>
  </si>
  <si>
    <t>University of Wisconsin-Eau Claire Foundation</t>
  </si>
  <si>
    <t>Eau Claire</t>
  </si>
  <si>
    <t>Cal Poly Pomona Philanthropic Foundation</t>
  </si>
  <si>
    <t>Pomona</t>
  </si>
  <si>
    <t>North Carolina A&amp;T State University and Foundation</t>
  </si>
  <si>
    <t>Mount Saint Mary's University Los Angeles</t>
  </si>
  <si>
    <t>University of Mount Union</t>
  </si>
  <si>
    <t>Alliance</t>
  </si>
  <si>
    <t>San Francisco State University Foundation</t>
  </si>
  <si>
    <t>Hanover College</t>
  </si>
  <si>
    <t>New Jersey Institute of Technology</t>
  </si>
  <si>
    <t>Indiana Institute of Technology</t>
  </si>
  <si>
    <t>Fort Wayne</t>
  </si>
  <si>
    <t>Roanoke College</t>
  </si>
  <si>
    <t>John Brown University</t>
  </si>
  <si>
    <t>Siloam Springs</t>
  </si>
  <si>
    <t>Queens University of Charlotte</t>
  </si>
  <si>
    <t>Michigan Technological University</t>
  </si>
  <si>
    <t>Houghton</t>
  </si>
  <si>
    <t>East Tennessee State University</t>
  </si>
  <si>
    <t>Johnson City</t>
  </si>
  <si>
    <t>Elmhurst University</t>
  </si>
  <si>
    <t>Elmhurst</t>
  </si>
  <si>
    <t>Fort Hays State University Foundation</t>
  </si>
  <si>
    <t>Hays</t>
  </si>
  <si>
    <t>Eastern Virginia Medical School Foundation</t>
  </si>
  <si>
    <t>Buena Vista University</t>
  </si>
  <si>
    <t>Storm Lake</t>
  </si>
  <si>
    <t>High Point University</t>
  </si>
  <si>
    <t>High Point</t>
  </si>
  <si>
    <t>Wentworth Institute of Technology</t>
  </si>
  <si>
    <t>Carthage College</t>
  </si>
  <si>
    <t>Kenosha</t>
  </si>
  <si>
    <t>Austin Presbyterian Theological Seminary</t>
  </si>
  <si>
    <t>University of North Carolina Wilmington</t>
  </si>
  <si>
    <t>Wilmington</t>
  </si>
  <si>
    <t>Biola University</t>
  </si>
  <si>
    <t>La Mirada</t>
  </si>
  <si>
    <t>McDaniel College</t>
  </si>
  <si>
    <t>Westminster</t>
  </si>
  <si>
    <t>Culinary Institute of America</t>
  </si>
  <si>
    <t>Hyde Park</t>
  </si>
  <si>
    <t>Boise State University Foundation</t>
  </si>
  <si>
    <t>Boise</t>
  </si>
  <si>
    <t>Canisius University</t>
  </si>
  <si>
    <t>University of North Florida Foundation</t>
  </si>
  <si>
    <t>Jacksonville</t>
  </si>
  <si>
    <t>Ursinus College</t>
  </si>
  <si>
    <t>Illinois College</t>
  </si>
  <si>
    <t>Sarah Lawrence College</t>
  </si>
  <si>
    <t>Bronxville</t>
  </si>
  <si>
    <t>Middle Tennessee State University Foundation</t>
  </si>
  <si>
    <t>Murfreesboro</t>
  </si>
  <si>
    <t>Art Center College of Design</t>
  </si>
  <si>
    <t>California Lutheran University</t>
  </si>
  <si>
    <t>Thousand Oaks</t>
  </si>
  <si>
    <t>California State University Fullerton Philanthropic Foundation</t>
  </si>
  <si>
    <t>Fullerton</t>
  </si>
  <si>
    <t>James Madison University Foundation Inc.</t>
  </si>
  <si>
    <t>Harrisonburg</t>
  </si>
  <si>
    <t>St. John Fisher University</t>
  </si>
  <si>
    <t>University of Lynchburg</t>
  </si>
  <si>
    <t>Lynchburg</t>
  </si>
  <si>
    <t>Westminster College</t>
  </si>
  <si>
    <t>New Wilmington</t>
  </si>
  <si>
    <t>University of the Ozarks</t>
  </si>
  <si>
    <t>Clarksville</t>
  </si>
  <si>
    <t>University of Southern Mississippi Foundation</t>
  </si>
  <si>
    <t>Hattiesburg</t>
  </si>
  <si>
    <t>California Baptist University</t>
  </si>
  <si>
    <t>Riverside</t>
  </si>
  <si>
    <t>Lenoir-Rhyne University</t>
  </si>
  <si>
    <t>Hickory</t>
  </si>
  <si>
    <t>Capital University</t>
  </si>
  <si>
    <t>Endicott College</t>
  </si>
  <si>
    <t>Beverly</t>
  </si>
  <si>
    <t>College of Charleston Foundation</t>
  </si>
  <si>
    <t>Franciscan University of Steubenville</t>
  </si>
  <si>
    <t>Steubenville</t>
  </si>
  <si>
    <t>University of Arkansas Little Rock</t>
  </si>
  <si>
    <t>Little Rock</t>
  </si>
  <si>
    <t>University of Health Sciences and Pharmacy in St. Louis</t>
  </si>
  <si>
    <t>Oakland University</t>
  </si>
  <si>
    <t>Meredith College</t>
  </si>
  <si>
    <t>SUNY Health Science Center at Syracuse</t>
  </si>
  <si>
    <t>North Central College</t>
  </si>
  <si>
    <t>Naperville</t>
  </si>
  <si>
    <t>Northern Kentucky University Foundation</t>
  </si>
  <si>
    <t>Highland Heights</t>
  </si>
  <si>
    <t>St. Edward's University</t>
  </si>
  <si>
    <t>Messiah University</t>
  </si>
  <si>
    <t>Mechanicsburg</t>
  </si>
  <si>
    <t>Western Washington University Foundation</t>
  </si>
  <si>
    <t>Bellingham</t>
  </si>
  <si>
    <t>Hood College of Frederick Maryland</t>
  </si>
  <si>
    <t>Frederick</t>
  </si>
  <si>
    <t>Doane University</t>
  </si>
  <si>
    <t>Crete</t>
  </si>
  <si>
    <t>Juniata College</t>
  </si>
  <si>
    <t>Huntingdon</t>
  </si>
  <si>
    <t>Otterbein University</t>
  </si>
  <si>
    <t>Westerville</t>
  </si>
  <si>
    <t>The Ferris Foundation</t>
  </si>
  <si>
    <t>Big Rapids</t>
  </si>
  <si>
    <t>College of Saint Benedict</t>
  </si>
  <si>
    <t>Saint Joseph</t>
  </si>
  <si>
    <t>Concordia University of Wisconsin</t>
  </si>
  <si>
    <t>Mequon</t>
  </si>
  <si>
    <t>University at Albany Foundation</t>
  </si>
  <si>
    <t>Albany</t>
  </si>
  <si>
    <t>California State University Long Beach 49er Foundation</t>
  </si>
  <si>
    <t>Long Beach</t>
  </si>
  <si>
    <t>Texas Woman's University Foundation</t>
  </si>
  <si>
    <t>Lake Forest College</t>
  </si>
  <si>
    <t>Lake Forest</t>
  </si>
  <si>
    <t>Arkansas State University System Foundation</t>
  </si>
  <si>
    <t>Jonesboro</t>
  </si>
  <si>
    <t>Wright State University Foundation</t>
  </si>
  <si>
    <t>Florida Agricultural and Mechanical University</t>
  </si>
  <si>
    <t>Widener University</t>
  </si>
  <si>
    <t>Chester</t>
  </si>
  <si>
    <t>DeSales University</t>
  </si>
  <si>
    <t>Center Valley</t>
  </si>
  <si>
    <t>Linfield University</t>
  </si>
  <si>
    <t>McMinnville</t>
  </si>
  <si>
    <t>University of Northern Colorado Foundation</t>
  </si>
  <si>
    <t>Greeley</t>
  </si>
  <si>
    <t>Eastern Illinois University Foundation</t>
  </si>
  <si>
    <t>Cottey College</t>
  </si>
  <si>
    <t>Nevada</t>
  </si>
  <si>
    <t>College of St. Scholastica</t>
  </si>
  <si>
    <t>Duluth</t>
  </si>
  <si>
    <t>Murray State University</t>
  </si>
  <si>
    <t>Murray</t>
  </si>
  <si>
    <t>Kennesaw State University</t>
  </si>
  <si>
    <t>Kennesaw</t>
  </si>
  <si>
    <t>Northwood University</t>
  </si>
  <si>
    <t>Midland</t>
  </si>
  <si>
    <t>Charles R. Drew University of Medicine and Science</t>
  </si>
  <si>
    <t>Saginaw Valley State University Foundation</t>
  </si>
  <si>
    <t>University Center</t>
  </si>
  <si>
    <t>Portland State University Foundation</t>
  </si>
  <si>
    <t>Lipscomb University</t>
  </si>
  <si>
    <t>Bridgewater College</t>
  </si>
  <si>
    <t>Bridgewater</t>
  </si>
  <si>
    <t>Montclair State University Foundation</t>
  </si>
  <si>
    <t>Montclair</t>
  </si>
  <si>
    <t>University of Arkansas Fort Smith Foundation</t>
  </si>
  <si>
    <t>Fort Smith</t>
  </si>
  <si>
    <t>Morgan State University Foundation</t>
  </si>
  <si>
    <t>Virginia State University</t>
  </si>
  <si>
    <t>Petersburg</t>
  </si>
  <si>
    <t>New York Institute of Technology</t>
  </si>
  <si>
    <t>Old Westbury</t>
  </si>
  <si>
    <t>Emporia State University Foundation</t>
  </si>
  <si>
    <t>Emporia</t>
  </si>
  <si>
    <t>Palm Beach Atlantic University</t>
  </si>
  <si>
    <t>West Palm Beach</t>
  </si>
  <si>
    <t>Northern Illinois University Foundation</t>
  </si>
  <si>
    <t>Dekalb</t>
  </si>
  <si>
    <t>Franklin University</t>
  </si>
  <si>
    <t>North Park University</t>
  </si>
  <si>
    <t>Elizabethtown College</t>
  </si>
  <si>
    <t>Elizabethtown</t>
  </si>
  <si>
    <t>Longwood University Foundation</t>
  </si>
  <si>
    <t>Farmville</t>
  </si>
  <si>
    <t>Idaho State University Foundation</t>
  </si>
  <si>
    <t>Pocatello</t>
  </si>
  <si>
    <t>Springfield College</t>
  </si>
  <si>
    <t>Springfield</t>
  </si>
  <si>
    <t>Fairleigh Dickinson University</t>
  </si>
  <si>
    <t>Teaneck</t>
  </si>
  <si>
    <t>Texas Lutheran University</t>
  </si>
  <si>
    <t>Seguin</t>
  </si>
  <si>
    <t>Central College</t>
  </si>
  <si>
    <t>Pella</t>
  </si>
  <si>
    <t>University of Detroit Mercy</t>
  </si>
  <si>
    <t>Roger Williams University</t>
  </si>
  <si>
    <t>Bristol</t>
  </si>
  <si>
    <t>Flagler College</t>
  </si>
  <si>
    <t>Saint Augustine</t>
  </si>
  <si>
    <t>Tennessee Technological University Foundation</t>
  </si>
  <si>
    <t>Cookeville</t>
  </si>
  <si>
    <t>Georgia Southern University Foundation</t>
  </si>
  <si>
    <t>Statesboro</t>
  </si>
  <si>
    <t>Franklin College</t>
  </si>
  <si>
    <t>Franklin</t>
  </si>
  <si>
    <t>Muskingum University</t>
  </si>
  <si>
    <t>New Concord</t>
  </si>
  <si>
    <t>Saint Michael's College</t>
  </si>
  <si>
    <t>Colchester</t>
  </si>
  <si>
    <t>Cuyahoga Community College Foundation</t>
  </si>
  <si>
    <t>2-Year Public (Community) College</t>
  </si>
  <si>
    <t>Associate's</t>
  </si>
  <si>
    <t>University of West Florida Foundation</t>
  </si>
  <si>
    <t>Pensacola</t>
  </si>
  <si>
    <t>Cornell College</t>
  </si>
  <si>
    <t>Mount Vernon</t>
  </si>
  <si>
    <t>University of Dallas</t>
  </si>
  <si>
    <t>Irving</t>
  </si>
  <si>
    <t>Florida Southern College</t>
  </si>
  <si>
    <t>Lakeland</t>
  </si>
  <si>
    <t>Columbus State University Foundation</t>
  </si>
  <si>
    <t>Indiana State University Foundation</t>
  </si>
  <si>
    <t>Westmont College</t>
  </si>
  <si>
    <t>Marietta College</t>
  </si>
  <si>
    <t>Marietta</t>
  </si>
  <si>
    <t>Eastern Kentucky University Foundation</t>
  </si>
  <si>
    <r>
      <t>Regis University</t>
    </r>
    <r>
      <rPr>
        <b/>
        <vertAlign val="superscript"/>
        <sz val="11"/>
        <color theme="1"/>
        <rFont val="Calibri"/>
        <family val="2"/>
        <scheme val="minor"/>
      </rPr>
      <t>±</t>
    </r>
  </si>
  <si>
    <t>Central Connecticut State University</t>
  </si>
  <si>
    <t>New Britain</t>
  </si>
  <si>
    <t>The University Foundation California State University Chico</t>
  </si>
  <si>
    <t>Chico</t>
  </si>
  <si>
    <t>College of Central Florida Foundation</t>
  </si>
  <si>
    <t>Ocala</t>
  </si>
  <si>
    <t>Pittsburg State University Foundation</t>
  </si>
  <si>
    <t>Pittsburg</t>
  </si>
  <si>
    <t>Carroll University</t>
  </si>
  <si>
    <t>Waukesha</t>
  </si>
  <si>
    <t>Tyler Junior College Foundation</t>
  </si>
  <si>
    <t>Tyler</t>
  </si>
  <si>
    <t>Nazareth University</t>
  </si>
  <si>
    <t>St. Bonaventure University</t>
  </si>
  <si>
    <t>Saint Bonaventure</t>
  </si>
  <si>
    <t>Milwaukee School of Engineering</t>
  </si>
  <si>
    <t>Norfolk State University Foundation</t>
  </si>
  <si>
    <t>Buffalo State College Foundation</t>
  </si>
  <si>
    <t>Drury University</t>
  </si>
  <si>
    <t>University of Northern British Columbia</t>
  </si>
  <si>
    <t>Prince George</t>
  </si>
  <si>
    <t>Northampton County Area Community College Foundation</t>
  </si>
  <si>
    <t>Clark Community College District No 14 Foundation</t>
  </si>
  <si>
    <t>Shenandoah University</t>
  </si>
  <si>
    <t>Winchester</t>
  </si>
  <si>
    <t>Foundation for Indiana University of Pennsylvania</t>
  </si>
  <si>
    <t>Indiana</t>
  </si>
  <si>
    <t>University Foundation at Sacramento State</t>
  </si>
  <si>
    <t>Sacramento</t>
  </si>
  <si>
    <t>Gannon University</t>
  </si>
  <si>
    <t>Erie</t>
  </si>
  <si>
    <t>Winthrop University Foundation</t>
  </si>
  <si>
    <t>Rock Hill</t>
  </si>
  <si>
    <t>New York Medical College</t>
  </si>
  <si>
    <t>Palmer College Foundation</t>
  </si>
  <si>
    <t>Davenport</t>
  </si>
  <si>
    <t>Houghton University</t>
  </si>
  <si>
    <t>Dallas Theological Seminary</t>
  </si>
  <si>
    <t>SUNY Oneonta Foundation</t>
  </si>
  <si>
    <t>Oneonta</t>
  </si>
  <si>
    <t>University of North Carolina at Asheville</t>
  </si>
  <si>
    <t>Asheville</t>
  </si>
  <si>
    <t>Salisbury University Foundation</t>
  </si>
  <si>
    <t>Salisbury</t>
  </si>
  <si>
    <t>Augsburg University</t>
  </si>
  <si>
    <t>Texas Wesleyan University</t>
  </si>
  <si>
    <t>Webb Institute</t>
  </si>
  <si>
    <t>Glen Cove</t>
  </si>
  <si>
    <t>Coastal Educational Foundation (Coastal Carolina University)</t>
  </si>
  <si>
    <t>Conway</t>
  </si>
  <si>
    <t>Maryville University of St. Louis</t>
  </si>
  <si>
    <t>Arcadia University</t>
  </si>
  <si>
    <t>Glenside</t>
  </si>
  <si>
    <t>Mount St. Joseph University</t>
  </si>
  <si>
    <t>Rider University</t>
  </si>
  <si>
    <t>Lawrenceville</t>
  </si>
  <si>
    <t>Minnesota State University Mankato Foundation</t>
  </si>
  <si>
    <t>Mankato</t>
  </si>
  <si>
    <t>Misericordia University</t>
  </si>
  <si>
    <t>Oregon State University</t>
  </si>
  <si>
    <t>Colby-Sawyer College</t>
  </si>
  <si>
    <t>Montana Technological University Foundation</t>
  </si>
  <si>
    <t>Butte</t>
  </si>
  <si>
    <t>Sonoma State University Foundation</t>
  </si>
  <si>
    <t>Rohnert Park</t>
  </si>
  <si>
    <t>Radford University Foundation</t>
  </si>
  <si>
    <t>Radford</t>
  </si>
  <si>
    <t>The Bloomsburg University Foundation</t>
  </si>
  <si>
    <t>Bloomsburg</t>
  </si>
  <si>
    <t xml:space="preserve"> </t>
  </si>
  <si>
    <t>Northeast College of Health Sciences</t>
  </si>
  <si>
    <t>Seneca Falls</t>
  </si>
  <si>
    <t>Ringling College of Art &amp; Design</t>
  </si>
  <si>
    <t>Sarasota</t>
  </si>
  <si>
    <t>Friends University</t>
  </si>
  <si>
    <t>Saint Francis University</t>
  </si>
  <si>
    <t>Loretto</t>
  </si>
  <si>
    <t>Western New England University</t>
  </si>
  <si>
    <t>Truman State University</t>
  </si>
  <si>
    <t>Kirksville</t>
  </si>
  <si>
    <t>Oswego College Foundation Inc.</t>
  </si>
  <si>
    <t>Oswego</t>
  </si>
  <si>
    <t>SUNY Cortland</t>
  </si>
  <si>
    <t>Cortland</t>
  </si>
  <si>
    <t>Bellarmine University</t>
  </si>
  <si>
    <t>The University of the Arts</t>
  </si>
  <si>
    <t>Carroll College</t>
  </si>
  <si>
    <t>Helena</t>
  </si>
  <si>
    <t>Mount Saint Mary College</t>
  </si>
  <si>
    <t>Newburgh</t>
  </si>
  <si>
    <t>Southern Adventist University</t>
  </si>
  <si>
    <t>Collegedale</t>
  </si>
  <si>
    <t>Gateway Seminary</t>
  </si>
  <si>
    <t>Ontario</t>
  </si>
  <si>
    <t>National Louis University</t>
  </si>
  <si>
    <t>Olivet Nazarene University Foundation</t>
  </si>
  <si>
    <t>Bourbonnais</t>
  </si>
  <si>
    <t>Morningside University</t>
  </si>
  <si>
    <t>Sioux City</t>
  </si>
  <si>
    <t>Erikson Institute</t>
  </si>
  <si>
    <t>Salus University</t>
  </si>
  <si>
    <t>Elkins Park</t>
  </si>
  <si>
    <t>California State University Los Angeles Foundation</t>
  </si>
  <si>
    <t>McPherson College</t>
  </si>
  <si>
    <t>McPherson</t>
  </si>
  <si>
    <t>Central Piedmont Community College Foundation</t>
  </si>
  <si>
    <t>Ferrum College</t>
  </si>
  <si>
    <t>Ferrum</t>
  </si>
  <si>
    <t>Shippensburg University Foundation</t>
  </si>
  <si>
    <t>Shippensburg</t>
  </si>
  <si>
    <t>University of Mary</t>
  </si>
  <si>
    <t>Bismarck</t>
  </si>
  <si>
    <t>College of New Jersey Foundation</t>
  </si>
  <si>
    <t>Ewing</t>
  </si>
  <si>
    <t>Cleveland Institute of Music</t>
  </si>
  <si>
    <t>Brenau University</t>
  </si>
  <si>
    <t>Warren Wilson College</t>
  </si>
  <si>
    <t>Swannanoa</t>
  </si>
  <si>
    <t>Concordia University</t>
  </si>
  <si>
    <t>Barry University Inc.</t>
  </si>
  <si>
    <t>Miami Shores</t>
  </si>
  <si>
    <t>Keck Graduate Institute</t>
  </si>
  <si>
    <t>University of Central Arkansas Foundation</t>
  </si>
  <si>
    <t>Lawrence Technological University</t>
  </si>
  <si>
    <t>Southfield</t>
  </si>
  <si>
    <t>CSUSB Philanthropic Foundation</t>
  </si>
  <si>
    <t>San Bernardino</t>
  </si>
  <si>
    <t>Georgian Court University</t>
  </si>
  <si>
    <t>Lakewood</t>
  </si>
  <si>
    <t>Cedarville University</t>
  </si>
  <si>
    <t>Cedarville</t>
  </si>
  <si>
    <t>Coker University</t>
  </si>
  <si>
    <t>Hartsville</t>
  </si>
  <si>
    <t>Molloy University</t>
  </si>
  <si>
    <t>Rockville Centre</t>
  </si>
  <si>
    <t>Northwest College Foundation</t>
  </si>
  <si>
    <t>Powell</t>
  </si>
  <si>
    <t>Regis College</t>
  </si>
  <si>
    <t>Weston</t>
  </si>
  <si>
    <t>Worcester State Foundation</t>
  </si>
  <si>
    <t>SUNY Potsdam College Foundation</t>
  </si>
  <si>
    <t>Millersville University Foundation</t>
  </si>
  <si>
    <t>Millersville</t>
  </si>
  <si>
    <t>Lorain County Community College Foundation</t>
  </si>
  <si>
    <t>Elyria</t>
  </si>
  <si>
    <t>Wisconsin Lutheran College</t>
  </si>
  <si>
    <t>Clarion University Foundation Inc.</t>
  </si>
  <si>
    <t>Clarion</t>
  </si>
  <si>
    <t>Florida Southwestern State College Foundation</t>
  </si>
  <si>
    <t>Fort Myers</t>
  </si>
  <si>
    <t>Cedar Crest College</t>
  </si>
  <si>
    <t>SUNY Fredonia College Foundation</t>
  </si>
  <si>
    <t>Fredonia</t>
  </si>
  <si>
    <t>Robert Morris University</t>
  </si>
  <si>
    <t>Moon Township</t>
  </si>
  <si>
    <t>Golden Gate University</t>
  </si>
  <si>
    <t>UNC School of the Arts</t>
  </si>
  <si>
    <t>Rivier University</t>
  </si>
  <si>
    <t>Nashua</t>
  </si>
  <si>
    <t>Cuesta College Foundation</t>
  </si>
  <si>
    <t>Cal Poly Humboldt Foundation</t>
  </si>
  <si>
    <t>Arcata</t>
  </si>
  <si>
    <t>Rocky Mountain College</t>
  </si>
  <si>
    <t>Billings</t>
  </si>
  <si>
    <t>Denver Seminary</t>
  </si>
  <si>
    <t>Littleton</t>
  </si>
  <si>
    <t>Broome Community College Foundation</t>
  </si>
  <si>
    <t>Binghamton</t>
  </si>
  <si>
    <t>Chaminade University of Honolulu</t>
  </si>
  <si>
    <t>Roberts Wesleyan University</t>
  </si>
  <si>
    <t>Kutztown University Foundation</t>
  </si>
  <si>
    <t>Kutztown</t>
  </si>
  <si>
    <t>Mount Mercy University</t>
  </si>
  <si>
    <t>Cedar Rapids</t>
  </si>
  <si>
    <t>Culver-Stockton College</t>
  </si>
  <si>
    <t>St. Thomas University</t>
  </si>
  <si>
    <t>Miami Gardens</t>
  </si>
  <si>
    <t>Southern Connecticut State University Foundation</t>
  </si>
  <si>
    <t>California State University Bakersfield Foundation</t>
  </si>
  <si>
    <t>Bakersfield</t>
  </si>
  <si>
    <t>Sinclair Community College Foundation</t>
  </si>
  <si>
    <t>Lasell University</t>
  </si>
  <si>
    <t>Kentucky Wesleyan College</t>
  </si>
  <si>
    <t>Owensboro</t>
  </si>
  <si>
    <t>Methodist University</t>
  </si>
  <si>
    <t>Rockhurst University</t>
  </si>
  <si>
    <t>Kansas City</t>
  </si>
  <si>
    <t>Central Washington University Foundation</t>
  </si>
  <si>
    <t>Ellensburg</t>
  </si>
  <si>
    <t>Utah Tech University</t>
  </si>
  <si>
    <t>Saint George</t>
  </si>
  <si>
    <t>California State University Monterey Bay</t>
  </si>
  <si>
    <t>Seaside</t>
  </si>
  <si>
    <t>Southern Illinois University Edwardsville Foundation</t>
  </si>
  <si>
    <t>Edwardsville</t>
  </si>
  <si>
    <t>Mary Baldwin University</t>
  </si>
  <si>
    <t>California State University Channel Islands Foundation</t>
  </si>
  <si>
    <t>Camarillo</t>
  </si>
  <si>
    <t>Saint Paul School of Theology</t>
  </si>
  <si>
    <t>Overland Park</t>
  </si>
  <si>
    <t>Tri-County Technical College Foundation</t>
  </si>
  <si>
    <t>Pendleton</t>
  </si>
  <si>
    <t>Grand View University</t>
  </si>
  <si>
    <t>California State University San Marcos Foundation</t>
  </si>
  <si>
    <t>San Marcos</t>
  </si>
  <si>
    <t>Bradford Educational Foundation - University of Pittsburgh at Bradford</t>
  </si>
  <si>
    <t>Bradford</t>
  </si>
  <si>
    <t>California State University Foundation</t>
  </si>
  <si>
    <t>University of North Carolina at Pembroke</t>
  </si>
  <si>
    <t>Pembroke</t>
  </si>
  <si>
    <t>Georgia Southwestern Foundation</t>
  </si>
  <si>
    <t>Americus</t>
  </si>
  <si>
    <t>American University in Bulgaria</t>
  </si>
  <si>
    <t>Fayetteville State University</t>
  </si>
  <si>
    <t>Meadville Theological School of Lombard College</t>
  </si>
  <si>
    <t>Delta College</t>
  </si>
  <si>
    <t>Northwestern Michigan College Foundation</t>
  </si>
  <si>
    <t>Traverse City</t>
  </si>
  <si>
    <t>West Chester University Foundation</t>
  </si>
  <si>
    <t>West Chester</t>
  </si>
  <si>
    <t>Clarke University</t>
  </si>
  <si>
    <t>Dubuque</t>
  </si>
  <si>
    <t>Trinity Western University</t>
  </si>
  <si>
    <t>Langley</t>
  </si>
  <si>
    <t>LeTourneau University</t>
  </si>
  <si>
    <t>Longview</t>
  </si>
  <si>
    <t>Union College (NE)</t>
  </si>
  <si>
    <t>University of St. Francis</t>
  </si>
  <si>
    <t>Joliet</t>
  </si>
  <si>
    <t>Fitchburg State University Foundation</t>
  </si>
  <si>
    <t>Fitchburg</t>
  </si>
  <si>
    <t>Husson University</t>
  </si>
  <si>
    <t>Bangor</t>
  </si>
  <si>
    <t>SUNY Plattsburgh College Foundation</t>
  </si>
  <si>
    <t>Plattsburgh</t>
  </si>
  <si>
    <t>Vaughn College of Aeronautics and Technology</t>
  </si>
  <si>
    <t>Flushing</t>
  </si>
  <si>
    <t>Thomas College</t>
  </si>
  <si>
    <t>Central Oregon Community College Foundation</t>
  </si>
  <si>
    <t>Bend</t>
  </si>
  <si>
    <t>Peirce College</t>
  </si>
  <si>
    <t>Faulkner University</t>
  </si>
  <si>
    <t>Montgomery</t>
  </si>
  <si>
    <t>Malone University</t>
  </si>
  <si>
    <t>Spartanburg Methodist College</t>
  </si>
  <si>
    <t>Ramapo College of New Jersey</t>
  </si>
  <si>
    <t>Mahwah</t>
  </si>
  <si>
    <t>Daemen University</t>
  </si>
  <si>
    <t>California State University Dominguez Hills Philanthropic Foundation</t>
  </si>
  <si>
    <t>Carson</t>
  </si>
  <si>
    <t>Kalamazoo Valley Community College</t>
  </si>
  <si>
    <t>California State University East Bay</t>
  </si>
  <si>
    <t>Hayward</t>
  </si>
  <si>
    <t>Institute of American Indian Arts</t>
  </si>
  <si>
    <t>Santa Fe</t>
  </si>
  <si>
    <t>Tribal</t>
  </si>
  <si>
    <t>Yavapai College Foundation</t>
  </si>
  <si>
    <t>Prescott</t>
  </si>
  <si>
    <t>Kentucky State University</t>
  </si>
  <si>
    <t>Frankfort</t>
  </si>
  <si>
    <t>Northeast Ohio Medical University Foundation</t>
  </si>
  <si>
    <t>Rootstown</t>
  </si>
  <si>
    <t>California State University Stanislaus Foundation</t>
  </si>
  <si>
    <t>Turlock</t>
  </si>
  <si>
    <t>Lakeland University Foundation</t>
  </si>
  <si>
    <t>Plymouth</t>
  </si>
  <si>
    <t>Dakota State University Foundation</t>
  </si>
  <si>
    <t>North Iowa Area Community College Foundation</t>
  </si>
  <si>
    <t>Mason City</t>
  </si>
  <si>
    <t>Polytechnic University of Puerto Rico</t>
  </si>
  <si>
    <t>San Juan</t>
  </si>
  <si>
    <t>PR</t>
  </si>
  <si>
    <t>Cornerstone University</t>
  </si>
  <si>
    <t>The Fort Lewis College Foundation</t>
  </si>
  <si>
    <t>Durango</t>
  </si>
  <si>
    <t>Alaska Pacific University</t>
  </si>
  <si>
    <t>Anchorage</t>
  </si>
  <si>
    <t>AK</t>
  </si>
  <si>
    <t>Five Colleges Inc.</t>
  </si>
  <si>
    <t>Warner Pacific University</t>
  </si>
  <si>
    <t>Pellissippi State Community College Foundation</t>
  </si>
  <si>
    <t>California Maritime Academy Foundation</t>
  </si>
  <si>
    <t>Vallejo</t>
  </si>
  <si>
    <t>Midlands Technical College Foundation</t>
  </si>
  <si>
    <t>West Columbia</t>
  </si>
  <si>
    <t>Blue Ridge Community College Educational Foundation Inc.</t>
  </si>
  <si>
    <t>Weyers Cave</t>
  </si>
  <si>
    <t>Elgin Community College Foundation</t>
  </si>
  <si>
    <t>Elgin</t>
  </si>
  <si>
    <t>Indiana University of Pennsylvania</t>
  </si>
  <si>
    <t>Cecil College</t>
  </si>
  <si>
    <t>North East</t>
  </si>
  <si>
    <t>Lakeland Community College</t>
  </si>
  <si>
    <t>Kirtland</t>
  </si>
  <si>
    <t>Oakton Community College Educational Foundation</t>
  </si>
  <si>
    <t>Des Plaines</t>
  </si>
  <si>
    <t>Governors State University</t>
  </si>
  <si>
    <t>Capitol Technology University</t>
  </si>
  <si>
    <t>Laurel</t>
  </si>
  <si>
    <t>Western Governors University</t>
  </si>
  <si>
    <t>The University of Western Ontario</t>
  </si>
  <si>
    <t>London</t>
  </si>
  <si>
    <r>
      <t>Survey respondents highlighted in</t>
    </r>
    <r>
      <rPr>
        <sz val="11"/>
        <color indexed="43"/>
        <rFont val="Calibri"/>
        <family val="2"/>
      </rPr>
      <t xml:space="preserve"> </t>
    </r>
    <r>
      <rPr>
        <b/>
        <sz val="11"/>
        <color indexed="8"/>
        <rFont val="Calibri"/>
        <family val="2"/>
      </rPr>
      <t>Green</t>
    </r>
    <r>
      <rPr>
        <sz val="11"/>
        <color theme="1"/>
        <rFont val="Calibri"/>
        <family val="2"/>
        <scheme val="minor"/>
      </rPr>
      <t xml:space="preserve"> are based on higher education institutions located in Canada. No data from Canadian institutions in included in the 2023 NCSE, but will be included in a separate report on Canadian higher education endowments. </t>
    </r>
  </si>
  <si>
    <t xml:space="preserve">Please see the footnotes below for additional details related to the endowment values presented in this table. </t>
  </si>
  <si>
    <r>
      <t xml:space="preserve">Survey respondents highlighted in </t>
    </r>
    <r>
      <rPr>
        <b/>
        <sz val="11"/>
        <color indexed="8"/>
        <rFont val="Calibri"/>
        <family val="2"/>
      </rPr>
      <t>Blue</t>
    </r>
    <r>
      <rPr>
        <sz val="11"/>
        <color theme="1"/>
        <rFont val="Calibri"/>
        <family val="2"/>
        <scheme val="minor"/>
      </rPr>
      <t xml:space="preserve"> are based on the endowment values of two or more survey responses that have been combined into one separate combined value at the request of the survey respondents. The full 2023 NCSE final report does not include these combined endowment market value data.</t>
    </r>
  </si>
  <si>
    <t>Average (All  Institutions)</t>
  </si>
  <si>
    <t>Median (All Institutions)</t>
  </si>
  <si>
    <t>N/A means Not Applicable.</t>
  </si>
  <si>
    <t xml:space="preserve">IMPORTANT ADDITIONAL NOTES: </t>
  </si>
  <si>
    <r>
      <t xml:space="preserve">Survey respondents highlighted in </t>
    </r>
    <r>
      <rPr>
        <b/>
        <sz val="11"/>
        <color indexed="8"/>
        <rFont val="Calibri"/>
        <family val="2"/>
      </rPr>
      <t>Blue</t>
    </r>
    <r>
      <rPr>
        <sz val="11"/>
        <color theme="1"/>
        <rFont val="Calibri"/>
        <family val="2"/>
        <scheme val="minor"/>
      </rPr>
      <t xml:space="preserve"> are based on total endowment values of two or more related survey responses that have been combined into one separate combined record at the request of the survey respondents. The full 2023 NCSE final report does not include these combined endowment market value data.</t>
    </r>
  </si>
  <si>
    <r>
      <rPr>
        <vertAlign val="superscript"/>
        <sz val="11"/>
        <color indexed="8"/>
        <rFont val="Calibri"/>
        <family val="2"/>
      </rPr>
      <t>1</t>
    </r>
    <r>
      <rPr>
        <sz val="11"/>
        <color theme="1"/>
        <rFont val="Calibri"/>
        <family val="2"/>
        <scheme val="minor"/>
      </rPr>
      <t xml:space="preserve">. The change in market values listed for the participating institutions </t>
    </r>
    <r>
      <rPr>
        <b/>
        <u/>
        <sz val="11"/>
        <color indexed="8"/>
        <rFont val="Calibri"/>
        <family val="2"/>
      </rPr>
      <t>DOES NOT</t>
    </r>
    <r>
      <rPr>
        <sz val="11"/>
        <color theme="1"/>
        <rFont val="Calibri"/>
        <family val="2"/>
        <scheme val="minor"/>
      </rPr>
      <t xml:space="preserve"> represent the investment rate of return for the endowments’ investments. Rather, the change in the market value of an endowment from FY22 to FY23 reflects the net impact of:</t>
    </r>
  </si>
  <si>
    <t xml:space="preserve">    1) withdrawals to fund institutional operations and capital expenses;</t>
  </si>
  <si>
    <t xml:space="preserve">    2) the payment of endowment management and investment fees;</t>
  </si>
  <si>
    <t xml:space="preserve">    3) additions from donor gifts and other contributions; and</t>
  </si>
  <si>
    <t xml:space="preserve">    4) investment gains or losses.</t>
  </si>
  <si>
    <t xml:space="preserve">The market values also include the estimated valuations of real estate and other “illiquid” assets, which may have large increases or decreases in value during a relatively short period of time. In addition, transfers to the endowment from other institutional budget accounts, and changes in foreign currency exchange rates for non-U.S. investments, may account for large changes in endowment market values. </t>
  </si>
  <si>
    <r>
      <t xml:space="preserve">These factors suggest that any large increases or decreases in endowments over the past year may be exaggerated. </t>
    </r>
    <r>
      <rPr>
        <b/>
        <u/>
        <sz val="11"/>
        <color indexed="8"/>
        <rFont val="Calibri"/>
        <family val="2"/>
      </rPr>
      <t>As such, large percentage changes should be interpreted very cautiously.</t>
    </r>
  </si>
  <si>
    <r>
      <rPr>
        <vertAlign val="superscript"/>
        <sz val="11"/>
        <color indexed="8"/>
        <rFont val="Calibri"/>
        <family val="2"/>
      </rPr>
      <t>2.</t>
    </r>
    <r>
      <rPr>
        <sz val="11"/>
        <color theme="1"/>
        <rFont val="Calibri"/>
        <family val="2"/>
        <scheme val="minor"/>
      </rPr>
      <t xml:space="preserve"> The IPEDS Unit ID (Unitid) is available only for U.S. colleges, universities, and state university system offices. There are no IPEDS ID numbers for Canadian institutions or for non-profit higher education organizations that do not enroll students. </t>
    </r>
  </si>
  <si>
    <t>The UnitID data are provided by the 2022 IPEDS (Integrated Postsecondary Education Data System) Institutional Characteristics Survey, conducted the National Center for Education Statistics.</t>
  </si>
  <si>
    <r>
      <rPr>
        <vertAlign val="superscript"/>
        <sz val="11"/>
        <color indexed="8"/>
        <rFont val="Calibri"/>
        <family val="2"/>
      </rPr>
      <t xml:space="preserve">4 </t>
    </r>
    <r>
      <rPr>
        <sz val="11"/>
        <color theme="1"/>
        <rFont val="Calibri"/>
        <family val="2"/>
        <scheme val="minor"/>
      </rPr>
      <t xml:space="preserve">HBCU indicates the institution's Historically Black College or University status. HBCU data are provided by the 2022 IPEDS Institutional Characteristics Survey. </t>
    </r>
  </si>
  <si>
    <r>
      <rPr>
        <vertAlign val="superscript"/>
        <sz val="11"/>
        <color indexed="8"/>
        <rFont val="Calibri"/>
        <family val="2"/>
      </rPr>
      <t>5</t>
    </r>
    <r>
      <rPr>
        <sz val="11"/>
        <color theme="1"/>
        <rFont val="Calibri"/>
        <family val="2"/>
        <scheme val="minor"/>
      </rPr>
      <t xml:space="preserve"> The Carnegie Classification System identifies U.S. colleges and universities by their highest degree awarded and research intensity. For more information on the Carnegie Classification system, go to https://en.wikipedia.org/wiki/Carnegie_Classification_of_Institutions_of_Higher_Education</t>
    </r>
  </si>
  <si>
    <t xml:space="preserve">Carnegie Classification data are provided by the 2022 IPEDS Institutional Characteristics Survey. </t>
  </si>
  <si>
    <r>
      <t xml:space="preserve">ENDNOTES (IN </t>
    </r>
    <r>
      <rPr>
        <b/>
        <sz val="11"/>
        <color indexed="8"/>
        <rFont val="Calibri"/>
        <family val="2"/>
      </rPr>
      <t>INSTITUTION NAME ALPHABETICAL ORDER</t>
    </r>
    <r>
      <rPr>
        <sz val="11"/>
        <color theme="1"/>
        <rFont val="Calibri"/>
        <family val="2"/>
        <scheme val="minor"/>
      </rPr>
      <t>):</t>
    </r>
  </si>
  <si>
    <r>
      <rPr>
        <sz val="11"/>
        <color indexed="8"/>
        <rFont val="Calibri"/>
        <family val="2"/>
      </rPr>
      <t>°</t>
    </r>
    <r>
      <rPr>
        <sz val="11"/>
        <color theme="1"/>
        <rFont val="Calibri"/>
        <family val="2"/>
        <scheme val="minor"/>
      </rPr>
      <t xml:space="preserve">  </t>
    </r>
    <r>
      <rPr>
        <b/>
        <sz val="11"/>
        <color indexed="8"/>
        <rFont val="Calibri"/>
        <family val="2"/>
      </rPr>
      <t xml:space="preserve">Abilene Christian University's </t>
    </r>
    <r>
      <rPr>
        <sz val="11"/>
        <color theme="1"/>
        <rFont val="Calibri"/>
        <family val="2"/>
        <scheme val="minor"/>
      </rPr>
      <t>fiscal year-end is 5/31 but endowment values are reported for 6/30.</t>
    </r>
  </si>
  <si>
    <r>
      <rPr>
        <vertAlign val="superscript"/>
        <sz val="11"/>
        <color indexed="8"/>
        <rFont val="Calibri"/>
        <family val="2"/>
      </rPr>
      <t xml:space="preserve">+ </t>
    </r>
    <r>
      <rPr>
        <sz val="11"/>
        <color theme="1"/>
        <rFont val="Calibri"/>
        <family val="2"/>
        <scheme val="minor"/>
      </rPr>
      <t xml:space="preserve">Total includes the combined endowment assets of </t>
    </r>
    <r>
      <rPr>
        <b/>
        <sz val="11"/>
        <color indexed="8"/>
        <rFont val="Calibri"/>
        <family val="2"/>
      </rPr>
      <t>Carnegie Mellon University</t>
    </r>
    <r>
      <rPr>
        <sz val="11"/>
        <color theme="1"/>
        <rFont val="Calibri"/>
        <family val="2"/>
        <scheme val="minor"/>
      </rPr>
      <t xml:space="preserve"> and a portion of assets held by the Dietrich Foundation reflecting CMU’s allocation as a named beneficiary. The full 2023 NCSE report reflects information for the CMU endowment only.  </t>
    </r>
  </si>
  <si>
    <r>
      <rPr>
        <vertAlign val="superscript"/>
        <sz val="11"/>
        <color indexed="8"/>
        <rFont val="Calibri"/>
        <family val="2"/>
      </rPr>
      <t>i</t>
    </r>
    <r>
      <rPr>
        <sz val="11"/>
        <color theme="1"/>
        <rFont val="Calibri"/>
        <family val="2"/>
        <scheme val="minor"/>
      </rPr>
      <t xml:space="preserve"> Total endowment includes data from all institutions in the </t>
    </r>
    <r>
      <rPr>
        <b/>
        <sz val="11"/>
        <color indexed="8"/>
        <rFont val="Calibri"/>
        <family val="2"/>
      </rPr>
      <t>Louisiana State University System</t>
    </r>
    <r>
      <rPr>
        <sz val="11"/>
        <color theme="1"/>
        <rFont val="Calibri"/>
        <family val="2"/>
        <scheme val="minor"/>
      </rPr>
      <t xml:space="preserve">. However, data in the full 2023 NCSE report are based solely from on the LSU Foundation, the largest segment.  </t>
    </r>
  </si>
  <si>
    <r>
      <rPr>
        <vertAlign val="superscript"/>
        <sz val="11"/>
        <color indexed="8"/>
        <rFont val="Calibri"/>
        <family val="2"/>
      </rPr>
      <t>#</t>
    </r>
    <r>
      <rPr>
        <sz val="11"/>
        <color theme="1"/>
        <rFont val="Calibri"/>
        <family val="2"/>
        <scheme val="minor"/>
      </rPr>
      <t xml:space="preserve">Fiscal year end date for </t>
    </r>
    <r>
      <rPr>
        <b/>
        <sz val="11"/>
        <color indexed="8"/>
        <rFont val="Calibri"/>
        <family val="2"/>
      </rPr>
      <t>New York University</t>
    </r>
    <r>
      <rPr>
        <sz val="11"/>
        <color theme="1"/>
        <rFont val="Calibri"/>
        <family val="2"/>
        <scheme val="minor"/>
      </rPr>
      <t xml:space="preserve"> is August 31 but the endowment market values are reported for the year ending June 30.</t>
    </r>
  </si>
  <si>
    <r>
      <rPr>
        <vertAlign val="superscript"/>
        <sz val="11"/>
        <color indexed="8"/>
        <rFont val="Calibri"/>
        <family val="2"/>
      </rPr>
      <t>£</t>
    </r>
    <r>
      <rPr>
        <sz val="11"/>
        <color theme="1"/>
        <rFont val="Calibri"/>
        <family val="2"/>
        <scheme val="minor"/>
      </rPr>
      <t xml:space="preserve"> Total includes the combined assets from the </t>
    </r>
    <r>
      <rPr>
        <b/>
        <sz val="11"/>
        <color indexed="8"/>
        <rFont val="Calibri"/>
        <family val="2"/>
      </rPr>
      <t>Old Dominion University</t>
    </r>
    <r>
      <rPr>
        <sz val="11"/>
        <color theme="1"/>
        <rFont val="Calibri"/>
        <family val="2"/>
        <scheme val="minor"/>
      </rPr>
      <t xml:space="preserve"> endowment, the Educational Foundation, the Athletic Foundation, and the Real Estate Foundation.</t>
    </r>
  </si>
  <si>
    <r>
      <rPr>
        <vertAlign val="superscript"/>
        <sz val="11"/>
        <color indexed="8"/>
        <rFont val="Calibri"/>
        <family val="2"/>
      </rPr>
      <t>^</t>
    </r>
    <r>
      <rPr>
        <sz val="11"/>
        <color theme="1"/>
        <rFont val="Calibri"/>
        <family val="2"/>
        <scheme val="minor"/>
      </rPr>
      <t xml:space="preserve">Total includes combined endowment assets from the </t>
    </r>
    <r>
      <rPr>
        <b/>
        <sz val="11"/>
        <color indexed="8"/>
        <rFont val="Calibri"/>
        <family val="2"/>
      </rPr>
      <t>Oregon Health and Sciences University Foundation</t>
    </r>
    <r>
      <rPr>
        <sz val="11"/>
        <color theme="1"/>
        <rFont val="Calibri"/>
        <family val="2"/>
        <scheme val="minor"/>
      </rPr>
      <t xml:space="preserve"> and the Doernbecher Children’s Hospital Foundation.</t>
    </r>
  </si>
  <si>
    <r>
      <rPr>
        <vertAlign val="superscript"/>
        <sz val="11"/>
        <color indexed="8"/>
        <rFont val="Calibri"/>
        <family val="2"/>
      </rPr>
      <t>±</t>
    </r>
    <r>
      <rPr>
        <b/>
        <sz val="11"/>
        <color indexed="8"/>
        <rFont val="Calibri"/>
        <family val="2"/>
      </rPr>
      <t>Regis University's</t>
    </r>
    <r>
      <rPr>
        <sz val="11"/>
        <color theme="1"/>
        <rFont val="Calibri"/>
        <family val="2"/>
        <scheme val="minor"/>
      </rPr>
      <t xml:space="preserve"> fiscal year-end is 4/30. Endowment values for FY23 and FY22 are reported for April 30, 2023 and April 30, 2022, respectively.</t>
    </r>
  </si>
  <si>
    <r>
      <rPr>
        <vertAlign val="superscript"/>
        <sz val="11"/>
        <color indexed="8"/>
        <rFont val="Calibri"/>
        <family val="2"/>
      </rPr>
      <t>x</t>
    </r>
    <r>
      <rPr>
        <sz val="11"/>
        <color theme="1"/>
        <rFont val="Calibri"/>
        <family val="2"/>
        <scheme val="minor"/>
      </rPr>
      <t xml:space="preserve"> </t>
    </r>
    <r>
      <rPr>
        <b/>
        <sz val="11"/>
        <color indexed="8"/>
        <rFont val="Calibri"/>
        <family val="2"/>
      </rPr>
      <t xml:space="preserve"> St. John's University's </t>
    </r>
    <r>
      <rPr>
        <sz val="11"/>
        <color theme="1"/>
        <rFont val="Calibri"/>
        <family val="2"/>
        <scheme val="minor"/>
      </rPr>
      <t xml:space="preserve">fiscal year-end is 5/31. Endowment values for FY23 and FY22 are reported for May 31, 2023 and May 31, 2022, respectively. </t>
    </r>
  </si>
  <si>
    <r>
      <t xml:space="preserve">*Total includes the endowment assets from The </t>
    </r>
    <r>
      <rPr>
        <b/>
        <sz val="11"/>
        <color indexed="8"/>
        <rFont val="Calibri"/>
        <family val="2"/>
      </rPr>
      <t>Texas A&amp;M University System</t>
    </r>
    <r>
      <rPr>
        <sz val="11"/>
        <color theme="1"/>
        <rFont val="Calibri"/>
        <family val="2"/>
        <scheme val="minor"/>
      </rPr>
      <t xml:space="preserve"> and multiple supporting foundations, including the Texas A&amp;M Foundation. The full 2023 NCSE report includes separate information collected from the Texas A&amp;M University System, Texas A&amp;M Foundation, and the Baylor Oral Health Foundation (which provides financial support to the Texas A&amp;M University Baylor College of Dentistry).  </t>
    </r>
  </si>
  <si>
    <r>
      <rPr>
        <vertAlign val="superscript"/>
        <sz val="11"/>
        <color indexed="8"/>
        <rFont val="Calibri"/>
        <family val="2"/>
      </rPr>
      <t>¶</t>
    </r>
    <r>
      <rPr>
        <vertAlign val="superscript"/>
        <sz val="11"/>
        <color indexed="8"/>
        <rFont val="Calibri"/>
        <family val="2"/>
      </rPr>
      <t xml:space="preserve"> </t>
    </r>
    <r>
      <rPr>
        <b/>
        <sz val="11"/>
        <color indexed="8"/>
        <rFont val="Calibri"/>
        <family val="2"/>
      </rPr>
      <t xml:space="preserve">Texas State University System's </t>
    </r>
    <r>
      <rPr>
        <sz val="11"/>
        <color theme="1"/>
        <rFont val="Calibri"/>
        <family val="2"/>
        <scheme val="minor"/>
      </rPr>
      <t>fiscal year-end is 8/31, but the endowment market values are based on 6/30. Totals include the combined market values of the Development Foundation and the McCoy College of Business Foundation.</t>
    </r>
  </si>
  <si>
    <r>
      <t>*** Total includes the combined endowment assets from the</t>
    </r>
    <r>
      <rPr>
        <b/>
        <sz val="11"/>
        <color indexed="8"/>
        <rFont val="Calibri"/>
        <family val="2"/>
      </rPr>
      <t xml:space="preserve"> University of Illinois</t>
    </r>
    <r>
      <rPr>
        <sz val="11"/>
        <color theme="1"/>
        <rFont val="Calibri"/>
        <family val="2"/>
        <scheme val="minor"/>
      </rPr>
      <t xml:space="preserve"> and the University of Illinois Foundation. The full 2023 NCSE report includes separate information from the University of Illinois endowment and the University of Illinois Foundation.</t>
    </r>
  </si>
  <si>
    <r>
      <t xml:space="preserve">** Total includes the combined endowment assets from the Regents of the </t>
    </r>
    <r>
      <rPr>
        <b/>
        <sz val="11"/>
        <color indexed="8"/>
        <rFont val="Calibri"/>
        <family val="2"/>
      </rPr>
      <t xml:space="preserve">University of Minnesota </t>
    </r>
    <r>
      <rPr>
        <sz val="11"/>
        <color theme="1"/>
        <rFont val="Calibri"/>
        <family val="2"/>
        <scheme val="minor"/>
      </rPr>
      <t xml:space="preserve">endowment and the University of Minnesota Foundation. The full 2023 NTSE report includes separate  information collected from the Regents of the University of Minnesota endowment and the University of Minnesota Foundation.  </t>
    </r>
  </si>
  <si>
    <r>
      <rPr>
        <vertAlign val="superscript"/>
        <sz val="11"/>
        <color indexed="8"/>
        <rFont val="Calibri"/>
        <family val="2"/>
      </rPr>
      <t xml:space="preserve">§  </t>
    </r>
    <r>
      <rPr>
        <sz val="11"/>
        <color indexed="8"/>
        <rFont val="Calibri"/>
        <family val="2"/>
      </rPr>
      <t>The</t>
    </r>
    <r>
      <rPr>
        <vertAlign val="superscript"/>
        <sz val="11"/>
        <color indexed="8"/>
        <rFont val="Calibri"/>
        <family val="2"/>
      </rPr>
      <t xml:space="preserve"> </t>
    </r>
    <r>
      <rPr>
        <b/>
        <sz val="11"/>
        <color indexed="8"/>
        <rFont val="Calibri"/>
        <family val="2"/>
      </rPr>
      <t>University of Miami's</t>
    </r>
    <r>
      <rPr>
        <sz val="11"/>
        <color theme="1"/>
        <rFont val="Calibri"/>
        <family val="2"/>
        <scheme val="minor"/>
      </rPr>
      <t xml:space="preserve"> fiscal year-end is 5/31. Endowment values for FY23 and FY22 are reported for May 31, 2023 and May 31, 2022, respectively. </t>
    </r>
  </si>
  <si>
    <r>
      <t xml:space="preserve">****Total includes the combined endowment assets from the </t>
    </r>
    <r>
      <rPr>
        <b/>
        <sz val="11"/>
        <color indexed="8"/>
        <rFont val="Calibri"/>
        <family val="2"/>
      </rPr>
      <t>University System of New Hampshire</t>
    </r>
    <r>
      <rPr>
        <sz val="11"/>
        <color theme="1"/>
        <rFont val="Calibri"/>
        <family val="2"/>
        <scheme val="minor"/>
      </rPr>
      <t xml:space="preserve"> and the University of New Hampshire Foundation. The full 2023 NCSE report includes separate information collected from the University System of New Hampshire endowment and the University of New Hampshire Foundation.</t>
    </r>
  </si>
  <si>
    <r>
      <rPr>
        <vertAlign val="superscript"/>
        <sz val="11"/>
        <color indexed="8"/>
        <rFont val="Calibri"/>
        <family val="2"/>
      </rPr>
      <t>€</t>
    </r>
    <r>
      <rPr>
        <b/>
        <sz val="11"/>
        <color indexed="8"/>
        <rFont val="Calibri"/>
        <family val="2"/>
      </rPr>
      <t xml:space="preserve"> Willamette University's</t>
    </r>
    <r>
      <rPr>
        <sz val="11"/>
        <color theme="1"/>
        <rFont val="Calibri"/>
        <family val="2"/>
        <scheme val="minor"/>
      </rPr>
      <t xml:space="preserve"> fiscal year-end is 5/31 but endowment values are reported for the year ending 6/30.</t>
    </r>
  </si>
  <si>
    <r>
      <t xml:space="preserve">Canada institutions are in </t>
    </r>
    <r>
      <rPr>
        <b/>
        <sz val="11"/>
        <color theme="1"/>
        <rFont val="Calibri"/>
        <family val="2"/>
        <scheme val="minor"/>
      </rPr>
      <t>Green</t>
    </r>
    <r>
      <rPr>
        <sz val="11"/>
        <color theme="1"/>
        <rFont val="Calibri"/>
        <family val="2"/>
        <scheme val="minor"/>
      </rPr>
      <t xml:space="preserve">. Endowment market value data for Canadian institutions are expressed in U.S. dollars, based on the U.S./Canadian dollar conversion rates in effect on or around June 30, 2022 (for FY22) and June 30, 2023 (for FY23), </t>
    </r>
  </si>
  <si>
    <t xml:space="preserve">as reported by the Bank of Canada Web site (https://www.bankofcanada.ca/rates/exchange/). Data from Canadian institutions are NOT included in the full 2023 NCSE final report.  </t>
  </si>
  <si>
    <r>
      <t>FY23 Endowment Value Per Full-time Equivalent (FTE) Student ($)</t>
    </r>
    <r>
      <rPr>
        <b/>
        <vertAlign val="superscript"/>
        <sz val="11"/>
        <color indexed="8"/>
        <rFont val="Calibri"/>
        <family val="2"/>
      </rPr>
      <t>3</t>
    </r>
  </si>
  <si>
    <r>
      <t>IPEDS Unit ID</t>
    </r>
    <r>
      <rPr>
        <b/>
        <vertAlign val="superscript"/>
        <sz val="11"/>
        <color indexed="8"/>
        <rFont val="Calibri"/>
        <family val="2"/>
      </rPr>
      <t>2</t>
    </r>
  </si>
  <si>
    <t>The data in this spreadsheet will NOT agree with data presented in any other tables or charts in the 2023 NACUBO-Commonfund Study of Endowments (NCSE).</t>
  </si>
  <si>
    <r>
      <rPr>
        <b/>
        <vertAlign val="superscript"/>
        <sz val="11"/>
        <color rgb="FFFF0000"/>
        <rFont val="Calibri"/>
        <family val="2"/>
      </rPr>
      <t>3</t>
    </r>
    <r>
      <rPr>
        <b/>
        <sz val="11"/>
        <color indexed="10"/>
        <rFont val="Calibri"/>
        <family val="2"/>
      </rPr>
      <t xml:space="preserve"> See the footnote at the bottom of the table for definitions of full-time equivalent (FTE) enrollment and endowment market value per FTE student. </t>
    </r>
  </si>
  <si>
    <r>
      <rPr>
        <vertAlign val="superscript"/>
        <sz val="11"/>
        <color indexed="8"/>
        <rFont val="Calibri"/>
        <family val="2"/>
      </rPr>
      <t>3.</t>
    </r>
    <r>
      <rPr>
        <sz val="11"/>
        <color theme="1"/>
        <rFont val="Calibri"/>
        <family val="2"/>
        <scheme val="minor"/>
      </rPr>
      <t xml:space="preserve"> Fall 2022 FTE enrollment as provided by the participating institutions. FTE enrollment and endowment value per FTE student are based on enrollments of undergraduate and graduate/professional students. </t>
    </r>
  </si>
  <si>
    <r>
      <rPr>
        <b/>
        <vertAlign val="superscript"/>
        <sz val="11"/>
        <color indexed="10"/>
        <rFont val="Calibri"/>
        <family val="2"/>
      </rPr>
      <t>1</t>
    </r>
    <r>
      <rPr>
        <b/>
        <sz val="11"/>
        <color indexed="10"/>
        <rFont val="Calibri"/>
        <family val="2"/>
      </rPr>
      <t xml:space="preserve"> PLEASE NOTE: The </t>
    </r>
    <r>
      <rPr>
        <b/>
        <u/>
        <sz val="11"/>
        <color rgb="FFFF0000"/>
        <rFont val="Calibri"/>
        <family val="2"/>
      </rPr>
      <t>Change in Endowment Market Value</t>
    </r>
    <r>
      <rPr>
        <b/>
        <sz val="11"/>
        <color indexed="10"/>
        <rFont val="Calibri"/>
        <family val="2"/>
      </rPr>
      <t xml:space="preserve"> is NOT the investment rate of return. See the footnote at the bottom of the table for a definition of the Change in Endowment Market Value.</t>
    </r>
  </si>
  <si>
    <r>
      <t>Fiscal Year (FY) 2023 Endowment Market Value of U.S. and Canadian Higher Education Institutions and Affiliated Foundations That Participated in the 2023 NACUBO-Commonfund Study of Endowments, and Change in Endowment Market Value</t>
    </r>
    <r>
      <rPr>
        <b/>
        <u/>
        <vertAlign val="superscript"/>
        <sz val="11"/>
        <color indexed="8"/>
        <rFont val="Calibri"/>
        <family val="2"/>
      </rPr>
      <t>1</t>
    </r>
    <r>
      <rPr>
        <b/>
        <u/>
        <sz val="11"/>
        <color indexed="8"/>
        <rFont val="Calibri"/>
        <family val="2"/>
      </rPr>
      <t xml:space="preserve"> from FY22 to FY23*</t>
    </r>
  </si>
  <si>
    <t>Source: 2023 NACUBO-Commonfund Study of Endowments (NCSE). This table was created in February 2024.</t>
  </si>
  <si>
    <r>
      <t xml:space="preserve">*This table includes the endowment values of institutions that volunteered to participate in the 2023 NACUBO-Commonfund Study of Endowments (NCSE) or 2023 NACUBO Endowment Study of Canadian Institutions (NES). A full listing of the endowment values for ALL U.S. higher education institutional endowments for Fiscal Year 2022 can be generated from the Integrated Postsecondary Education Data System (IPEDS) Finance Survey available at </t>
    </r>
    <r>
      <rPr>
        <b/>
        <u/>
        <sz val="11"/>
        <color rgb="FFFF0000"/>
        <rFont val="Calibri"/>
        <family val="2"/>
      </rPr>
      <t>https://nces.ed.gov/ipeds/use-the-data</t>
    </r>
    <r>
      <rPr>
        <b/>
        <sz val="11"/>
        <color indexed="10"/>
        <rFont val="Calibri"/>
        <family val="2"/>
      </rPr>
      <t xml:space="preserve">  </t>
    </r>
  </si>
  <si>
    <t xml:space="preserve">*This table includes the endowment values of institutions that volunteered to participate in the 2023 NACUBO-Commonfund Study of Endowments (NCSE) or 2023 NACUBO Endowment Study of Canadian Institutions (NES). A full listing of the endowment values for ALL U.S. higher education institutional endowments for Fiscal Year 2022 can be generated from the Integrated Postsecondary Education Data System (IPEDS) Finance Survey available at https://nces.ed.gov/ipeds/use-the-data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</si>
</sst>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indexed="8"/>
      <name val="Calibri"/>
      <family val="2"/>
    </font>
    <font>
      <b/>
      <vertAlign val="superscript"/>
      <sz val="11"/>
      <color theme="1"/>
      <name val="Calibri"/>
      <family val="2"/>
      <scheme val="minor"/>
    </font>
    <font>
      <sz val="11"/>
      <name val="Calibri"/>
      <family val="2"/>
      <scheme val="minor"/>
    </font>
    <font>
      <b/>
      <u/>
      <sz val="11"/>
      <color theme="1"/>
      <name val="Calibri"/>
      <family val="2"/>
      <scheme val="minor"/>
    </font>
    <font>
      <b/>
      <u/>
      <sz val="11"/>
      <color rgb="FFFF0000"/>
      <name val="Calibri"/>
      <family val="2"/>
      <scheme val="minor"/>
    </font>
    <font>
      <b/>
      <sz val="11"/>
      <color rgb="FFFF0000"/>
      <name val="Calibri"/>
      <family val="2"/>
      <scheme val="minor"/>
    </font>
    <font>
      <b/>
      <u/>
      <sz val="11"/>
      <color indexed="8"/>
      <name val="Calibri"/>
      <family val="2"/>
    </font>
    <font>
      <sz val="11"/>
      <color indexed="43"/>
      <name val="Calibri"/>
      <family val="2"/>
    </font>
    <font>
      <b/>
      <sz val="11"/>
      <color indexed="8"/>
      <name val="Calibri"/>
      <family val="2"/>
    </font>
    <font>
      <b/>
      <u/>
      <vertAlign val="superscript"/>
      <sz val="11"/>
      <color indexed="8"/>
      <name val="Calibri"/>
      <family val="2"/>
    </font>
    <font>
      <vertAlign val="superscript"/>
      <sz val="11"/>
      <color indexed="8"/>
      <name val="Calibri"/>
      <family val="2"/>
    </font>
    <font>
      <sz val="11"/>
      <color indexed="8"/>
      <name val="Calibri"/>
      <family val="2"/>
    </font>
    <font>
      <b/>
      <sz val="11"/>
      <color indexed="10"/>
      <name val="Calibri"/>
      <family val="2"/>
    </font>
    <font>
      <b/>
      <vertAlign val="superscript"/>
      <sz val="11"/>
      <color indexed="10"/>
      <name val="Calibri"/>
      <family val="2"/>
    </font>
    <font>
      <b/>
      <vertAlign val="superscript"/>
      <sz val="11"/>
      <color rgb="FFFF0000"/>
      <name val="Calibri"/>
      <family val="2"/>
    </font>
    <font>
      <b/>
      <u/>
      <sz val="11"/>
      <color rgb="FFFF0000"/>
      <name val="Calibri"/>
      <family val="2"/>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66FFCC"/>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1" fontId="0" fillId="0" borderId="0" xfId="0" applyNumberFormat="1"/>
    <xf numFmtId="164" fontId="1" fillId="0" borderId="0" xfId="1" applyNumberFormat="1" applyFont="1"/>
    <xf numFmtId="1" fontId="0" fillId="0" borderId="0" xfId="0" applyNumberFormat="1" applyAlignment="1">
      <alignment horizontal="left"/>
    </xf>
    <xf numFmtId="0" fontId="0" fillId="3" borderId="0" xfId="0" applyFill="1"/>
    <xf numFmtId="1" fontId="2" fillId="3" borderId="0" xfId="0" applyNumberFormat="1" applyFont="1" applyFill="1"/>
    <xf numFmtId="0" fontId="2" fillId="3" borderId="0" xfId="0" applyFont="1" applyFill="1"/>
    <xf numFmtId="164" fontId="2" fillId="3" borderId="0" xfId="1" applyNumberFormat="1" applyFont="1" applyFill="1"/>
    <xf numFmtId="1" fontId="2" fillId="3" borderId="0" xfId="0" applyNumberFormat="1" applyFont="1" applyFill="1" applyAlignment="1">
      <alignment horizontal="left"/>
    </xf>
    <xf numFmtId="164" fontId="1" fillId="0" borderId="0" xfId="1" applyNumberFormat="1" applyFont="1" applyAlignment="1">
      <alignment horizontal="right"/>
    </xf>
    <xf numFmtId="0" fontId="2" fillId="0" borderId="0" xfId="0" applyFont="1"/>
    <xf numFmtId="164" fontId="1" fillId="0" borderId="0" xfId="1" applyNumberFormat="1" applyFont="1" applyFill="1"/>
    <xf numFmtId="0" fontId="2" fillId="3" borderId="0" xfId="0" applyFont="1" applyFill="1" applyAlignment="1">
      <alignment horizontal="left"/>
    </xf>
    <xf numFmtId="2" fontId="0" fillId="0" borderId="0" xfId="0" applyNumberFormat="1" applyAlignment="1">
      <alignment horizontal="left"/>
    </xf>
    <xf numFmtId="1" fontId="0" fillId="0" borderId="0" xfId="0" applyNumberFormat="1" applyAlignment="1">
      <alignment horizontal="right"/>
    </xf>
    <xf numFmtId="0" fontId="0" fillId="4" borderId="0" xfId="0" applyFill="1"/>
    <xf numFmtId="1" fontId="0" fillId="4" borderId="0" xfId="0" applyNumberFormat="1" applyFill="1" applyAlignment="1">
      <alignment horizontal="right"/>
    </xf>
    <xf numFmtId="164" fontId="1" fillId="4" borderId="0" xfId="1" applyNumberFormat="1" applyFont="1" applyFill="1"/>
    <xf numFmtId="1" fontId="0" fillId="4" borderId="0" xfId="0" applyNumberFormat="1" applyFill="1" applyAlignment="1">
      <alignment horizontal="left"/>
    </xf>
    <xf numFmtId="164" fontId="1" fillId="0" borderId="0" xfId="1" applyNumberFormat="1" applyFont="1" applyBorder="1"/>
    <xf numFmtId="10" fontId="0" fillId="0" borderId="0" xfId="0" applyNumberFormat="1" applyAlignment="1">
      <alignment horizontal="left"/>
    </xf>
    <xf numFmtId="164" fontId="1" fillId="4" borderId="0" xfId="1" applyNumberFormat="1" applyFont="1" applyFill="1" applyAlignment="1">
      <alignment horizontal="right"/>
    </xf>
    <xf numFmtId="164" fontId="1" fillId="0" borderId="0" xfId="1" applyNumberFormat="1" applyFont="1" applyFill="1" applyAlignment="1">
      <alignment horizontal="right"/>
    </xf>
    <xf numFmtId="164" fontId="0" fillId="0" borderId="0" xfId="0" applyNumberFormat="1" applyAlignment="1">
      <alignment horizontal="right"/>
    </xf>
    <xf numFmtId="1" fontId="1" fillId="4" borderId="0" xfId="1" applyNumberFormat="1" applyFont="1" applyFill="1"/>
    <xf numFmtId="1" fontId="1" fillId="0" borderId="0" xfId="1" applyNumberFormat="1" applyFont="1"/>
    <xf numFmtId="164" fontId="0" fillId="4" borderId="0" xfId="0" applyNumberFormat="1" applyFill="1" applyAlignment="1">
      <alignment horizontal="right"/>
    </xf>
    <xf numFmtId="164" fontId="1" fillId="5" borderId="0" xfId="1" applyNumberFormat="1" applyFont="1" applyFill="1"/>
    <xf numFmtId="1" fontId="6" fillId="5" borderId="0" xfId="0" applyNumberFormat="1" applyFont="1" applyFill="1"/>
    <xf numFmtId="1" fontId="0" fillId="5" borderId="0" xfId="0" applyNumberFormat="1" applyFill="1"/>
    <xf numFmtId="0" fontId="0" fillId="5" borderId="0" xfId="0" applyFill="1"/>
    <xf numFmtId="0" fontId="7" fillId="0" borderId="0" xfId="0" applyFont="1"/>
    <xf numFmtId="1" fontId="7" fillId="0" borderId="0" xfId="0" applyNumberFormat="1" applyFont="1"/>
    <xf numFmtId="1" fontId="6" fillId="0" borderId="0" xfId="0" applyNumberFormat="1" applyFont="1"/>
    <xf numFmtId="1" fontId="6" fillId="4" borderId="0" xfId="0" applyNumberFormat="1" applyFont="1" applyFill="1"/>
    <xf numFmtId="1" fontId="0" fillId="4" borderId="0" xfId="0" applyNumberFormat="1" applyFill="1"/>
    <xf numFmtId="1" fontId="6" fillId="3" borderId="0" xfId="0" applyNumberFormat="1" applyFont="1" applyFill="1"/>
    <xf numFmtId="1" fontId="0" fillId="3" borderId="0" xfId="0" applyNumberFormat="1" applyFill="1"/>
    <xf numFmtId="164" fontId="1" fillId="3" borderId="0" xfId="1" applyNumberFormat="1" applyFont="1" applyFill="1"/>
    <xf numFmtId="0" fontId="8" fillId="0" borderId="0" xfId="0" applyFont="1"/>
    <xf numFmtId="0" fontId="2" fillId="2" borderId="1" xfId="0" applyFont="1" applyFill="1" applyBorder="1" applyAlignment="1">
      <alignment wrapText="1"/>
    </xf>
    <xf numFmtId="1" fontId="2" fillId="2" borderId="1" xfId="0" applyNumberFormat="1" applyFont="1" applyFill="1" applyBorder="1" applyAlignment="1">
      <alignment wrapText="1"/>
    </xf>
    <xf numFmtId="164" fontId="2" fillId="2" borderId="1" xfId="1" applyNumberFormat="1" applyFont="1" applyFill="1" applyBorder="1" applyAlignment="1">
      <alignment wrapText="1"/>
    </xf>
    <xf numFmtId="2" fontId="2" fillId="2" borderId="1" xfId="0" applyNumberFormat="1" applyFont="1" applyFill="1" applyBorder="1" applyAlignment="1">
      <alignment wrapText="1"/>
    </xf>
    <xf numFmtId="0" fontId="0" fillId="4" borderId="0" xfId="0" applyFill="1" applyAlignment="1">
      <alignment horizontal="right"/>
    </xf>
    <xf numFmtId="164" fontId="0" fillId="4" borderId="0" xfId="1" applyNumberFormat="1" applyFont="1" applyFill="1"/>
    <xf numFmtId="164" fontId="1" fillId="4" borderId="0" xfId="1" applyNumberFormat="1" applyFont="1" applyFill="1" applyBorder="1"/>
    <xf numFmtId="0" fontId="0" fillId="0" borderId="2" xfId="0" applyBorder="1"/>
    <xf numFmtId="1" fontId="0" fillId="0" borderId="2" xfId="0" applyNumberFormat="1" applyBorder="1"/>
    <xf numFmtId="164" fontId="1" fillId="0" borderId="2" xfId="1" applyNumberFormat="1" applyFont="1" applyBorder="1"/>
    <xf numFmtId="1" fontId="0" fillId="0" borderId="2" xfId="0" applyNumberFormat="1" applyBorder="1" applyAlignment="1">
      <alignment horizontal="left"/>
    </xf>
    <xf numFmtId="165" fontId="0" fillId="0" borderId="0" xfId="0" applyNumberFormat="1"/>
    <xf numFmtId="0" fontId="0" fillId="0" borderId="3" xfId="0" applyBorder="1"/>
    <xf numFmtId="1" fontId="0" fillId="0" borderId="3" xfId="0" applyNumberFormat="1" applyBorder="1"/>
    <xf numFmtId="164" fontId="1" fillId="0" borderId="3" xfId="1" applyNumberFormat="1" applyFont="1" applyBorder="1"/>
    <xf numFmtId="165" fontId="0" fillId="0" borderId="3" xfId="0" applyNumberFormat="1" applyBorder="1"/>
    <xf numFmtId="1" fontId="2" fillId="0" borderId="0" xfId="0" applyNumberFormat="1" applyFont="1"/>
    <xf numFmtId="1" fontId="0" fillId="0" borderId="0" xfId="0" quotePrefix="1" applyNumberFormat="1"/>
    <xf numFmtId="164" fontId="1" fillId="0" borderId="0" xfId="1" applyNumberFormat="1" applyFont="1" applyFill="1" applyBorder="1"/>
    <xf numFmtId="0" fontId="9" fillId="0" borderId="0" xfId="0" applyFont="1"/>
    <xf numFmtId="1" fontId="15" fillId="0" borderId="0" xfId="0" applyNumberFormat="1" applyFont="1"/>
    <xf numFmtId="3" fontId="0" fillId="0" borderId="0" xfId="0" applyNumberFormat="1"/>
    <xf numFmtId="164" fontId="5" fillId="0" borderId="0" xfId="1" applyNumberFormat="1" applyFont="1" applyFill="1"/>
    <xf numFmtId="165" fontId="2" fillId="3" borderId="0" xfId="0" applyNumberFormat="1" applyFont="1" applyFill="1"/>
    <xf numFmtId="165" fontId="0" fillId="4" borderId="0" xfId="0" applyNumberFormat="1" applyFill="1"/>
    <xf numFmtId="165" fontId="1" fillId="0" borderId="0" xfId="1" applyNumberFormat="1" applyFont="1" applyAlignment="1">
      <alignment horizontal="right"/>
    </xf>
    <xf numFmtId="165" fontId="0" fillId="0" borderId="2" xfId="0" applyNumberFormat="1" applyBorder="1"/>
  </cellXfs>
  <cellStyles count="2">
    <cellStyle name="Comma" xfId="1" builtinId="3"/>
    <cellStyle name="Normal" xfId="0" builtinId="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8D6F-64AA-43B9-831E-CBD392EB5A66}">
  <dimension ref="A1:O765"/>
  <sheetViews>
    <sheetView tabSelected="1" workbookViewId="0">
      <pane ySplit="10" topLeftCell="A11" activePane="bottomLeft" state="frozen"/>
      <selection pane="bottomLeft" activeCell="C15" sqref="C15"/>
    </sheetView>
  </sheetViews>
  <sheetFormatPr defaultRowHeight="15" x14ac:dyDescent="0.25"/>
  <cols>
    <col min="2" max="2" width="17.7109375" customWidth="1"/>
    <col min="3" max="3" width="57.28515625" customWidth="1"/>
    <col min="6" max="6" width="37" customWidth="1"/>
    <col min="7" max="7" width="14.7109375" customWidth="1"/>
    <col min="8" max="8" width="15" customWidth="1"/>
    <col min="9" max="9" width="14.7109375" customWidth="1"/>
    <col min="10" max="10" width="9.42578125" customWidth="1"/>
    <col min="11" max="11" width="14.5703125" customWidth="1"/>
    <col min="12" max="12" width="47.28515625" customWidth="1"/>
    <col min="13" max="13" width="18.28515625" customWidth="1"/>
    <col min="14" max="14" width="32.28515625" customWidth="1"/>
  </cols>
  <sheetData>
    <row r="1" spans="1:15" ht="17.25" x14ac:dyDescent="0.25">
      <c r="C1" s="28" t="s">
        <v>1324</v>
      </c>
      <c r="D1" s="29"/>
      <c r="E1" s="30"/>
      <c r="F1" s="30"/>
      <c r="G1" s="30"/>
      <c r="H1" s="27"/>
      <c r="I1" s="27"/>
      <c r="J1" s="30"/>
      <c r="K1" s="30"/>
      <c r="L1" s="30"/>
      <c r="M1" s="30"/>
    </row>
    <row r="2" spans="1:15" x14ac:dyDescent="0.25">
      <c r="A2" s="31" t="s">
        <v>1047</v>
      </c>
      <c r="B2" s="60" t="s">
        <v>1326</v>
      </c>
      <c r="D2" s="32"/>
      <c r="H2" s="2"/>
      <c r="I2" s="2"/>
    </row>
    <row r="3" spans="1:15" ht="17.25" x14ac:dyDescent="0.25">
      <c r="A3" s="31"/>
      <c r="B3" s="60" t="s">
        <v>1323</v>
      </c>
      <c r="D3" s="32"/>
      <c r="H3" s="2"/>
      <c r="I3" s="2"/>
    </row>
    <row r="4" spans="1:15" ht="17.25" x14ac:dyDescent="0.25">
      <c r="A4" s="31"/>
      <c r="B4" s="60" t="s">
        <v>1321</v>
      </c>
      <c r="D4" s="32"/>
      <c r="H4" s="2"/>
      <c r="I4" s="2"/>
    </row>
    <row r="5" spans="1:15" x14ac:dyDescent="0.25">
      <c r="B5" s="59" t="s">
        <v>1320</v>
      </c>
      <c r="C5" s="33"/>
      <c r="D5" s="1"/>
      <c r="H5" s="2"/>
      <c r="I5" s="2"/>
    </row>
    <row r="6" spans="1:15" x14ac:dyDescent="0.25">
      <c r="B6" s="15" t="s">
        <v>1280</v>
      </c>
      <c r="C6" s="34"/>
      <c r="D6" s="35"/>
      <c r="E6" s="15"/>
      <c r="F6" s="15"/>
      <c r="G6" s="15"/>
      <c r="H6" s="17"/>
      <c r="I6" s="17"/>
      <c r="J6" s="15"/>
      <c r="K6" s="15"/>
      <c r="L6" s="15"/>
      <c r="M6" s="15"/>
    </row>
    <row r="7" spans="1:15" x14ac:dyDescent="0.25">
      <c r="B7" s="4" t="s">
        <v>1282</v>
      </c>
      <c r="C7" s="36"/>
      <c r="D7" s="37"/>
      <c r="E7" s="4"/>
      <c r="F7" s="4"/>
      <c r="G7" s="4"/>
      <c r="H7" s="38"/>
      <c r="I7" s="38"/>
      <c r="J7" s="4"/>
      <c r="K7" s="4"/>
      <c r="L7" s="4"/>
      <c r="M7" s="4"/>
      <c r="N7" s="4"/>
      <c r="O7" s="4"/>
    </row>
    <row r="8" spans="1:15" x14ac:dyDescent="0.25">
      <c r="B8" t="s">
        <v>1281</v>
      </c>
      <c r="C8" s="33"/>
      <c r="D8" s="1"/>
      <c r="H8" s="2"/>
      <c r="I8" s="2"/>
    </row>
    <row r="9" spans="1:15" x14ac:dyDescent="0.25">
      <c r="B9" s="39" t="s">
        <v>1047</v>
      </c>
    </row>
    <row r="10" spans="1:15" ht="137.25" x14ac:dyDescent="0.25">
      <c r="A10" s="40" t="s">
        <v>0</v>
      </c>
      <c r="B10" s="40" t="s">
        <v>1319</v>
      </c>
      <c r="C10" s="40" t="s">
        <v>1</v>
      </c>
      <c r="D10" s="40" t="s">
        <v>2</v>
      </c>
      <c r="E10" s="40" t="s">
        <v>3</v>
      </c>
      <c r="F10" s="40" t="s">
        <v>4</v>
      </c>
      <c r="G10" s="41" t="s">
        <v>5</v>
      </c>
      <c r="H10" s="42" t="s">
        <v>6</v>
      </c>
      <c r="I10" s="42" t="s">
        <v>7</v>
      </c>
      <c r="J10" s="43" t="s">
        <v>8</v>
      </c>
      <c r="K10" s="41" t="s">
        <v>1318</v>
      </c>
      <c r="L10" s="40" t="s">
        <v>9</v>
      </c>
      <c r="M10" s="40" t="s">
        <v>10</v>
      </c>
      <c r="N10" s="40" t="s">
        <v>11</v>
      </c>
    </row>
    <row r="11" spans="1:15" x14ac:dyDescent="0.25">
      <c r="A11">
        <f>RANK(H11,H$11:H$709,0)</f>
        <v>1</v>
      </c>
      <c r="B11" s="1">
        <v>166027</v>
      </c>
      <c r="C11" t="s">
        <v>12</v>
      </c>
      <c r="D11" t="s">
        <v>13</v>
      </c>
      <c r="E11" t="s">
        <v>14</v>
      </c>
      <c r="F11" t="s">
        <v>15</v>
      </c>
      <c r="G11" s="2">
        <v>24348</v>
      </c>
      <c r="H11" s="2">
        <v>49495108</v>
      </c>
      <c r="I11" s="2">
        <v>49444494</v>
      </c>
      <c r="J11" s="51">
        <v>0.10236529066310195</v>
      </c>
      <c r="K11" s="2">
        <v>2032820.2727123378</v>
      </c>
      <c r="L11" s="3" t="s">
        <v>16</v>
      </c>
      <c r="M11" s="3" t="s">
        <v>17</v>
      </c>
      <c r="N11" s="3" t="s">
        <v>18</v>
      </c>
    </row>
    <row r="12" spans="1:15" x14ac:dyDescent="0.25">
      <c r="A12">
        <f t="shared" ref="A12:A75" si="0">RANK(H12,H$11:H$709,0)</f>
        <v>2</v>
      </c>
      <c r="B12" s="1">
        <v>229090</v>
      </c>
      <c r="C12" t="s">
        <v>19</v>
      </c>
      <c r="D12" t="s">
        <v>20</v>
      </c>
      <c r="E12" t="s">
        <v>21</v>
      </c>
      <c r="F12" t="s">
        <v>22</v>
      </c>
      <c r="G12" s="2">
        <v>192815</v>
      </c>
      <c r="H12" s="2">
        <v>44967186.435000002</v>
      </c>
      <c r="I12" s="2">
        <v>42668276.351000004</v>
      </c>
      <c r="J12" s="51">
        <v>5.3878672414338569</v>
      </c>
      <c r="K12" s="2">
        <v>233214.15053289421</v>
      </c>
      <c r="L12" s="3" t="s">
        <v>23</v>
      </c>
      <c r="M12" s="3" t="s">
        <v>17</v>
      </c>
      <c r="N12" s="3" t="s">
        <v>24</v>
      </c>
    </row>
    <row r="13" spans="1:15" x14ac:dyDescent="0.25">
      <c r="A13">
        <f t="shared" si="0"/>
        <v>3</v>
      </c>
      <c r="B13" s="1">
        <v>130794</v>
      </c>
      <c r="C13" t="s">
        <v>25</v>
      </c>
      <c r="D13" t="s">
        <v>26</v>
      </c>
      <c r="E13" t="s">
        <v>27</v>
      </c>
      <c r="F13" t="s">
        <v>15</v>
      </c>
      <c r="G13" s="2">
        <v>14647</v>
      </c>
      <c r="H13" s="2">
        <v>40746900</v>
      </c>
      <c r="I13" s="2">
        <v>41383300</v>
      </c>
      <c r="J13" s="51">
        <v>-1.5378183953430491</v>
      </c>
      <c r="K13" s="2">
        <v>2781928.0398716461</v>
      </c>
      <c r="L13" s="3" t="s">
        <v>16</v>
      </c>
      <c r="M13" s="3" t="s">
        <v>17</v>
      </c>
      <c r="N13" s="3" t="s">
        <v>18</v>
      </c>
    </row>
    <row r="14" spans="1:15" x14ac:dyDescent="0.25">
      <c r="A14">
        <f t="shared" si="0"/>
        <v>4</v>
      </c>
      <c r="B14" s="1">
        <v>243744</v>
      </c>
      <c r="C14" t="s">
        <v>28</v>
      </c>
      <c r="D14" t="s">
        <v>29</v>
      </c>
      <c r="E14" t="s">
        <v>30</v>
      </c>
      <c r="F14" t="s">
        <v>15</v>
      </c>
      <c r="G14" s="2">
        <v>17349</v>
      </c>
      <c r="H14" s="2">
        <v>36495000</v>
      </c>
      <c r="I14" s="2">
        <v>36339000</v>
      </c>
      <c r="J14" s="51">
        <v>0.42929084454718069</v>
      </c>
      <c r="K14" s="2">
        <v>2103579.4570292234</v>
      </c>
      <c r="L14" s="3" t="s">
        <v>16</v>
      </c>
      <c r="M14" s="3" t="s">
        <v>17</v>
      </c>
      <c r="N14" s="3" t="s">
        <v>18</v>
      </c>
    </row>
    <row r="15" spans="1:15" x14ac:dyDescent="0.25">
      <c r="A15">
        <f t="shared" si="0"/>
        <v>5</v>
      </c>
      <c r="B15" s="1">
        <v>186131</v>
      </c>
      <c r="C15" t="s">
        <v>31</v>
      </c>
      <c r="D15" t="s">
        <v>32</v>
      </c>
      <c r="E15" t="s">
        <v>33</v>
      </c>
      <c r="F15" t="s">
        <v>15</v>
      </c>
      <c r="G15" s="2">
        <v>8887</v>
      </c>
      <c r="H15" s="2">
        <v>34058773.991999999</v>
      </c>
      <c r="I15" s="2">
        <v>35794185.664999999</v>
      </c>
      <c r="J15" s="51">
        <v>-4.8483060607715052</v>
      </c>
      <c r="K15" s="2">
        <v>3832426.4647237537</v>
      </c>
      <c r="L15" s="3" t="s">
        <v>16</v>
      </c>
      <c r="M15" s="3" t="s">
        <v>17</v>
      </c>
      <c r="N15" s="3" t="s">
        <v>18</v>
      </c>
    </row>
    <row r="16" spans="1:15" x14ac:dyDescent="0.25">
      <c r="A16">
        <f t="shared" si="0"/>
        <v>6</v>
      </c>
      <c r="B16" s="1">
        <v>166683</v>
      </c>
      <c r="C16" t="s">
        <v>34</v>
      </c>
      <c r="D16" t="s">
        <v>13</v>
      </c>
      <c r="E16" t="s">
        <v>14</v>
      </c>
      <c r="F16" t="s">
        <v>15</v>
      </c>
      <c r="G16" s="2">
        <v>11703</v>
      </c>
      <c r="H16" s="2">
        <v>23453446</v>
      </c>
      <c r="I16" s="2">
        <v>24739862</v>
      </c>
      <c r="J16" s="51">
        <v>-5.1997703139977087</v>
      </c>
      <c r="K16" s="2">
        <v>2004054.1741433821</v>
      </c>
      <c r="L16" s="3" t="s">
        <v>16</v>
      </c>
      <c r="M16" s="3" t="s">
        <v>17</v>
      </c>
      <c r="N16" s="3" t="s">
        <v>18</v>
      </c>
    </row>
    <row r="17" spans="1:14" x14ac:dyDescent="0.25">
      <c r="A17">
        <f t="shared" si="0"/>
        <v>7</v>
      </c>
      <c r="B17" s="1">
        <v>215062</v>
      </c>
      <c r="C17" t="s">
        <v>35</v>
      </c>
      <c r="D17" t="s">
        <v>36</v>
      </c>
      <c r="E17" t="s">
        <v>37</v>
      </c>
      <c r="F17" t="s">
        <v>15</v>
      </c>
      <c r="G17" s="11">
        <v>25106</v>
      </c>
      <c r="H17" s="2">
        <v>20962965.449999999</v>
      </c>
      <c r="I17" s="2">
        <v>20724351.484999999</v>
      </c>
      <c r="J17" s="51">
        <v>1.1513699966568574</v>
      </c>
      <c r="K17" s="11">
        <v>834978</v>
      </c>
      <c r="L17" s="3" t="s">
        <v>16</v>
      </c>
      <c r="M17" s="3" t="s">
        <v>17</v>
      </c>
      <c r="N17" s="3" t="s">
        <v>18</v>
      </c>
    </row>
    <row r="18" spans="1:14" x14ac:dyDescent="0.25">
      <c r="A18" s="4">
        <f t="shared" si="0"/>
        <v>8</v>
      </c>
      <c r="B18" s="5">
        <v>228732</v>
      </c>
      <c r="C18" s="6" t="s">
        <v>38</v>
      </c>
      <c r="D18" s="6" t="s">
        <v>39</v>
      </c>
      <c r="E18" s="6" t="s">
        <v>21</v>
      </c>
      <c r="F18" s="6" t="s">
        <v>40</v>
      </c>
      <c r="G18" s="7">
        <v>123360</v>
      </c>
      <c r="H18" s="7">
        <v>19285471.745000001</v>
      </c>
      <c r="I18" s="7">
        <v>18243191.374000002</v>
      </c>
      <c r="J18" s="63">
        <v>5.713256796096795</v>
      </c>
      <c r="K18" s="7">
        <v>156334.88768644616</v>
      </c>
      <c r="L18" s="8" t="s">
        <v>41</v>
      </c>
      <c r="M18" s="8" t="s">
        <v>17</v>
      </c>
      <c r="N18" s="8" t="s">
        <v>18</v>
      </c>
    </row>
    <row r="19" spans="1:14" x14ac:dyDescent="0.25">
      <c r="A19">
        <f t="shared" si="0"/>
        <v>9</v>
      </c>
      <c r="B19" s="1">
        <v>170976</v>
      </c>
      <c r="C19" t="s">
        <v>42</v>
      </c>
      <c r="D19" t="s">
        <v>43</v>
      </c>
      <c r="E19" t="s">
        <v>44</v>
      </c>
      <c r="F19" t="s">
        <v>22</v>
      </c>
      <c r="G19" s="11">
        <v>59305</v>
      </c>
      <c r="H19" s="2">
        <v>17875691.431000002</v>
      </c>
      <c r="I19" s="2">
        <v>17347188.135000002</v>
      </c>
      <c r="J19" s="51">
        <v>3.0466222645829397</v>
      </c>
      <c r="K19" s="11">
        <v>301420</v>
      </c>
      <c r="L19" s="3" t="s">
        <v>41</v>
      </c>
      <c r="M19" s="3" t="s">
        <v>17</v>
      </c>
      <c r="N19" s="3" t="s">
        <v>18</v>
      </c>
    </row>
    <row r="20" spans="1:14" x14ac:dyDescent="0.25">
      <c r="A20">
        <f t="shared" si="0"/>
        <v>10</v>
      </c>
      <c r="B20" s="1">
        <v>124557</v>
      </c>
      <c r="C20" t="s">
        <v>45</v>
      </c>
      <c r="D20" t="s">
        <v>46</v>
      </c>
      <c r="E20" t="s">
        <v>30</v>
      </c>
      <c r="F20" t="s">
        <v>22</v>
      </c>
      <c r="G20" s="2">
        <v>294309</v>
      </c>
      <c r="H20" s="2">
        <v>17689324</v>
      </c>
      <c r="I20" s="2">
        <v>15417663</v>
      </c>
      <c r="J20" s="51">
        <v>14.734146154316644</v>
      </c>
      <c r="K20" s="2">
        <v>60104.597548834725</v>
      </c>
      <c r="L20" s="3" t="s">
        <v>23</v>
      </c>
      <c r="M20" s="3" t="s">
        <v>17</v>
      </c>
      <c r="N20" s="3" t="s">
        <v>24</v>
      </c>
    </row>
    <row r="21" spans="1:14" x14ac:dyDescent="0.25">
      <c r="A21">
        <f t="shared" si="0"/>
        <v>11</v>
      </c>
      <c r="B21" s="1">
        <v>152080</v>
      </c>
      <c r="C21" t="s">
        <v>47</v>
      </c>
      <c r="D21" t="s">
        <v>48</v>
      </c>
      <c r="E21" t="s">
        <v>49</v>
      </c>
      <c r="F21" t="s">
        <v>15</v>
      </c>
      <c r="G21" s="2">
        <v>12908</v>
      </c>
      <c r="H21" s="2">
        <v>16616524</v>
      </c>
      <c r="I21" s="2">
        <v>16729299</v>
      </c>
      <c r="J21" s="51">
        <v>-0.67411670985138106</v>
      </c>
      <c r="K21" s="2">
        <v>1287304.3074062597</v>
      </c>
      <c r="L21" s="3" t="s">
        <v>16</v>
      </c>
      <c r="M21" s="3" t="s">
        <v>17</v>
      </c>
      <c r="N21" s="3" t="s">
        <v>18</v>
      </c>
    </row>
    <row r="22" spans="1:14" x14ac:dyDescent="0.25">
      <c r="A22">
        <f t="shared" si="0"/>
        <v>12</v>
      </c>
      <c r="B22" s="1">
        <v>147767</v>
      </c>
      <c r="C22" t="s">
        <v>50</v>
      </c>
      <c r="D22" t="s">
        <v>51</v>
      </c>
      <c r="E22" t="s">
        <v>52</v>
      </c>
      <c r="F22" t="s">
        <v>15</v>
      </c>
      <c r="G22" s="2">
        <v>20563</v>
      </c>
      <c r="H22" s="2">
        <v>13699895</v>
      </c>
      <c r="I22" s="2">
        <v>14121488</v>
      </c>
      <c r="J22" s="51">
        <v>-2.9854715027198266</v>
      </c>
      <c r="K22" s="2">
        <v>666240.09142634831</v>
      </c>
      <c r="L22" s="3" t="s">
        <v>16</v>
      </c>
      <c r="M22" s="3" t="s">
        <v>17</v>
      </c>
      <c r="N22" s="3" t="s">
        <v>18</v>
      </c>
    </row>
    <row r="23" spans="1:14" x14ac:dyDescent="0.25">
      <c r="A23">
        <f t="shared" si="0"/>
        <v>13</v>
      </c>
      <c r="B23" s="1">
        <v>190150</v>
      </c>
      <c r="C23" t="s">
        <v>53</v>
      </c>
      <c r="D23" t="s">
        <v>54</v>
      </c>
      <c r="E23" t="s">
        <v>55</v>
      </c>
      <c r="F23" t="s">
        <v>15</v>
      </c>
      <c r="G23" s="2">
        <v>30516</v>
      </c>
      <c r="H23" s="2">
        <v>13642667</v>
      </c>
      <c r="I23" s="2">
        <v>13279846</v>
      </c>
      <c r="J23" s="51">
        <v>2.7321175260616726</v>
      </c>
      <c r="K23" s="2">
        <v>447066.03093459166</v>
      </c>
      <c r="L23" s="3" t="s">
        <v>16</v>
      </c>
      <c r="M23" s="3" t="s">
        <v>17</v>
      </c>
      <c r="N23" s="3" t="s">
        <v>18</v>
      </c>
    </row>
    <row r="24" spans="1:14" x14ac:dyDescent="0.25">
      <c r="A24">
        <f t="shared" si="0"/>
        <v>14</v>
      </c>
      <c r="B24" s="1">
        <v>198419</v>
      </c>
      <c r="C24" t="s">
        <v>56</v>
      </c>
      <c r="D24" t="s">
        <v>57</v>
      </c>
      <c r="E24" t="s">
        <v>58</v>
      </c>
      <c r="F24" t="s">
        <v>15</v>
      </c>
      <c r="G24" s="2">
        <v>17748</v>
      </c>
      <c r="H24" s="2">
        <v>13237963.24</v>
      </c>
      <c r="I24" s="2">
        <v>12116259.954</v>
      </c>
      <c r="J24" s="51">
        <v>9.2578344328910411</v>
      </c>
      <c r="K24" s="2">
        <v>745884.7892720307</v>
      </c>
      <c r="L24" s="3" t="s">
        <v>16</v>
      </c>
      <c r="M24" s="3" t="s">
        <v>17</v>
      </c>
      <c r="N24" s="3" t="s">
        <v>18</v>
      </c>
    </row>
    <row r="25" spans="1:14" x14ac:dyDescent="0.25">
      <c r="A25">
        <f t="shared" si="0"/>
        <v>15</v>
      </c>
      <c r="B25" s="1">
        <v>179867</v>
      </c>
      <c r="C25" t="s">
        <v>59</v>
      </c>
      <c r="D25" t="s">
        <v>60</v>
      </c>
      <c r="E25" t="s">
        <v>61</v>
      </c>
      <c r="F25" t="s">
        <v>15</v>
      </c>
      <c r="G25" s="2">
        <v>15423</v>
      </c>
      <c r="H25" s="2">
        <v>11467279.134</v>
      </c>
      <c r="I25" s="2">
        <v>12252329.282</v>
      </c>
      <c r="J25" s="51">
        <v>-6.4073543073423913</v>
      </c>
      <c r="K25" s="2">
        <v>743518.06613499322</v>
      </c>
      <c r="L25" s="3" t="s">
        <v>16</v>
      </c>
      <c r="M25" s="3" t="s">
        <v>17</v>
      </c>
      <c r="N25" s="3" t="s">
        <v>18</v>
      </c>
    </row>
    <row r="26" spans="1:14" x14ac:dyDescent="0.25">
      <c r="A26">
        <f t="shared" si="0"/>
        <v>16</v>
      </c>
      <c r="B26" s="1">
        <v>162928</v>
      </c>
      <c r="C26" t="s">
        <v>62</v>
      </c>
      <c r="D26" t="s">
        <v>63</v>
      </c>
      <c r="E26" t="s">
        <v>64</v>
      </c>
      <c r="F26" t="s">
        <v>15</v>
      </c>
      <c r="G26" s="2">
        <v>22480</v>
      </c>
      <c r="H26" s="2">
        <v>10538865</v>
      </c>
      <c r="I26" s="2">
        <v>8244472</v>
      </c>
      <c r="J26" s="51">
        <v>27.829471675081198</v>
      </c>
      <c r="K26" s="2">
        <v>468810.7206405694</v>
      </c>
      <c r="L26" s="3" t="s">
        <v>16</v>
      </c>
      <c r="M26" s="3" t="s">
        <v>17</v>
      </c>
      <c r="N26" s="3" t="s">
        <v>18</v>
      </c>
    </row>
    <row r="27" spans="1:14" x14ac:dyDescent="0.25">
      <c r="A27">
        <f t="shared" si="0"/>
        <v>17</v>
      </c>
      <c r="B27" s="1">
        <v>139658</v>
      </c>
      <c r="C27" t="s">
        <v>65</v>
      </c>
      <c r="D27" t="s">
        <v>66</v>
      </c>
      <c r="E27" t="s">
        <v>67</v>
      </c>
      <c r="F27" t="s">
        <v>15</v>
      </c>
      <c r="G27" s="2">
        <v>15014</v>
      </c>
      <c r="H27" s="2">
        <v>10239776.123</v>
      </c>
      <c r="I27" s="2">
        <v>9997741.8920000009</v>
      </c>
      <c r="J27" s="51">
        <v>2.4208889728756637</v>
      </c>
      <c r="K27" s="2">
        <v>682015.19401891564</v>
      </c>
      <c r="L27" s="3" t="s">
        <v>16</v>
      </c>
      <c r="M27" s="3" t="s">
        <v>17</v>
      </c>
      <c r="N27" s="3" t="s">
        <v>18</v>
      </c>
    </row>
    <row r="28" spans="1:14" x14ac:dyDescent="0.25">
      <c r="A28">
        <f t="shared" si="0"/>
        <v>18</v>
      </c>
      <c r="B28" s="1">
        <v>190415</v>
      </c>
      <c r="C28" t="s">
        <v>68</v>
      </c>
      <c r="D28" t="s">
        <v>69</v>
      </c>
      <c r="E28" t="s">
        <v>55</v>
      </c>
      <c r="F28" t="s">
        <v>15</v>
      </c>
      <c r="G28" s="2">
        <v>27225</v>
      </c>
      <c r="H28" s="2">
        <v>10035557.521</v>
      </c>
      <c r="I28" s="2">
        <v>9838198</v>
      </c>
      <c r="J28" s="51">
        <v>2.006053557775517</v>
      </c>
      <c r="K28" s="2">
        <v>368615.51959595957</v>
      </c>
      <c r="L28" s="3" t="s">
        <v>16</v>
      </c>
      <c r="M28" s="3" t="s">
        <v>17</v>
      </c>
      <c r="N28" s="3" t="s">
        <v>18</v>
      </c>
    </row>
    <row r="29" spans="1:14" x14ac:dyDescent="0.25">
      <c r="A29">
        <f t="shared" si="0"/>
        <v>19</v>
      </c>
      <c r="B29" s="1">
        <v>144050</v>
      </c>
      <c r="C29" t="s">
        <v>70</v>
      </c>
      <c r="D29" t="s">
        <v>71</v>
      </c>
      <c r="E29" t="s">
        <v>52</v>
      </c>
      <c r="F29" t="s">
        <v>15</v>
      </c>
      <c r="G29" s="2">
        <v>18523</v>
      </c>
      <c r="H29" s="2">
        <v>9869725.4979999997</v>
      </c>
      <c r="I29" s="2">
        <v>9914748.3849999998</v>
      </c>
      <c r="J29" s="51">
        <v>-0.45410014709112667</v>
      </c>
      <c r="K29" s="2">
        <v>532836.23052421317</v>
      </c>
      <c r="L29" s="3" t="s">
        <v>16</v>
      </c>
      <c r="M29" s="3" t="s">
        <v>17</v>
      </c>
      <c r="N29" s="3" t="s">
        <v>18</v>
      </c>
    </row>
    <row r="30" spans="1:14" x14ac:dyDescent="0.25">
      <c r="A30">
        <f t="shared" si="0"/>
        <v>20</v>
      </c>
      <c r="B30" s="1">
        <v>234076</v>
      </c>
      <c r="C30" t="s">
        <v>72</v>
      </c>
      <c r="D30" t="s">
        <v>73</v>
      </c>
      <c r="E30" t="s">
        <v>74</v>
      </c>
      <c r="F30" t="s">
        <v>22</v>
      </c>
      <c r="G30" s="2"/>
      <c r="H30" s="2">
        <v>9799870.0299999993</v>
      </c>
      <c r="I30" s="2">
        <v>9858441.5329999998</v>
      </c>
      <c r="J30" s="51">
        <v>-0.59412537776827212</v>
      </c>
      <c r="K30" s="2"/>
      <c r="L30" s="3" t="s">
        <v>41</v>
      </c>
      <c r="M30" s="3" t="s">
        <v>17</v>
      </c>
      <c r="N30" s="3" t="s">
        <v>18</v>
      </c>
    </row>
    <row r="31" spans="1:14" x14ac:dyDescent="0.25">
      <c r="A31">
        <f t="shared" si="0"/>
        <v>21</v>
      </c>
      <c r="B31" s="1">
        <v>221999</v>
      </c>
      <c r="C31" t="s">
        <v>75</v>
      </c>
      <c r="D31" t="s">
        <v>76</v>
      </c>
      <c r="E31" t="s">
        <v>77</v>
      </c>
      <c r="F31" t="s">
        <v>15</v>
      </c>
      <c r="G31" s="2">
        <v>12882</v>
      </c>
      <c r="H31" s="2">
        <v>9684195.6339999996</v>
      </c>
      <c r="I31" s="2">
        <v>10206067.255000001</v>
      </c>
      <c r="J31" s="51">
        <v>-5.1133468745694755</v>
      </c>
      <c r="K31" s="2">
        <v>751761.809812141</v>
      </c>
      <c r="L31" s="3" t="s">
        <v>16</v>
      </c>
      <c r="M31" s="3" t="s">
        <v>17</v>
      </c>
      <c r="N31" s="3" t="s">
        <v>18</v>
      </c>
    </row>
    <row r="32" spans="1:14" x14ac:dyDescent="0.25">
      <c r="A32">
        <f t="shared" si="0"/>
        <v>22</v>
      </c>
      <c r="B32" s="1">
        <v>182670</v>
      </c>
      <c r="C32" t="s">
        <v>78</v>
      </c>
      <c r="D32" t="s">
        <v>79</v>
      </c>
      <c r="E32" t="s">
        <v>80</v>
      </c>
      <c r="F32" t="s">
        <v>15</v>
      </c>
      <c r="G32" s="2">
        <v>6744</v>
      </c>
      <c r="H32" s="2">
        <v>7930125.0080000004</v>
      </c>
      <c r="I32" s="2">
        <v>8065742.7850000001</v>
      </c>
      <c r="J32" s="51">
        <v>-1.6814046841688339</v>
      </c>
      <c r="K32" s="2">
        <v>1175878.5599051008</v>
      </c>
      <c r="L32" s="3" t="s">
        <v>16</v>
      </c>
      <c r="M32" s="3" t="s">
        <v>17</v>
      </c>
      <c r="N32" s="3" t="s">
        <v>18</v>
      </c>
    </row>
    <row r="33" spans="1:14" x14ac:dyDescent="0.25">
      <c r="A33">
        <f t="shared" si="0"/>
        <v>23</v>
      </c>
      <c r="B33" s="1">
        <v>123961</v>
      </c>
      <c r="C33" t="s">
        <v>81</v>
      </c>
      <c r="D33" t="s">
        <v>82</v>
      </c>
      <c r="E33" t="s">
        <v>30</v>
      </c>
      <c r="F33" t="s">
        <v>15</v>
      </c>
      <c r="G33" s="9"/>
      <c r="H33" s="2">
        <v>7463050.5499999998</v>
      </c>
      <c r="I33" s="2">
        <v>7319123.2110000001</v>
      </c>
      <c r="J33" s="51">
        <v>1.9664560200829728</v>
      </c>
      <c r="K33" s="9"/>
      <c r="L33" s="3" t="s">
        <v>16</v>
      </c>
      <c r="M33" s="3" t="s">
        <v>17</v>
      </c>
      <c r="N33" s="3" t="s">
        <v>18</v>
      </c>
    </row>
    <row r="34" spans="1:14" x14ac:dyDescent="0.25">
      <c r="A34">
        <f t="shared" si="0"/>
        <v>24</v>
      </c>
      <c r="B34" s="1">
        <v>204796</v>
      </c>
      <c r="C34" t="s">
        <v>83</v>
      </c>
      <c r="D34" t="s">
        <v>84</v>
      </c>
      <c r="E34" t="s">
        <v>85</v>
      </c>
      <c r="F34" t="s">
        <v>22</v>
      </c>
      <c r="G34" s="2">
        <v>59740</v>
      </c>
      <c r="H34" s="2">
        <v>7383675.9819999998</v>
      </c>
      <c r="I34" s="2">
        <v>6960782.4230000004</v>
      </c>
      <c r="J34" s="51">
        <v>6.0753739062819054</v>
      </c>
      <c r="K34" s="2">
        <v>123596.85272849012</v>
      </c>
      <c r="L34" s="3" t="s">
        <v>41</v>
      </c>
      <c r="M34" s="3" t="s">
        <v>17</v>
      </c>
      <c r="N34" s="3" t="s">
        <v>18</v>
      </c>
    </row>
    <row r="35" spans="1:14" x14ac:dyDescent="0.25">
      <c r="A35">
        <f t="shared" si="0"/>
        <v>25</v>
      </c>
      <c r="B35" s="1">
        <v>227757</v>
      </c>
      <c r="C35" t="s">
        <v>86</v>
      </c>
      <c r="D35" t="s">
        <v>87</v>
      </c>
      <c r="E35" t="s">
        <v>21</v>
      </c>
      <c r="F35" t="s">
        <v>15</v>
      </c>
      <c r="G35" s="2">
        <v>8163</v>
      </c>
      <c r="H35" s="2">
        <v>7240019.9589999998</v>
      </c>
      <c r="I35" s="2">
        <v>7291204.4139999999</v>
      </c>
      <c r="J35" s="51">
        <v>-0.7020027432192093</v>
      </c>
      <c r="K35" s="2">
        <v>886931.2702437829</v>
      </c>
      <c r="L35" s="3" t="s">
        <v>16</v>
      </c>
      <c r="M35" s="3" t="s">
        <v>17</v>
      </c>
      <c r="N35" s="3" t="s">
        <v>18</v>
      </c>
    </row>
    <row r="36" spans="1:14" x14ac:dyDescent="0.25">
      <c r="A36">
        <f t="shared" si="0"/>
        <v>26</v>
      </c>
      <c r="B36" s="1">
        <v>217156</v>
      </c>
      <c r="C36" t="s">
        <v>88</v>
      </c>
      <c r="D36" t="s">
        <v>89</v>
      </c>
      <c r="E36" t="s">
        <v>90</v>
      </c>
      <c r="F36" t="s">
        <v>15</v>
      </c>
      <c r="G36" s="2">
        <v>10650</v>
      </c>
      <c r="H36" s="2">
        <v>6201434</v>
      </c>
      <c r="I36" s="2">
        <v>6141243</v>
      </c>
      <c r="J36" s="51">
        <v>0.98011102964009078</v>
      </c>
      <c r="K36" s="2">
        <v>582294.27230046946</v>
      </c>
      <c r="L36" s="3" t="s">
        <v>16</v>
      </c>
      <c r="M36" s="3" t="s">
        <v>17</v>
      </c>
      <c r="N36" s="3" t="s">
        <v>18</v>
      </c>
    </row>
    <row r="37" spans="1:14" ht="17.25" x14ac:dyDescent="0.25">
      <c r="A37">
        <f t="shared" si="0"/>
        <v>27</v>
      </c>
      <c r="B37" s="1">
        <v>193900</v>
      </c>
      <c r="C37" s="10" t="s">
        <v>91</v>
      </c>
      <c r="D37" t="s">
        <v>54</v>
      </c>
      <c r="E37" t="s">
        <v>55</v>
      </c>
      <c r="F37" t="s">
        <v>15</v>
      </c>
      <c r="G37" s="11">
        <v>58372</v>
      </c>
      <c r="H37" s="11">
        <v>5877432.6569999997</v>
      </c>
      <c r="I37" s="11">
        <v>5148740.5319999997</v>
      </c>
      <c r="J37" s="51">
        <v>14.152822820864575</v>
      </c>
      <c r="K37" s="11">
        <v>100689.24581991366</v>
      </c>
      <c r="L37" s="3" t="s">
        <v>16</v>
      </c>
      <c r="M37" s="3" t="s">
        <v>17</v>
      </c>
      <c r="N37" s="3" t="s">
        <v>18</v>
      </c>
    </row>
    <row r="38" spans="1:14" x14ac:dyDescent="0.25">
      <c r="A38" s="6">
        <f t="shared" si="0"/>
        <v>28</v>
      </c>
      <c r="B38" s="5">
        <v>174066</v>
      </c>
      <c r="C38" s="6" t="s">
        <v>92</v>
      </c>
      <c r="D38" s="6" t="s">
        <v>93</v>
      </c>
      <c r="E38" s="6" t="s">
        <v>94</v>
      </c>
      <c r="F38" s="6" t="s">
        <v>22</v>
      </c>
      <c r="G38" s="7">
        <v>58114</v>
      </c>
      <c r="H38" s="7">
        <v>5501497</v>
      </c>
      <c r="I38" s="7">
        <v>5365669</v>
      </c>
      <c r="J38" s="63">
        <v>2.5299999999999998</v>
      </c>
      <c r="K38" s="7">
        <v>94667</v>
      </c>
      <c r="L38" s="12" t="s">
        <v>40</v>
      </c>
      <c r="M38" s="8" t="s">
        <v>17</v>
      </c>
      <c r="N38" s="8" t="s">
        <v>18</v>
      </c>
    </row>
    <row r="39" spans="1:14" x14ac:dyDescent="0.25">
      <c r="A39">
        <f t="shared" si="0"/>
        <v>29</v>
      </c>
      <c r="B39" s="1">
        <v>215293</v>
      </c>
      <c r="C39" t="s">
        <v>95</v>
      </c>
      <c r="D39" t="s">
        <v>96</v>
      </c>
      <c r="E39" t="s">
        <v>37</v>
      </c>
      <c r="F39" t="s">
        <v>22</v>
      </c>
      <c r="G39" s="2">
        <v>31780</v>
      </c>
      <c r="H39" s="2">
        <v>5489296</v>
      </c>
      <c r="I39" s="2">
        <v>5528910</v>
      </c>
      <c r="J39" s="51">
        <v>-0.71648842176848604</v>
      </c>
      <c r="K39" s="2">
        <v>172728.00503461296</v>
      </c>
      <c r="L39" s="3" t="s">
        <v>41</v>
      </c>
      <c r="M39" s="3" t="s">
        <v>17</v>
      </c>
      <c r="N39" s="3" t="s">
        <v>18</v>
      </c>
    </row>
    <row r="40" spans="1:14" x14ac:dyDescent="0.25">
      <c r="A40">
        <f t="shared" si="0"/>
        <v>30</v>
      </c>
      <c r="B40" s="1">
        <v>199120</v>
      </c>
      <c r="C40" t="s">
        <v>97</v>
      </c>
      <c r="D40" t="s">
        <v>98</v>
      </c>
      <c r="E40" t="s">
        <v>58</v>
      </c>
      <c r="F40" t="s">
        <v>22</v>
      </c>
      <c r="G40" s="9">
        <v>29407</v>
      </c>
      <c r="H40" s="2">
        <v>5200811.8329999996</v>
      </c>
      <c r="I40" s="2">
        <v>5317821.0609999998</v>
      </c>
      <c r="J40" s="51">
        <v>-2.2003227761484121</v>
      </c>
      <c r="K40" s="9">
        <v>176856.25303499168</v>
      </c>
      <c r="L40" s="3" t="s">
        <v>41</v>
      </c>
      <c r="M40" s="3" t="s">
        <v>17</v>
      </c>
      <c r="N40" s="3" t="s">
        <v>18</v>
      </c>
    </row>
    <row r="41" spans="1:14" x14ac:dyDescent="0.25">
      <c r="A41">
        <f t="shared" si="0"/>
        <v>31</v>
      </c>
      <c r="B41" s="1">
        <v>236948</v>
      </c>
      <c r="C41" t="s">
        <v>99</v>
      </c>
      <c r="D41" t="s">
        <v>100</v>
      </c>
      <c r="E41" t="s">
        <v>101</v>
      </c>
      <c r="F41" t="s">
        <v>22</v>
      </c>
      <c r="G41" s="2">
        <v>60439</v>
      </c>
      <c r="H41" s="2">
        <v>4940534.443</v>
      </c>
      <c r="I41" s="2">
        <v>4678009.3039999995</v>
      </c>
      <c r="J41" s="51">
        <v>5.6118986077159896</v>
      </c>
      <c r="K41" s="2">
        <v>81744.146048081544</v>
      </c>
      <c r="L41" s="3" t="s">
        <v>41</v>
      </c>
      <c r="M41" s="3" t="s">
        <v>17</v>
      </c>
      <c r="N41" s="3" t="s">
        <v>18</v>
      </c>
    </row>
    <row r="42" spans="1:14" x14ac:dyDescent="0.25">
      <c r="A42">
        <f t="shared" si="0"/>
        <v>32</v>
      </c>
      <c r="B42" s="1">
        <v>214777</v>
      </c>
      <c r="C42" t="s">
        <v>102</v>
      </c>
      <c r="D42" t="s">
        <v>103</v>
      </c>
      <c r="E42" t="s">
        <v>37</v>
      </c>
      <c r="F42" t="s">
        <v>22</v>
      </c>
      <c r="G42" s="2">
        <v>78492</v>
      </c>
      <c r="H42" s="2">
        <v>4443873.7680000002</v>
      </c>
      <c r="I42" s="2">
        <v>4283067.4129999997</v>
      </c>
      <c r="J42" s="51">
        <v>3.754467055828254</v>
      </c>
      <c r="K42" s="2">
        <v>56615.626662589821</v>
      </c>
      <c r="L42" s="3" t="s">
        <v>41</v>
      </c>
      <c r="M42" s="3" t="s">
        <v>17</v>
      </c>
      <c r="N42" s="3" t="s">
        <v>18</v>
      </c>
    </row>
    <row r="43" spans="1:14" x14ac:dyDescent="0.25">
      <c r="A43">
        <f t="shared" si="0"/>
        <v>33</v>
      </c>
      <c r="B43" s="1">
        <v>171100</v>
      </c>
      <c r="C43" t="s">
        <v>104</v>
      </c>
      <c r="D43" t="s">
        <v>105</v>
      </c>
      <c r="E43" t="s">
        <v>44</v>
      </c>
      <c r="F43" t="s">
        <v>22</v>
      </c>
      <c r="G43" s="2">
        <v>46202</v>
      </c>
      <c r="H43" s="2">
        <v>4054000</v>
      </c>
      <c r="I43" s="2">
        <v>3879500</v>
      </c>
      <c r="J43" s="51">
        <v>4.4980023198865835</v>
      </c>
      <c r="K43" s="2">
        <v>87745.119258906547</v>
      </c>
      <c r="L43" s="3" t="s">
        <v>41</v>
      </c>
      <c r="M43" s="3" t="s">
        <v>17</v>
      </c>
      <c r="N43" s="3" t="s">
        <v>18</v>
      </c>
    </row>
    <row r="44" spans="1:14" ht="17.25" x14ac:dyDescent="0.25">
      <c r="A44">
        <f t="shared" si="0"/>
        <v>34</v>
      </c>
      <c r="B44" s="1">
        <v>211440</v>
      </c>
      <c r="C44" s="10" t="s">
        <v>106</v>
      </c>
      <c r="D44" t="s">
        <v>96</v>
      </c>
      <c r="E44" t="s">
        <v>37</v>
      </c>
      <c r="F44" t="s">
        <v>15</v>
      </c>
      <c r="G44" s="2">
        <v>16077</v>
      </c>
      <c r="H44" s="2">
        <v>3888139.6430000002</v>
      </c>
      <c r="I44" s="2">
        <v>3856807.673</v>
      </c>
      <c r="J44" s="51">
        <v>0.81238092890509062</v>
      </c>
      <c r="K44" s="2">
        <v>241844.84935000312</v>
      </c>
      <c r="L44" s="3" t="s">
        <v>16</v>
      </c>
      <c r="M44" s="3" t="s">
        <v>17</v>
      </c>
      <c r="N44" s="3" t="s">
        <v>18</v>
      </c>
    </row>
    <row r="45" spans="1:14" x14ac:dyDescent="0.25">
      <c r="A45">
        <f t="shared" si="0"/>
        <v>35</v>
      </c>
      <c r="B45" s="1">
        <v>110662</v>
      </c>
      <c r="C45" t="s">
        <v>107</v>
      </c>
      <c r="D45" t="s">
        <v>82</v>
      </c>
      <c r="E45" t="s">
        <v>30</v>
      </c>
      <c r="F45" t="s">
        <v>22</v>
      </c>
      <c r="G45" s="2">
        <v>41364</v>
      </c>
      <c r="H45" s="2">
        <v>3873061.1669999999</v>
      </c>
      <c r="I45" s="2">
        <v>3560694.0989999999</v>
      </c>
      <c r="J45" s="51">
        <v>8.7726454257254627</v>
      </c>
      <c r="K45" s="2">
        <v>93633.622642877861</v>
      </c>
      <c r="L45" s="3" t="s">
        <v>41</v>
      </c>
      <c r="M45" s="3" t="s">
        <v>17</v>
      </c>
      <c r="N45" s="3" t="s">
        <v>18</v>
      </c>
    </row>
    <row r="46" spans="1:14" x14ac:dyDescent="0.25">
      <c r="A46">
        <f t="shared" si="0"/>
        <v>36</v>
      </c>
      <c r="B46" s="1">
        <v>240444</v>
      </c>
      <c r="C46" t="s">
        <v>108</v>
      </c>
      <c r="D46" t="s">
        <v>109</v>
      </c>
      <c r="E46" t="s">
        <v>110</v>
      </c>
      <c r="F46" t="s">
        <v>111</v>
      </c>
      <c r="G46" s="2">
        <v>46165</v>
      </c>
      <c r="H46" s="2">
        <v>3838021.7590000001</v>
      </c>
      <c r="I46" s="2">
        <v>3496790.69</v>
      </c>
      <c r="J46" s="51">
        <v>9.758407043802789</v>
      </c>
      <c r="K46" s="2">
        <v>83137.046658724139</v>
      </c>
      <c r="L46" s="3" t="s">
        <v>41</v>
      </c>
      <c r="M46" s="3" t="s">
        <v>17</v>
      </c>
      <c r="N46" s="3" t="s">
        <v>18</v>
      </c>
    </row>
    <row r="47" spans="1:14" x14ac:dyDescent="0.25">
      <c r="A47">
        <f t="shared" si="0"/>
        <v>37</v>
      </c>
      <c r="B47" s="1">
        <v>243780</v>
      </c>
      <c r="C47" t="s">
        <v>112</v>
      </c>
      <c r="D47" t="s">
        <v>113</v>
      </c>
      <c r="E47" t="s">
        <v>49</v>
      </c>
      <c r="F47" t="s">
        <v>40</v>
      </c>
      <c r="G47" s="2">
        <v>60238.95</v>
      </c>
      <c r="H47" s="2">
        <v>3793601.108</v>
      </c>
      <c r="I47" s="2">
        <v>3675959.5219999999</v>
      </c>
      <c r="J47" s="51">
        <v>3.200296012399892</v>
      </c>
      <c r="K47" s="2">
        <v>62975.883676591315</v>
      </c>
      <c r="L47" s="3" t="s">
        <v>41</v>
      </c>
      <c r="M47" s="3" t="s">
        <v>17</v>
      </c>
      <c r="N47" s="3" t="s">
        <v>18</v>
      </c>
    </row>
    <row r="48" spans="1:14" x14ac:dyDescent="0.25">
      <c r="A48">
        <f t="shared" si="0"/>
        <v>38</v>
      </c>
      <c r="B48" s="1">
        <v>110404</v>
      </c>
      <c r="C48" t="s">
        <v>114</v>
      </c>
      <c r="D48" t="s">
        <v>115</v>
      </c>
      <c r="E48" t="s">
        <v>30</v>
      </c>
      <c r="F48" t="s">
        <v>15</v>
      </c>
      <c r="G48" s="2">
        <v>2401</v>
      </c>
      <c r="H48" s="2">
        <v>3665200</v>
      </c>
      <c r="I48" s="2">
        <v>3635000</v>
      </c>
      <c r="J48" s="51">
        <v>0.83081155433287479</v>
      </c>
      <c r="K48" s="2">
        <v>1526530.612244898</v>
      </c>
      <c r="L48" s="3" t="s">
        <v>16</v>
      </c>
      <c r="M48" s="3" t="s">
        <v>17</v>
      </c>
      <c r="N48" s="3" t="s">
        <v>18</v>
      </c>
    </row>
    <row r="49" spans="1:14" x14ac:dyDescent="0.25">
      <c r="A49">
        <f t="shared" si="0"/>
        <v>39</v>
      </c>
      <c r="B49" s="1">
        <v>151351</v>
      </c>
      <c r="C49" t="s">
        <v>116</v>
      </c>
      <c r="D49" t="s">
        <v>117</v>
      </c>
      <c r="E49" t="s">
        <v>49</v>
      </c>
      <c r="F49" t="s">
        <v>40</v>
      </c>
      <c r="G49" s="2">
        <v>79144.800000000003</v>
      </c>
      <c r="H49" s="2">
        <v>3557620.4730000002</v>
      </c>
      <c r="I49" s="2">
        <v>3515281.551</v>
      </c>
      <c r="J49" s="51">
        <v>1.2044247775247479</v>
      </c>
      <c r="K49" s="2">
        <v>44950.779748006185</v>
      </c>
      <c r="L49" s="3" t="s">
        <v>41</v>
      </c>
      <c r="M49" s="3" t="s">
        <v>17</v>
      </c>
      <c r="N49" s="3" t="s">
        <v>18</v>
      </c>
    </row>
    <row r="50" spans="1:14" x14ac:dyDescent="0.25">
      <c r="A50">
        <f t="shared" si="0"/>
        <v>40</v>
      </c>
      <c r="B50" s="1">
        <v>168342</v>
      </c>
      <c r="C50" t="s">
        <v>118</v>
      </c>
      <c r="D50" t="s">
        <v>119</v>
      </c>
      <c r="E50" t="s">
        <v>14</v>
      </c>
      <c r="F50" t="s">
        <v>15</v>
      </c>
      <c r="G50" s="2">
        <v>2129</v>
      </c>
      <c r="H50" s="2">
        <v>3486558.1310000001</v>
      </c>
      <c r="I50" s="2">
        <v>3534368.9279999998</v>
      </c>
      <c r="J50" s="51">
        <v>-1.3527392859651064</v>
      </c>
      <c r="K50" s="2">
        <v>1637650.6016909347</v>
      </c>
      <c r="L50" s="3" t="s">
        <v>16</v>
      </c>
      <c r="M50" s="3" t="s">
        <v>17</v>
      </c>
      <c r="N50" s="13" t="s">
        <v>120</v>
      </c>
    </row>
    <row r="51" spans="1:14" x14ac:dyDescent="0.25">
      <c r="A51">
        <f t="shared" si="0"/>
        <v>41</v>
      </c>
      <c r="B51" s="1">
        <v>164924</v>
      </c>
      <c r="C51" t="s">
        <v>121</v>
      </c>
      <c r="D51" t="s">
        <v>122</v>
      </c>
      <c r="E51" t="s">
        <v>14</v>
      </c>
      <c r="F51" t="s">
        <v>15</v>
      </c>
      <c r="G51" s="2">
        <v>13921</v>
      </c>
      <c r="H51" s="2">
        <v>3461100</v>
      </c>
      <c r="I51" s="2">
        <v>3336600</v>
      </c>
      <c r="J51" s="51">
        <v>3.7313432835820892</v>
      </c>
      <c r="K51" s="2">
        <v>248624.3804324402</v>
      </c>
      <c r="L51" s="3" t="s">
        <v>16</v>
      </c>
      <c r="M51" s="3" t="s">
        <v>17</v>
      </c>
      <c r="N51" s="3" t="s">
        <v>18</v>
      </c>
    </row>
    <row r="52" spans="1:14" x14ac:dyDescent="0.25">
      <c r="A52" s="4">
        <f t="shared" si="0"/>
        <v>42</v>
      </c>
      <c r="B52" s="5">
        <v>149587</v>
      </c>
      <c r="C52" s="6" t="s">
        <v>123</v>
      </c>
      <c r="D52" s="6" t="s">
        <v>124</v>
      </c>
      <c r="E52" s="6" t="s">
        <v>52</v>
      </c>
      <c r="F52" s="6" t="s">
        <v>22</v>
      </c>
      <c r="G52" s="7"/>
      <c r="H52" s="7">
        <v>3383034</v>
      </c>
      <c r="I52" s="7">
        <v>3111998</v>
      </c>
      <c r="J52" s="63">
        <v>8.7100000000000009</v>
      </c>
      <c r="K52" s="7"/>
      <c r="L52" s="12" t="s">
        <v>40</v>
      </c>
      <c r="M52" s="8" t="s">
        <v>17</v>
      </c>
      <c r="N52" s="8" t="s">
        <v>18</v>
      </c>
    </row>
    <row r="53" spans="1:14" x14ac:dyDescent="0.25">
      <c r="A53">
        <f t="shared" si="0"/>
        <v>43</v>
      </c>
      <c r="B53" s="1">
        <v>164465</v>
      </c>
      <c r="C53" t="s">
        <v>125</v>
      </c>
      <c r="D53" t="s">
        <v>126</v>
      </c>
      <c r="E53" t="s">
        <v>14</v>
      </c>
      <c r="F53" t="s">
        <v>15</v>
      </c>
      <c r="G53" s="2"/>
      <c r="H53" s="2">
        <v>3341667.395</v>
      </c>
      <c r="I53" s="2">
        <v>3321852.7769999998</v>
      </c>
      <c r="J53" s="51">
        <v>0.59649296131344631</v>
      </c>
      <c r="K53" s="2"/>
      <c r="L53" s="3" t="s">
        <v>16</v>
      </c>
      <c r="M53" s="3" t="s">
        <v>17</v>
      </c>
      <c r="N53" s="13" t="s">
        <v>120</v>
      </c>
    </row>
    <row r="54" spans="1:14" x14ac:dyDescent="0.25">
      <c r="A54">
        <f t="shared" si="0"/>
        <v>44</v>
      </c>
      <c r="B54" s="1">
        <v>131496</v>
      </c>
      <c r="C54" t="s">
        <v>127</v>
      </c>
      <c r="D54" t="s">
        <v>128</v>
      </c>
      <c r="E54" t="s">
        <v>129</v>
      </c>
      <c r="F54" t="s">
        <v>15</v>
      </c>
      <c r="G54" s="11">
        <v>17303</v>
      </c>
      <c r="H54" s="11">
        <v>3298969</v>
      </c>
      <c r="I54" s="11">
        <v>3210032</v>
      </c>
      <c r="J54" s="51">
        <v>2.7705954333165526</v>
      </c>
      <c r="K54" s="11">
        <v>190658.78749349824</v>
      </c>
      <c r="L54" s="3" t="s">
        <v>16</v>
      </c>
      <c r="M54" s="3" t="s">
        <v>17</v>
      </c>
      <c r="N54" s="3" t="s">
        <v>18</v>
      </c>
    </row>
    <row r="55" spans="1:14" x14ac:dyDescent="0.25">
      <c r="A55">
        <f t="shared" si="0"/>
        <v>45</v>
      </c>
      <c r="B55" s="1">
        <v>153658</v>
      </c>
      <c r="C55" t="s">
        <v>130</v>
      </c>
      <c r="D55" t="s">
        <v>131</v>
      </c>
      <c r="E55" t="s">
        <v>132</v>
      </c>
      <c r="F55" t="s">
        <v>22</v>
      </c>
      <c r="G55" s="2">
        <v>28147</v>
      </c>
      <c r="H55" s="2">
        <v>3258492.057</v>
      </c>
      <c r="I55" s="2">
        <v>3054429.3489999999</v>
      </c>
      <c r="J55" s="51">
        <v>6.6808783142032366</v>
      </c>
      <c r="K55" s="2">
        <v>115766.93988702171</v>
      </c>
      <c r="L55" s="3" t="s">
        <v>41</v>
      </c>
      <c r="M55" s="3" t="s">
        <v>17</v>
      </c>
      <c r="N55" s="3" t="s">
        <v>18</v>
      </c>
    </row>
    <row r="56" spans="1:14" x14ac:dyDescent="0.25">
      <c r="A56">
        <f t="shared" si="0"/>
        <v>46</v>
      </c>
      <c r="B56" s="1">
        <v>233374</v>
      </c>
      <c r="C56" t="s">
        <v>133</v>
      </c>
      <c r="D56" t="s">
        <v>134</v>
      </c>
      <c r="E56" t="s">
        <v>74</v>
      </c>
      <c r="F56" t="s">
        <v>15</v>
      </c>
      <c r="G56" s="2">
        <v>3622</v>
      </c>
      <c r="H56" s="2">
        <v>3150033.804</v>
      </c>
      <c r="I56" s="2">
        <v>3153393.4330000002</v>
      </c>
      <c r="J56" s="51">
        <v>-0.10654011531964112</v>
      </c>
      <c r="K56" s="2">
        <v>869694.5897294312</v>
      </c>
      <c r="L56" s="3" t="s">
        <v>16</v>
      </c>
      <c r="M56" s="3" t="s">
        <v>17</v>
      </c>
      <c r="N56" s="13" t="s">
        <v>120</v>
      </c>
    </row>
    <row r="57" spans="1:14" x14ac:dyDescent="0.25">
      <c r="A57">
        <f t="shared" si="0"/>
        <v>47</v>
      </c>
      <c r="B57" s="1">
        <v>164988</v>
      </c>
      <c r="C57" t="s">
        <v>135</v>
      </c>
      <c r="D57" t="s">
        <v>136</v>
      </c>
      <c r="E57" t="s">
        <v>14</v>
      </c>
      <c r="F57" t="s">
        <v>15</v>
      </c>
      <c r="G57" s="2">
        <v>29633</v>
      </c>
      <c r="H57" s="2">
        <v>3128718.8930000002</v>
      </c>
      <c r="I57" s="2">
        <v>2980503.0729999999</v>
      </c>
      <c r="J57" s="51">
        <v>4.9728457367707035</v>
      </c>
      <c r="K57" s="2">
        <v>105582.25265751021</v>
      </c>
      <c r="L57" s="3" t="s">
        <v>16</v>
      </c>
      <c r="M57" s="3" t="s">
        <v>17</v>
      </c>
      <c r="N57" s="3" t="s">
        <v>18</v>
      </c>
    </row>
    <row r="58" spans="1:14" x14ac:dyDescent="0.25">
      <c r="A58">
        <f t="shared" si="0"/>
        <v>48</v>
      </c>
      <c r="B58" s="1">
        <v>139755</v>
      </c>
      <c r="C58" t="s">
        <v>137</v>
      </c>
      <c r="D58" t="s">
        <v>66</v>
      </c>
      <c r="E58" t="s">
        <v>67</v>
      </c>
      <c r="F58" t="s">
        <v>22</v>
      </c>
      <c r="G58" s="2">
        <v>31040</v>
      </c>
      <c r="H58" s="2">
        <v>2947317.406</v>
      </c>
      <c r="I58" s="2">
        <v>2927741.9109999998</v>
      </c>
      <c r="J58" s="51">
        <v>0.66862092339669055</v>
      </c>
      <c r="K58" s="2">
        <v>94952.236018041236</v>
      </c>
      <c r="L58" s="3" t="s">
        <v>41</v>
      </c>
      <c r="M58" s="3" t="s">
        <v>17</v>
      </c>
      <c r="N58" s="3" t="s">
        <v>18</v>
      </c>
    </row>
    <row r="59" spans="1:14" x14ac:dyDescent="0.25">
      <c r="A59">
        <f t="shared" si="0"/>
        <v>49</v>
      </c>
      <c r="B59" s="1">
        <v>110635</v>
      </c>
      <c r="C59" t="s">
        <v>138</v>
      </c>
      <c r="D59" t="s">
        <v>139</v>
      </c>
      <c r="E59" t="s">
        <v>30</v>
      </c>
      <c r="F59" t="s">
        <v>111</v>
      </c>
      <c r="G59" s="2">
        <v>41304</v>
      </c>
      <c r="H59" s="2">
        <v>2914882.8840000001</v>
      </c>
      <c r="I59" s="2">
        <v>2648099.7400000002</v>
      </c>
      <c r="J59" s="51">
        <v>10.07451267677704</v>
      </c>
      <c r="K59" s="2">
        <v>70571.443056362579</v>
      </c>
      <c r="L59" s="3" t="s">
        <v>41</v>
      </c>
      <c r="M59" s="3" t="s">
        <v>17</v>
      </c>
      <c r="N59" s="3" t="s">
        <v>18</v>
      </c>
    </row>
    <row r="60" spans="1:14" x14ac:dyDescent="0.25">
      <c r="A60">
        <f t="shared" si="0"/>
        <v>50</v>
      </c>
      <c r="B60" s="1">
        <v>168218</v>
      </c>
      <c r="C60" t="s">
        <v>140</v>
      </c>
      <c r="D60" t="s">
        <v>141</v>
      </c>
      <c r="E60" t="s">
        <v>14</v>
      </c>
      <c r="F60" t="s">
        <v>15</v>
      </c>
      <c r="G60" s="2">
        <v>2641</v>
      </c>
      <c r="H60" s="2">
        <v>2888870</v>
      </c>
      <c r="I60" s="2">
        <v>2846865</v>
      </c>
      <c r="J60" s="51">
        <v>1.4754826800708851</v>
      </c>
      <c r="K60" s="2">
        <v>1093854.6005301022</v>
      </c>
      <c r="L60" s="3" t="s">
        <v>16</v>
      </c>
      <c r="M60" s="3" t="s">
        <v>17</v>
      </c>
      <c r="N60" s="13" t="s">
        <v>120</v>
      </c>
    </row>
    <row r="61" spans="1:14" x14ac:dyDescent="0.25">
      <c r="A61">
        <f t="shared" si="0"/>
        <v>51</v>
      </c>
      <c r="B61" s="1">
        <v>195030</v>
      </c>
      <c r="C61" t="s">
        <v>142</v>
      </c>
      <c r="D61" t="s">
        <v>143</v>
      </c>
      <c r="E61" t="s">
        <v>55</v>
      </c>
      <c r="F61" t="s">
        <v>15</v>
      </c>
      <c r="G61" s="2">
        <v>10852</v>
      </c>
      <c r="H61" s="2">
        <v>2822698</v>
      </c>
      <c r="I61" s="2">
        <v>2739187</v>
      </c>
      <c r="J61" s="51">
        <v>3.0487513265797479</v>
      </c>
      <c r="K61" s="2">
        <v>260108.55141909324</v>
      </c>
      <c r="L61" s="3" t="s">
        <v>16</v>
      </c>
      <c r="M61" s="3" t="s">
        <v>17</v>
      </c>
      <c r="N61" s="3" t="s">
        <v>18</v>
      </c>
    </row>
    <row r="62" spans="1:14" x14ac:dyDescent="0.25">
      <c r="A62">
        <f t="shared" si="0"/>
        <v>52</v>
      </c>
      <c r="B62" s="1">
        <v>121345</v>
      </c>
      <c r="C62" t="s">
        <v>144</v>
      </c>
      <c r="D62" t="s">
        <v>145</v>
      </c>
      <c r="E62" t="s">
        <v>30</v>
      </c>
      <c r="F62" t="s">
        <v>15</v>
      </c>
      <c r="G62" s="2">
        <v>1709</v>
      </c>
      <c r="H62" s="2">
        <v>2777567.4049999998</v>
      </c>
      <c r="I62" s="2">
        <v>2749865.389</v>
      </c>
      <c r="J62" s="51">
        <v>1.0073953478164173</v>
      </c>
      <c r="K62" s="2">
        <v>1625258.8677589234</v>
      </c>
      <c r="L62" s="3" t="s">
        <v>16</v>
      </c>
      <c r="M62" s="3" t="s">
        <v>17</v>
      </c>
      <c r="N62" s="13" t="s">
        <v>120</v>
      </c>
    </row>
    <row r="63" spans="1:14" x14ac:dyDescent="0.25">
      <c r="A63">
        <f t="shared" si="0"/>
        <v>53</v>
      </c>
      <c r="B63" s="1">
        <v>216287</v>
      </c>
      <c r="C63" t="s">
        <v>146</v>
      </c>
      <c r="D63" t="s">
        <v>147</v>
      </c>
      <c r="E63" t="s">
        <v>37</v>
      </c>
      <c r="F63" t="s">
        <v>15</v>
      </c>
      <c r="G63" s="2">
        <v>1699</v>
      </c>
      <c r="H63" s="2">
        <v>2720329</v>
      </c>
      <c r="I63" s="2">
        <v>2725238</v>
      </c>
      <c r="J63" s="51">
        <v>-0.18013105644351063</v>
      </c>
      <c r="K63" s="2">
        <v>1601135.3737492643</v>
      </c>
      <c r="L63" s="3" t="s">
        <v>16</v>
      </c>
      <c r="M63" s="3" t="s">
        <v>17</v>
      </c>
      <c r="N63" s="13" t="s">
        <v>120</v>
      </c>
    </row>
    <row r="64" spans="1:14" x14ac:dyDescent="0.25">
      <c r="A64">
        <f t="shared" si="0"/>
        <v>54</v>
      </c>
      <c r="B64" s="1">
        <v>110699</v>
      </c>
      <c r="C64" t="s">
        <v>148</v>
      </c>
      <c r="D64" t="s">
        <v>149</v>
      </c>
      <c r="E64" t="s">
        <v>30</v>
      </c>
      <c r="F64" t="s">
        <v>22</v>
      </c>
      <c r="G64" s="2">
        <v>3154</v>
      </c>
      <c r="H64" s="2">
        <v>2718850.0839999998</v>
      </c>
      <c r="I64" s="2">
        <v>2620126.4440000001</v>
      </c>
      <c r="J64" s="51">
        <v>3.7678960199067273</v>
      </c>
      <c r="K64" s="2">
        <v>862032.36651870643</v>
      </c>
      <c r="L64" s="3" t="s">
        <v>41</v>
      </c>
      <c r="M64" s="3" t="s">
        <v>17</v>
      </c>
      <c r="N64" s="3" t="s">
        <v>150</v>
      </c>
    </row>
    <row r="65" spans="1:14" x14ac:dyDescent="0.25">
      <c r="A65">
        <f t="shared" si="0"/>
        <v>55</v>
      </c>
      <c r="B65" s="1">
        <v>234030</v>
      </c>
      <c r="C65" t="s">
        <v>151</v>
      </c>
      <c r="D65" t="s">
        <v>134</v>
      </c>
      <c r="E65" t="s">
        <v>74</v>
      </c>
      <c r="F65" t="s">
        <v>40</v>
      </c>
      <c r="G65" s="2">
        <v>25122</v>
      </c>
      <c r="H65" s="2">
        <v>2582571.3390000002</v>
      </c>
      <c r="I65" s="2">
        <v>2408531.844</v>
      </c>
      <c r="J65" s="51">
        <v>7.2259578146561605</v>
      </c>
      <c r="K65" s="2">
        <v>102801.18378313829</v>
      </c>
      <c r="L65" s="3" t="s">
        <v>41</v>
      </c>
      <c r="M65" s="3" t="s">
        <v>17</v>
      </c>
      <c r="N65" s="3" t="s">
        <v>18</v>
      </c>
    </row>
    <row r="66" spans="1:14" x14ac:dyDescent="0.25">
      <c r="A66">
        <f t="shared" si="0"/>
        <v>56</v>
      </c>
      <c r="B66" s="1">
        <v>228875</v>
      </c>
      <c r="C66" t="s">
        <v>152</v>
      </c>
      <c r="D66" t="s">
        <v>153</v>
      </c>
      <c r="E66" t="s">
        <v>21</v>
      </c>
      <c r="F66" t="s">
        <v>15</v>
      </c>
      <c r="G66" s="2">
        <v>12063</v>
      </c>
      <c r="H66" s="2">
        <v>2579000</v>
      </c>
      <c r="I66" s="2">
        <v>2401000</v>
      </c>
      <c r="J66" s="51">
        <v>7.4135776759683472</v>
      </c>
      <c r="K66" s="2">
        <v>213794.24687059605</v>
      </c>
      <c r="L66" s="3" t="s">
        <v>16</v>
      </c>
      <c r="M66" s="3" t="s">
        <v>17</v>
      </c>
      <c r="N66" s="3" t="s">
        <v>18</v>
      </c>
    </row>
    <row r="67" spans="1:14" x14ac:dyDescent="0.25">
      <c r="A67">
        <f t="shared" si="0"/>
        <v>57</v>
      </c>
      <c r="B67" s="1">
        <v>131469</v>
      </c>
      <c r="C67" t="s">
        <v>154</v>
      </c>
      <c r="D67" t="s">
        <v>128</v>
      </c>
      <c r="E67" t="s">
        <v>129</v>
      </c>
      <c r="F67" t="s">
        <v>15</v>
      </c>
      <c r="G67" s="2">
        <v>21768</v>
      </c>
      <c r="H67" s="2">
        <v>2522441.6430000002</v>
      </c>
      <c r="I67" s="2">
        <v>2340361.2880000002</v>
      </c>
      <c r="J67" s="51">
        <v>7.7800105451069133</v>
      </c>
      <c r="K67" s="2">
        <v>115878.42902425579</v>
      </c>
      <c r="L67" s="3" t="s">
        <v>16</v>
      </c>
      <c r="M67" s="3" t="s">
        <v>17</v>
      </c>
      <c r="N67" s="3" t="s">
        <v>18</v>
      </c>
    </row>
    <row r="68" spans="1:14" x14ac:dyDescent="0.25">
      <c r="A68">
        <f t="shared" si="0"/>
        <v>58</v>
      </c>
      <c r="B68" s="1">
        <v>153384</v>
      </c>
      <c r="C68" t="s">
        <v>155</v>
      </c>
      <c r="D68" t="s">
        <v>156</v>
      </c>
      <c r="E68" t="s">
        <v>132</v>
      </c>
      <c r="F68" t="s">
        <v>15</v>
      </c>
      <c r="G68" s="2"/>
      <c r="H68" s="2">
        <v>2505850.5249999999</v>
      </c>
      <c r="I68" s="2">
        <v>2484418.7259999998</v>
      </c>
      <c r="J68" s="51">
        <v>0.86264842458767221</v>
      </c>
      <c r="K68" s="2"/>
      <c r="L68" s="3" t="s">
        <v>16</v>
      </c>
      <c r="M68" s="3" t="s">
        <v>17</v>
      </c>
      <c r="N68" s="13" t="s">
        <v>120</v>
      </c>
    </row>
    <row r="69" spans="1:14" x14ac:dyDescent="0.25">
      <c r="A69">
        <f t="shared" si="0"/>
        <v>59</v>
      </c>
      <c r="B69" s="14">
        <v>167835</v>
      </c>
      <c r="C69" t="s">
        <v>157</v>
      </c>
      <c r="D69" t="s">
        <v>158</v>
      </c>
      <c r="E69" t="s">
        <v>14</v>
      </c>
      <c r="F69" t="s">
        <v>15</v>
      </c>
      <c r="G69" s="11">
        <v>2848</v>
      </c>
      <c r="H69" s="11">
        <v>2470416</v>
      </c>
      <c r="I69" s="11">
        <v>2467995.7000000002</v>
      </c>
      <c r="J69" s="51">
        <v>9.8067431803054342E-2</v>
      </c>
      <c r="K69" s="11">
        <v>867421.3483146067</v>
      </c>
      <c r="L69" s="3" t="s">
        <v>16</v>
      </c>
      <c r="M69" s="3" t="s">
        <v>17</v>
      </c>
      <c r="N69" s="13" t="s">
        <v>120</v>
      </c>
    </row>
    <row r="70" spans="1:14" x14ac:dyDescent="0.25">
      <c r="A70" s="15">
        <f t="shared" si="0"/>
        <v>60</v>
      </c>
      <c r="B70" s="16" t="s">
        <v>24</v>
      </c>
      <c r="C70" s="15" t="s">
        <v>159</v>
      </c>
      <c r="D70" s="15" t="s">
        <v>160</v>
      </c>
      <c r="E70" s="15" t="s">
        <v>161</v>
      </c>
      <c r="F70" s="15" t="s">
        <v>162</v>
      </c>
      <c r="G70" s="17">
        <v>86297</v>
      </c>
      <c r="H70" s="17">
        <v>2452255.2659999998</v>
      </c>
      <c r="I70" s="17">
        <v>2370993.466</v>
      </c>
      <c r="J70" s="64">
        <v>3.4273312501823576</v>
      </c>
      <c r="K70" s="17">
        <v>28416.460201397498</v>
      </c>
      <c r="L70" s="18" t="s">
        <v>24</v>
      </c>
      <c r="M70" s="18" t="s">
        <v>24</v>
      </c>
      <c r="N70" s="18" t="s">
        <v>24</v>
      </c>
    </row>
    <row r="71" spans="1:14" x14ac:dyDescent="0.25">
      <c r="A71">
        <f t="shared" si="0"/>
        <v>61</v>
      </c>
      <c r="B71" s="1">
        <v>161004</v>
      </c>
      <c r="C71" t="s">
        <v>163</v>
      </c>
      <c r="D71" t="s">
        <v>164</v>
      </c>
      <c r="E71" t="s">
        <v>165</v>
      </c>
      <c r="F71" t="s">
        <v>15</v>
      </c>
      <c r="G71" s="2">
        <v>1911</v>
      </c>
      <c r="H71" s="2">
        <v>2423933.4040000001</v>
      </c>
      <c r="I71" s="2">
        <v>2474541.253</v>
      </c>
      <c r="J71" s="51">
        <v>-2.0451406473278917</v>
      </c>
      <c r="K71" s="2">
        <v>1268410.9911041339</v>
      </c>
      <c r="L71" s="3" t="s">
        <v>16</v>
      </c>
      <c r="M71" s="3" t="s">
        <v>17</v>
      </c>
      <c r="N71" s="13" t="s">
        <v>120</v>
      </c>
    </row>
    <row r="72" spans="1:14" x14ac:dyDescent="0.25">
      <c r="A72">
        <f t="shared" si="0"/>
        <v>62</v>
      </c>
      <c r="B72" s="1">
        <v>168148</v>
      </c>
      <c r="C72" t="s">
        <v>166</v>
      </c>
      <c r="D72" t="s">
        <v>167</v>
      </c>
      <c r="E72" t="s">
        <v>14</v>
      </c>
      <c r="F72" t="s">
        <v>15</v>
      </c>
      <c r="G72" s="2">
        <v>12480</v>
      </c>
      <c r="H72" s="2">
        <v>2405498</v>
      </c>
      <c r="I72" s="2">
        <v>2350755</v>
      </c>
      <c r="J72" s="51">
        <v>2.3287411916597009</v>
      </c>
      <c r="K72" s="2">
        <v>192748.23717948719</v>
      </c>
      <c r="L72" s="3" t="s">
        <v>16</v>
      </c>
      <c r="M72" s="3" t="s">
        <v>17</v>
      </c>
      <c r="N72" s="3" t="s">
        <v>18</v>
      </c>
    </row>
    <row r="73" spans="1:14" x14ac:dyDescent="0.25">
      <c r="A73">
        <f t="shared" si="0"/>
        <v>63</v>
      </c>
      <c r="B73" s="1">
        <v>195049</v>
      </c>
      <c r="C73" t="s">
        <v>168</v>
      </c>
      <c r="D73" t="s">
        <v>54</v>
      </c>
      <c r="E73" t="s">
        <v>55</v>
      </c>
      <c r="F73" t="s">
        <v>15</v>
      </c>
      <c r="G73" s="2">
        <v>273</v>
      </c>
      <c r="H73" s="2">
        <v>2365419.4810000001</v>
      </c>
      <c r="I73" s="2">
        <v>2608216.2570000002</v>
      </c>
      <c r="J73" s="51">
        <v>-9.3089204297525416</v>
      </c>
      <c r="K73" s="2">
        <v>8664540.2234432232</v>
      </c>
      <c r="L73" s="3" t="s">
        <v>16</v>
      </c>
      <c r="M73" s="3" t="s">
        <v>17</v>
      </c>
      <c r="N73" s="3" t="s">
        <v>150</v>
      </c>
    </row>
    <row r="74" spans="1:14" x14ac:dyDescent="0.25">
      <c r="A74">
        <f t="shared" si="0"/>
        <v>64</v>
      </c>
      <c r="B74" s="1">
        <v>155317</v>
      </c>
      <c r="C74" t="s">
        <v>169</v>
      </c>
      <c r="D74" t="s">
        <v>170</v>
      </c>
      <c r="E74" t="s">
        <v>171</v>
      </c>
      <c r="F74" t="s">
        <v>40</v>
      </c>
      <c r="G74" s="2">
        <v>24706</v>
      </c>
      <c r="H74" s="2">
        <v>2357413.2689999999</v>
      </c>
      <c r="I74" s="2">
        <v>2279057.8250000002</v>
      </c>
      <c r="J74" s="51">
        <v>3.43806300746229</v>
      </c>
      <c r="K74" s="2">
        <v>95418.654132599375</v>
      </c>
      <c r="L74" s="3" t="s">
        <v>41</v>
      </c>
      <c r="M74" s="3" t="s">
        <v>17</v>
      </c>
      <c r="N74" s="3" t="s">
        <v>18</v>
      </c>
    </row>
    <row r="75" spans="1:14" x14ac:dyDescent="0.25">
      <c r="A75">
        <f t="shared" si="0"/>
        <v>65</v>
      </c>
      <c r="B75" s="1">
        <v>134130</v>
      </c>
      <c r="C75" t="s">
        <v>172</v>
      </c>
      <c r="D75" t="s">
        <v>173</v>
      </c>
      <c r="E75" t="s">
        <v>174</v>
      </c>
      <c r="F75" t="s">
        <v>111</v>
      </c>
      <c r="G75" s="2">
        <v>41081</v>
      </c>
      <c r="H75" s="2">
        <v>2337109.966</v>
      </c>
      <c r="I75" s="2">
        <v>2275516.5580000002</v>
      </c>
      <c r="J75" s="51">
        <v>2.7067879503428256</v>
      </c>
      <c r="K75" s="2">
        <v>56890.289087412675</v>
      </c>
      <c r="L75" s="3" t="s">
        <v>41</v>
      </c>
      <c r="M75" s="3" t="s">
        <v>17</v>
      </c>
      <c r="N75" s="3" t="s">
        <v>18</v>
      </c>
    </row>
    <row r="76" spans="1:14" x14ac:dyDescent="0.25">
      <c r="A76">
        <f t="shared" ref="A76:A139" si="1">RANK(H76,H$11:H$709,0)</f>
        <v>66</v>
      </c>
      <c r="B76" s="1">
        <v>181464</v>
      </c>
      <c r="C76" t="s">
        <v>175</v>
      </c>
      <c r="D76" t="s">
        <v>176</v>
      </c>
      <c r="E76" t="s">
        <v>177</v>
      </c>
      <c r="F76" t="s">
        <v>22</v>
      </c>
      <c r="G76" s="2">
        <v>42824</v>
      </c>
      <c r="H76" s="2">
        <v>2266094.6830000002</v>
      </c>
      <c r="I76" s="2">
        <v>2058624.0619999999</v>
      </c>
      <c r="J76" s="51">
        <v>10.078120858960419</v>
      </c>
      <c r="K76" s="2">
        <v>52916.464669344292</v>
      </c>
      <c r="L76" s="3" t="s">
        <v>41</v>
      </c>
      <c r="M76" s="3" t="s">
        <v>17</v>
      </c>
      <c r="N76" s="3" t="s">
        <v>18</v>
      </c>
    </row>
    <row r="77" spans="1:14" x14ac:dyDescent="0.25">
      <c r="A77">
        <f t="shared" si="1"/>
        <v>67</v>
      </c>
      <c r="B77" s="1">
        <v>201645</v>
      </c>
      <c r="C77" t="s">
        <v>178</v>
      </c>
      <c r="D77" t="s">
        <v>179</v>
      </c>
      <c r="E77" t="s">
        <v>85</v>
      </c>
      <c r="F77" t="s">
        <v>15</v>
      </c>
      <c r="G77" s="2">
        <v>11513</v>
      </c>
      <c r="H77" s="2">
        <v>2260605</v>
      </c>
      <c r="I77" s="2">
        <v>2188161</v>
      </c>
      <c r="J77" s="51">
        <v>3.3107253076898822</v>
      </c>
      <c r="K77" s="2">
        <v>196352.38426126988</v>
      </c>
      <c r="L77" s="3" t="s">
        <v>16</v>
      </c>
      <c r="M77" s="3" t="s">
        <v>17</v>
      </c>
      <c r="N77" s="3" t="s">
        <v>18</v>
      </c>
    </row>
    <row r="78" spans="1:14" x14ac:dyDescent="0.25">
      <c r="A78">
        <f t="shared" si="1"/>
        <v>68</v>
      </c>
      <c r="B78" s="1">
        <v>178439</v>
      </c>
      <c r="C78" t="s">
        <v>180</v>
      </c>
      <c r="D78" t="s">
        <v>181</v>
      </c>
      <c r="E78" t="s">
        <v>61</v>
      </c>
      <c r="F78" t="s">
        <v>22</v>
      </c>
      <c r="G78" s="2">
        <v>53867</v>
      </c>
      <c r="H78" s="2">
        <v>2234800.1469999999</v>
      </c>
      <c r="I78" s="2">
        <v>2144710.0499999998</v>
      </c>
      <c r="J78" s="51">
        <v>4.2005723337753782</v>
      </c>
      <c r="K78" s="2">
        <v>41487.36976256335</v>
      </c>
      <c r="L78" s="3" t="s">
        <v>23</v>
      </c>
      <c r="M78" s="3" t="s">
        <v>17</v>
      </c>
      <c r="N78" s="3" t="s">
        <v>24</v>
      </c>
    </row>
    <row r="79" spans="1:14" x14ac:dyDescent="0.25">
      <c r="A79">
        <f t="shared" si="1"/>
        <v>69</v>
      </c>
      <c r="B79" s="1">
        <v>160755</v>
      </c>
      <c r="C79" t="s">
        <v>182</v>
      </c>
      <c r="D79" t="s">
        <v>183</v>
      </c>
      <c r="E79" t="s">
        <v>184</v>
      </c>
      <c r="F79" t="s">
        <v>15</v>
      </c>
      <c r="G79" s="2">
        <v>13336</v>
      </c>
      <c r="H79" s="2">
        <v>2108338</v>
      </c>
      <c r="I79" s="2">
        <v>2051940</v>
      </c>
      <c r="J79" s="51">
        <v>2.7485209119175025</v>
      </c>
      <c r="K79" s="2">
        <v>158093.73125374925</v>
      </c>
      <c r="L79" s="3" t="s">
        <v>16</v>
      </c>
      <c r="M79" s="3" t="s">
        <v>17</v>
      </c>
      <c r="N79" s="3" t="s">
        <v>18</v>
      </c>
    </row>
    <row r="80" spans="1:14" x14ac:dyDescent="0.25">
      <c r="A80">
        <f t="shared" si="1"/>
        <v>70</v>
      </c>
      <c r="B80" s="1">
        <v>128300</v>
      </c>
      <c r="C80" t="s">
        <v>185</v>
      </c>
      <c r="D80" t="s">
        <v>186</v>
      </c>
      <c r="E80" t="s">
        <v>187</v>
      </c>
      <c r="F80" t="s">
        <v>111</v>
      </c>
      <c r="G80" s="9"/>
      <c r="H80" s="2">
        <v>2096060.7169999999</v>
      </c>
      <c r="I80" s="2">
        <v>1975029.243</v>
      </c>
      <c r="J80" s="51">
        <v>6.1280851627370021</v>
      </c>
      <c r="K80" s="9"/>
      <c r="L80" s="3" t="s">
        <v>23</v>
      </c>
      <c r="M80" s="3" t="s">
        <v>17</v>
      </c>
      <c r="N80" s="3" t="s">
        <v>24</v>
      </c>
    </row>
    <row r="81" spans="1:14" x14ac:dyDescent="0.25">
      <c r="A81">
        <f t="shared" si="1"/>
        <v>71</v>
      </c>
      <c r="B81" s="1">
        <v>164146</v>
      </c>
      <c r="C81" t="s">
        <v>188</v>
      </c>
      <c r="D81" t="s">
        <v>63</v>
      </c>
      <c r="E81" t="s">
        <v>64</v>
      </c>
      <c r="F81" t="s">
        <v>22</v>
      </c>
      <c r="G81" s="2"/>
      <c r="H81" s="2">
        <v>2095331.4169999999</v>
      </c>
      <c r="I81" s="2">
        <v>1964981.1370000001</v>
      </c>
      <c r="J81" s="51">
        <v>6.6336657154383554</v>
      </c>
      <c r="K81" s="2"/>
      <c r="L81" s="3" t="s">
        <v>23</v>
      </c>
      <c r="M81" s="3" t="s">
        <v>17</v>
      </c>
      <c r="N81" s="3" t="s">
        <v>24</v>
      </c>
    </row>
    <row r="82" spans="1:14" x14ac:dyDescent="0.25">
      <c r="A82">
        <f t="shared" si="1"/>
        <v>72</v>
      </c>
      <c r="B82" s="1">
        <v>100733</v>
      </c>
      <c r="C82" t="s">
        <v>189</v>
      </c>
      <c r="D82" t="s">
        <v>190</v>
      </c>
      <c r="E82" t="s">
        <v>191</v>
      </c>
      <c r="F82" t="s">
        <v>22</v>
      </c>
      <c r="G82" s="9">
        <v>59347</v>
      </c>
      <c r="H82" s="2">
        <v>2088710.8970000001</v>
      </c>
      <c r="I82" s="2">
        <v>1877398.102</v>
      </c>
      <c r="J82" s="51">
        <v>11.255619933507324</v>
      </c>
      <c r="K82" s="9">
        <v>35194.885958852174</v>
      </c>
      <c r="L82" s="3" t="s">
        <v>23</v>
      </c>
      <c r="M82" s="3" t="s">
        <v>17</v>
      </c>
      <c r="N82" s="3" t="s">
        <v>24</v>
      </c>
    </row>
    <row r="83" spans="1:14" x14ac:dyDescent="0.25">
      <c r="A83">
        <f t="shared" si="1"/>
        <v>73</v>
      </c>
      <c r="B83" s="1">
        <v>228246</v>
      </c>
      <c r="C83" t="s">
        <v>192</v>
      </c>
      <c r="D83" t="s">
        <v>193</v>
      </c>
      <c r="E83" t="s">
        <v>21</v>
      </c>
      <c r="F83" t="s">
        <v>15</v>
      </c>
      <c r="G83" s="2">
        <v>10207</v>
      </c>
      <c r="H83" s="11">
        <v>2041103.41</v>
      </c>
      <c r="I83" s="2">
        <v>1958416.7339999999</v>
      </c>
      <c r="J83" s="51">
        <v>4.2221185391484699</v>
      </c>
      <c r="K83" s="2">
        <v>199970.94249044772</v>
      </c>
      <c r="L83" s="3" t="s">
        <v>16</v>
      </c>
      <c r="M83" s="3" t="s">
        <v>17</v>
      </c>
      <c r="N83" s="3" t="s">
        <v>18</v>
      </c>
    </row>
    <row r="84" spans="1:14" x14ac:dyDescent="0.25">
      <c r="A84">
        <f t="shared" si="1"/>
        <v>74</v>
      </c>
      <c r="B84" s="1">
        <v>199193</v>
      </c>
      <c r="C84" t="s">
        <v>194</v>
      </c>
      <c r="D84" t="s">
        <v>195</v>
      </c>
      <c r="E84" t="s">
        <v>58</v>
      </c>
      <c r="F84" t="s">
        <v>40</v>
      </c>
      <c r="G84" s="2">
        <v>32124</v>
      </c>
      <c r="H84" s="2">
        <v>2028200.9110000001</v>
      </c>
      <c r="I84" s="2">
        <v>2018242</v>
      </c>
      <c r="J84" s="51">
        <v>0.49344483961784963</v>
      </c>
      <c r="K84" s="2">
        <v>63136.624050554106</v>
      </c>
      <c r="L84" s="3" t="s">
        <v>41</v>
      </c>
      <c r="M84" s="3" t="s">
        <v>17</v>
      </c>
      <c r="N84" s="3" t="s">
        <v>18</v>
      </c>
    </row>
    <row r="85" spans="1:14" x14ac:dyDescent="0.25">
      <c r="A85">
        <f t="shared" si="1"/>
        <v>75</v>
      </c>
      <c r="B85" s="1">
        <v>186380</v>
      </c>
      <c r="C85" t="s">
        <v>196</v>
      </c>
      <c r="D85" t="s">
        <v>197</v>
      </c>
      <c r="E85" t="s">
        <v>33</v>
      </c>
      <c r="F85" t="s">
        <v>22</v>
      </c>
      <c r="G85" s="2">
        <v>67620</v>
      </c>
      <c r="H85" s="2">
        <v>1987686.13</v>
      </c>
      <c r="I85" s="2">
        <v>1862822.888</v>
      </c>
      <c r="J85" s="51">
        <v>6.7029046510190744</v>
      </c>
      <c r="K85" s="2">
        <v>29394.944247264124</v>
      </c>
      <c r="L85" s="3" t="s">
        <v>41</v>
      </c>
      <c r="M85" s="3" t="s">
        <v>17</v>
      </c>
      <c r="N85" s="3" t="s">
        <v>18</v>
      </c>
    </row>
    <row r="86" spans="1:14" x14ac:dyDescent="0.25">
      <c r="A86">
        <f t="shared" si="1"/>
        <v>76</v>
      </c>
      <c r="B86" s="1">
        <v>234207</v>
      </c>
      <c r="C86" t="s">
        <v>198</v>
      </c>
      <c r="D86" t="s">
        <v>199</v>
      </c>
      <c r="E86" t="s">
        <v>74</v>
      </c>
      <c r="F86" t="s">
        <v>15</v>
      </c>
      <c r="G86" s="2">
        <v>2238</v>
      </c>
      <c r="H86" s="2">
        <v>1973892</v>
      </c>
      <c r="I86" s="2">
        <v>1998334</v>
      </c>
      <c r="J86" s="51">
        <v>-1.2231188580087213</v>
      </c>
      <c r="K86" s="2">
        <v>881989.27613941021</v>
      </c>
      <c r="L86" s="3" t="s">
        <v>16</v>
      </c>
      <c r="M86" s="3" t="s">
        <v>17</v>
      </c>
      <c r="N86" s="13" t="s">
        <v>120</v>
      </c>
    </row>
    <row r="87" spans="1:14" x14ac:dyDescent="0.25">
      <c r="A87">
        <f t="shared" si="1"/>
        <v>77</v>
      </c>
      <c r="B87" s="1">
        <v>223232</v>
      </c>
      <c r="C87" t="s">
        <v>200</v>
      </c>
      <c r="D87" t="s">
        <v>201</v>
      </c>
      <c r="E87" t="s">
        <v>21</v>
      </c>
      <c r="F87" t="s">
        <v>15</v>
      </c>
      <c r="G87" s="2">
        <v>21370</v>
      </c>
      <c r="H87" s="2">
        <v>1965669</v>
      </c>
      <c r="I87" s="2">
        <v>1970511</v>
      </c>
      <c r="J87" s="51">
        <v>-0.24572306371291505</v>
      </c>
      <c r="K87" s="2">
        <v>91982.639213851187</v>
      </c>
      <c r="L87" s="3" t="s">
        <v>16</v>
      </c>
      <c r="M87" s="3" t="s">
        <v>17</v>
      </c>
      <c r="N87" s="3" t="s">
        <v>18</v>
      </c>
    </row>
    <row r="88" spans="1:14" x14ac:dyDescent="0.25">
      <c r="A88">
        <f t="shared" si="1"/>
        <v>78</v>
      </c>
      <c r="B88" s="1">
        <v>199847</v>
      </c>
      <c r="C88" t="s">
        <v>202</v>
      </c>
      <c r="D88" t="s">
        <v>203</v>
      </c>
      <c r="E88" t="s">
        <v>58</v>
      </c>
      <c r="F88" t="s">
        <v>15</v>
      </c>
      <c r="G88" s="2">
        <v>8376.33</v>
      </c>
      <c r="H88" s="2">
        <v>1900449</v>
      </c>
      <c r="I88" s="2">
        <v>1819776</v>
      </c>
      <c r="J88" s="51">
        <v>4.4331280333403678</v>
      </c>
      <c r="K88" s="2">
        <v>226883.25316695977</v>
      </c>
      <c r="L88" s="3" t="s">
        <v>16</v>
      </c>
      <c r="M88" s="3" t="s">
        <v>17</v>
      </c>
      <c r="N88" s="3" t="s">
        <v>18</v>
      </c>
    </row>
    <row r="89" spans="1:14" x14ac:dyDescent="0.25">
      <c r="A89">
        <f t="shared" si="1"/>
        <v>79</v>
      </c>
      <c r="B89" s="1">
        <v>196413</v>
      </c>
      <c r="C89" t="s">
        <v>204</v>
      </c>
      <c r="D89" t="s">
        <v>205</v>
      </c>
      <c r="E89" t="s">
        <v>55</v>
      </c>
      <c r="F89" t="s">
        <v>15</v>
      </c>
      <c r="G89" s="2">
        <v>20971</v>
      </c>
      <c r="H89" s="2">
        <v>1897451.9140000001</v>
      </c>
      <c r="I89" s="2">
        <v>1793680.3030000001</v>
      </c>
      <c r="J89" s="51">
        <v>5.7854017143655971</v>
      </c>
      <c r="K89" s="2">
        <v>90479.801344714127</v>
      </c>
      <c r="L89" s="3" t="s">
        <v>16</v>
      </c>
      <c r="M89" s="3" t="s">
        <v>17</v>
      </c>
      <c r="N89" s="3" t="s">
        <v>18</v>
      </c>
    </row>
    <row r="90" spans="1:14" x14ac:dyDescent="0.25">
      <c r="A90">
        <f t="shared" si="1"/>
        <v>80</v>
      </c>
      <c r="B90" s="1">
        <v>130943</v>
      </c>
      <c r="C90" t="s">
        <v>206</v>
      </c>
      <c r="D90" t="s">
        <v>207</v>
      </c>
      <c r="E90" t="s">
        <v>208</v>
      </c>
      <c r="F90" t="s">
        <v>15</v>
      </c>
      <c r="G90" s="2">
        <v>22461</v>
      </c>
      <c r="H90" s="2">
        <v>1819782.8459999999</v>
      </c>
      <c r="I90" s="2">
        <v>1781176.682</v>
      </c>
      <c r="J90" s="51">
        <v>2.1674528074694317</v>
      </c>
      <c r="K90" s="2">
        <v>81019.671697609185</v>
      </c>
      <c r="L90" s="3" t="s">
        <v>41</v>
      </c>
      <c r="M90" s="3" t="s">
        <v>17</v>
      </c>
      <c r="N90" s="3" t="s">
        <v>18</v>
      </c>
    </row>
    <row r="91" spans="1:14" x14ac:dyDescent="0.25">
      <c r="A91">
        <f t="shared" si="1"/>
        <v>81</v>
      </c>
      <c r="B91" s="1">
        <v>139959</v>
      </c>
      <c r="C91" t="s">
        <v>209</v>
      </c>
      <c r="D91" t="s">
        <v>210</v>
      </c>
      <c r="E91" t="s">
        <v>67</v>
      </c>
      <c r="F91" t="s">
        <v>40</v>
      </c>
      <c r="G91" s="9">
        <v>40607</v>
      </c>
      <c r="H91" s="2">
        <v>1810872.3559999999</v>
      </c>
      <c r="I91" s="2">
        <v>1685035.351</v>
      </c>
      <c r="J91" s="51">
        <v>7.4679148378294107</v>
      </c>
      <c r="K91" s="9">
        <v>44595.078582510403</v>
      </c>
      <c r="L91" s="3" t="s">
        <v>41</v>
      </c>
      <c r="M91" s="3" t="s">
        <v>17</v>
      </c>
      <c r="N91" s="3" t="s">
        <v>18</v>
      </c>
    </row>
    <row r="92" spans="1:14" x14ac:dyDescent="0.25">
      <c r="A92">
        <f t="shared" si="1"/>
        <v>82</v>
      </c>
      <c r="B92" s="1">
        <v>157085</v>
      </c>
      <c r="C92" t="s">
        <v>211</v>
      </c>
      <c r="D92" t="s">
        <v>199</v>
      </c>
      <c r="E92" t="s">
        <v>212</v>
      </c>
      <c r="F92" t="s">
        <v>22</v>
      </c>
      <c r="G92" s="2">
        <v>28929</v>
      </c>
      <c r="H92" s="2">
        <v>1808119</v>
      </c>
      <c r="I92" s="2">
        <v>1684532</v>
      </c>
      <c r="J92" s="51">
        <v>7.3365777557208771</v>
      </c>
      <c r="K92" s="2">
        <v>62501.953057485567</v>
      </c>
      <c r="L92" s="3" t="s">
        <v>41</v>
      </c>
      <c r="M92" s="3" t="s">
        <v>17</v>
      </c>
      <c r="N92" s="3" t="s">
        <v>18</v>
      </c>
    </row>
    <row r="93" spans="1:14" x14ac:dyDescent="0.25">
      <c r="A93">
        <f t="shared" si="1"/>
        <v>83</v>
      </c>
      <c r="B93" s="1">
        <v>233921</v>
      </c>
      <c r="C93" t="s">
        <v>213</v>
      </c>
      <c r="D93" t="s">
        <v>214</v>
      </c>
      <c r="E93" t="s">
        <v>74</v>
      </c>
      <c r="F93" t="s">
        <v>111</v>
      </c>
      <c r="G93" s="2">
        <v>37000</v>
      </c>
      <c r="H93" s="11">
        <v>1792100</v>
      </c>
      <c r="I93" s="11">
        <v>1586400</v>
      </c>
      <c r="J93" s="51">
        <v>13</v>
      </c>
      <c r="K93" s="11">
        <v>48435</v>
      </c>
      <c r="L93" s="3" t="s">
        <v>41</v>
      </c>
      <c r="M93" s="3" t="s">
        <v>17</v>
      </c>
      <c r="N93" s="3" t="s">
        <v>18</v>
      </c>
    </row>
    <row r="94" spans="1:14" x14ac:dyDescent="0.25">
      <c r="A94">
        <f t="shared" si="1"/>
        <v>84</v>
      </c>
      <c r="B94" s="1">
        <v>213543</v>
      </c>
      <c r="C94" t="s">
        <v>215</v>
      </c>
      <c r="D94" t="s">
        <v>216</v>
      </c>
      <c r="E94" t="s">
        <v>37</v>
      </c>
      <c r="F94" t="s">
        <v>15</v>
      </c>
      <c r="G94" s="2">
        <v>6872</v>
      </c>
      <c r="H94" s="2">
        <v>1756174</v>
      </c>
      <c r="I94" s="2">
        <v>1679807</v>
      </c>
      <c r="J94" s="51">
        <v>4.5461770310517817</v>
      </c>
      <c r="K94" s="2">
        <v>255555.00582072177</v>
      </c>
      <c r="L94" s="3" t="s">
        <v>16</v>
      </c>
      <c r="M94" s="3" t="s">
        <v>17</v>
      </c>
      <c r="N94" s="3" t="s">
        <v>18</v>
      </c>
    </row>
    <row r="95" spans="1:14" x14ac:dyDescent="0.25">
      <c r="A95">
        <f t="shared" si="1"/>
        <v>85</v>
      </c>
      <c r="B95" s="1">
        <v>179159</v>
      </c>
      <c r="C95" t="s">
        <v>217</v>
      </c>
      <c r="D95" t="s">
        <v>60</v>
      </c>
      <c r="E95" t="s">
        <v>61</v>
      </c>
      <c r="F95" t="s">
        <v>15</v>
      </c>
      <c r="G95" s="2">
        <v>12671</v>
      </c>
      <c r="H95" s="2">
        <v>1731282.2109999999</v>
      </c>
      <c r="I95" s="2">
        <v>1343808.415</v>
      </c>
      <c r="J95" s="51">
        <v>28.834005776039128</v>
      </c>
      <c r="K95" s="2">
        <v>136633.43153657959</v>
      </c>
      <c r="L95" s="3" t="s">
        <v>16</v>
      </c>
      <c r="M95" s="3" t="s">
        <v>17</v>
      </c>
      <c r="N95" s="3" t="s">
        <v>18</v>
      </c>
    </row>
    <row r="96" spans="1:14" x14ac:dyDescent="0.25">
      <c r="A96">
        <f t="shared" si="1"/>
        <v>86</v>
      </c>
      <c r="B96" s="1">
        <v>229115</v>
      </c>
      <c r="C96" t="s">
        <v>218</v>
      </c>
      <c r="D96" t="s">
        <v>219</v>
      </c>
      <c r="E96" t="s">
        <v>21</v>
      </c>
      <c r="F96" t="s">
        <v>22</v>
      </c>
      <c r="G96" s="2">
        <v>40100</v>
      </c>
      <c r="H96" s="2">
        <v>1715597.064</v>
      </c>
      <c r="I96" s="2">
        <v>1712161.716</v>
      </c>
      <c r="J96" s="51">
        <v>0.2006438975884681</v>
      </c>
      <c r="K96" s="2">
        <v>42782.969177057355</v>
      </c>
      <c r="L96" s="3" t="s">
        <v>41</v>
      </c>
      <c r="M96" s="3" t="s">
        <v>17</v>
      </c>
      <c r="N96" s="3" t="s">
        <v>18</v>
      </c>
    </row>
    <row r="97" spans="1:14" x14ac:dyDescent="0.25">
      <c r="A97">
        <f t="shared" si="1"/>
        <v>87</v>
      </c>
      <c r="B97" s="1">
        <v>207388</v>
      </c>
      <c r="C97" t="s">
        <v>220</v>
      </c>
      <c r="D97" t="s">
        <v>221</v>
      </c>
      <c r="E97" t="s">
        <v>222</v>
      </c>
      <c r="F97" t="s">
        <v>22</v>
      </c>
      <c r="G97" s="2">
        <v>26008</v>
      </c>
      <c r="H97" s="2">
        <v>1707485.095</v>
      </c>
      <c r="I97" s="2">
        <v>1543993.5060000001</v>
      </c>
      <c r="J97" s="51">
        <v>10.588878020837992</v>
      </c>
      <c r="K97" s="2">
        <v>65652.302945247618</v>
      </c>
      <c r="L97" s="3" t="s">
        <v>41</v>
      </c>
      <c r="M97" s="3" t="s">
        <v>17</v>
      </c>
      <c r="N97" s="3" t="s">
        <v>18</v>
      </c>
    </row>
    <row r="98" spans="1:14" x14ac:dyDescent="0.25">
      <c r="A98">
        <f t="shared" si="1"/>
        <v>88</v>
      </c>
      <c r="B98" s="14">
        <v>167358</v>
      </c>
      <c r="C98" t="s">
        <v>223</v>
      </c>
      <c r="D98" t="s">
        <v>136</v>
      </c>
      <c r="E98" t="s">
        <v>14</v>
      </c>
      <c r="F98" t="s">
        <v>15</v>
      </c>
      <c r="G98" s="11">
        <v>33346</v>
      </c>
      <c r="H98" s="11">
        <v>1662545</v>
      </c>
      <c r="I98" s="11">
        <v>1333608</v>
      </c>
      <c r="J98" s="51">
        <v>24.665193970042171</v>
      </c>
      <c r="K98" s="11">
        <v>49857.404186409163</v>
      </c>
      <c r="L98" s="3" t="s">
        <v>16</v>
      </c>
      <c r="M98" s="3" t="s">
        <v>17</v>
      </c>
      <c r="N98" s="3" t="s">
        <v>18</v>
      </c>
    </row>
    <row r="99" spans="1:14" x14ac:dyDescent="0.25">
      <c r="A99">
        <f t="shared" si="1"/>
        <v>89</v>
      </c>
      <c r="B99" s="1">
        <v>229267</v>
      </c>
      <c r="C99" t="s">
        <v>224</v>
      </c>
      <c r="D99" t="s">
        <v>225</v>
      </c>
      <c r="E99" t="s">
        <v>21</v>
      </c>
      <c r="F99" t="s">
        <v>15</v>
      </c>
      <c r="G99" s="2">
        <v>2608.33</v>
      </c>
      <c r="H99" s="2">
        <v>1653589.4620000001</v>
      </c>
      <c r="I99" s="2">
        <v>1704815.7649999999</v>
      </c>
      <c r="J99" s="51">
        <v>-3.0047999350827124</v>
      </c>
      <c r="K99" s="2">
        <v>633964.82116910059</v>
      </c>
      <c r="L99" s="3" t="s">
        <v>16</v>
      </c>
      <c r="M99" s="3" t="s">
        <v>17</v>
      </c>
      <c r="N99" s="13" t="s">
        <v>120</v>
      </c>
    </row>
    <row r="100" spans="1:14" x14ac:dyDescent="0.25">
      <c r="A100">
        <f t="shared" si="1"/>
        <v>90</v>
      </c>
      <c r="B100" s="1">
        <v>153603</v>
      </c>
      <c r="C100" t="s">
        <v>226</v>
      </c>
      <c r="D100" t="s">
        <v>227</v>
      </c>
      <c r="E100" t="s">
        <v>132</v>
      </c>
      <c r="F100" t="s">
        <v>40</v>
      </c>
      <c r="G100" s="2">
        <v>28265</v>
      </c>
      <c r="H100" s="2">
        <v>1643443.031</v>
      </c>
      <c r="I100" s="2">
        <v>1524694.6969999999</v>
      </c>
      <c r="J100" s="51">
        <v>7.7883352144957341</v>
      </c>
      <c r="K100" s="2">
        <v>58144.101574385284</v>
      </c>
      <c r="L100" s="3" t="s">
        <v>41</v>
      </c>
      <c r="M100" s="3" t="s">
        <v>17</v>
      </c>
      <c r="N100" s="3" t="s">
        <v>18</v>
      </c>
    </row>
    <row r="101" spans="1:14" x14ac:dyDescent="0.25">
      <c r="A101">
        <f t="shared" si="1"/>
        <v>91</v>
      </c>
      <c r="B101" s="1">
        <v>230764</v>
      </c>
      <c r="C101" t="s">
        <v>228</v>
      </c>
      <c r="D101" t="s">
        <v>229</v>
      </c>
      <c r="E101" t="s">
        <v>230</v>
      </c>
      <c r="F101" t="s">
        <v>22</v>
      </c>
      <c r="G101" s="2"/>
      <c r="H101" s="2">
        <v>1643030.5649999999</v>
      </c>
      <c r="I101" s="2">
        <v>1470242.192</v>
      </c>
      <c r="J101" s="51">
        <v>11.752374808734906</v>
      </c>
      <c r="K101" s="2"/>
      <c r="L101" s="3" t="s">
        <v>41</v>
      </c>
      <c r="M101" s="3" t="s">
        <v>17</v>
      </c>
      <c r="N101" s="3" t="s">
        <v>18</v>
      </c>
    </row>
    <row r="102" spans="1:14" x14ac:dyDescent="0.25">
      <c r="A102">
        <f t="shared" si="1"/>
        <v>92</v>
      </c>
      <c r="B102" s="1">
        <v>239169</v>
      </c>
      <c r="C102" t="s">
        <v>231</v>
      </c>
      <c r="D102" t="s">
        <v>232</v>
      </c>
      <c r="E102" t="s">
        <v>110</v>
      </c>
      <c r="F102" t="s">
        <v>15</v>
      </c>
      <c r="G102" s="2">
        <v>1656</v>
      </c>
      <c r="H102" s="2">
        <v>1639392.1429999999</v>
      </c>
      <c r="I102" s="2">
        <v>1511835.118</v>
      </c>
      <c r="J102" s="51">
        <v>8.4372312483880201</v>
      </c>
      <c r="K102" s="2">
        <v>989971.1008454106</v>
      </c>
      <c r="L102" s="3" t="s">
        <v>16</v>
      </c>
      <c r="M102" s="3" t="s">
        <v>17</v>
      </c>
      <c r="N102" s="3" t="s">
        <v>150</v>
      </c>
    </row>
    <row r="103" spans="1:14" x14ac:dyDescent="0.25">
      <c r="A103">
        <f t="shared" si="1"/>
        <v>93</v>
      </c>
      <c r="B103" s="1">
        <v>492263</v>
      </c>
      <c r="C103" t="s">
        <v>233</v>
      </c>
      <c r="D103" t="s">
        <v>234</v>
      </c>
      <c r="E103" t="s">
        <v>77</v>
      </c>
      <c r="F103" t="s">
        <v>22</v>
      </c>
      <c r="G103" s="19">
        <v>55098</v>
      </c>
      <c r="H103" s="19">
        <v>1599767.7220000001</v>
      </c>
      <c r="I103" s="19">
        <v>1501495.615</v>
      </c>
      <c r="J103" s="51">
        <v>6.5449479850795358</v>
      </c>
      <c r="K103" s="19">
        <v>29034.950851210571</v>
      </c>
      <c r="L103" s="3" t="s">
        <v>41</v>
      </c>
      <c r="M103" s="3" t="s">
        <v>17</v>
      </c>
      <c r="N103" s="20" t="s">
        <v>18</v>
      </c>
    </row>
    <row r="104" spans="1:14" x14ac:dyDescent="0.25">
      <c r="A104" s="15">
        <f t="shared" si="1"/>
        <v>94</v>
      </c>
      <c r="B104" s="16" t="s">
        <v>24</v>
      </c>
      <c r="C104" s="15" t="s">
        <v>235</v>
      </c>
      <c r="D104" s="15" t="s">
        <v>236</v>
      </c>
      <c r="E104" s="15" t="s">
        <v>237</v>
      </c>
      <c r="F104" s="15" t="s">
        <v>162</v>
      </c>
      <c r="G104" s="17">
        <v>64223</v>
      </c>
      <c r="H104" s="17">
        <v>1584084.28</v>
      </c>
      <c r="I104" s="17">
        <v>1511493.915</v>
      </c>
      <c r="J104" s="64">
        <v>4.8025575412256947</v>
      </c>
      <c r="K104" s="17">
        <v>24665.373464335207</v>
      </c>
      <c r="L104" s="18" t="s">
        <v>24</v>
      </c>
      <c r="M104" s="18" t="s">
        <v>24</v>
      </c>
      <c r="N104" s="18" t="s">
        <v>24</v>
      </c>
    </row>
    <row r="105" spans="1:14" x14ac:dyDescent="0.25">
      <c r="A105">
        <f t="shared" si="1"/>
        <v>95</v>
      </c>
      <c r="B105" s="1">
        <v>108056</v>
      </c>
      <c r="C105" t="s">
        <v>238</v>
      </c>
      <c r="D105" t="s">
        <v>239</v>
      </c>
      <c r="E105" t="s">
        <v>240</v>
      </c>
      <c r="F105" t="s">
        <v>22</v>
      </c>
      <c r="G105" s="2">
        <v>27119</v>
      </c>
      <c r="H105" s="2">
        <v>1526675.4639999999</v>
      </c>
      <c r="I105" s="2">
        <v>1465736.2009999999</v>
      </c>
      <c r="J105" s="51">
        <v>4.15758735838169</v>
      </c>
      <c r="K105" s="2">
        <v>56295.41885762749</v>
      </c>
      <c r="L105" s="3" t="s">
        <v>23</v>
      </c>
      <c r="M105" s="3" t="s">
        <v>17</v>
      </c>
      <c r="N105" s="3" t="s">
        <v>24</v>
      </c>
    </row>
    <row r="106" spans="1:14" x14ac:dyDescent="0.25">
      <c r="A106">
        <f t="shared" si="1"/>
        <v>96</v>
      </c>
      <c r="B106" s="1">
        <v>156295</v>
      </c>
      <c r="C106" t="s">
        <v>241</v>
      </c>
      <c r="D106" t="s">
        <v>242</v>
      </c>
      <c r="E106" t="s">
        <v>212</v>
      </c>
      <c r="F106" t="s">
        <v>15</v>
      </c>
      <c r="G106" s="2">
        <v>1418</v>
      </c>
      <c r="H106" s="2">
        <v>1508415</v>
      </c>
      <c r="I106" s="2">
        <v>1438285.7</v>
      </c>
      <c r="J106" s="51">
        <v>4.8758949630104818</v>
      </c>
      <c r="K106" s="2">
        <v>1063762.3413258111</v>
      </c>
      <c r="L106" s="3" t="s">
        <v>16</v>
      </c>
      <c r="M106" s="3" t="s">
        <v>17</v>
      </c>
      <c r="N106" s="13" t="s">
        <v>120</v>
      </c>
    </row>
    <row r="107" spans="1:14" x14ac:dyDescent="0.25">
      <c r="A107">
        <f t="shared" si="1"/>
        <v>97</v>
      </c>
      <c r="B107" s="1">
        <v>209551</v>
      </c>
      <c r="C107" t="s">
        <v>243</v>
      </c>
      <c r="D107" t="s">
        <v>244</v>
      </c>
      <c r="E107" t="s">
        <v>245</v>
      </c>
      <c r="F107" t="s">
        <v>111</v>
      </c>
      <c r="G107" s="2">
        <v>23202</v>
      </c>
      <c r="H107" s="2">
        <v>1489651.9369999999</v>
      </c>
      <c r="I107" s="2">
        <v>1405911.2930000001</v>
      </c>
      <c r="J107" s="51">
        <v>5.9563248703486904</v>
      </c>
      <c r="K107" s="2">
        <v>64203.600422377378</v>
      </c>
      <c r="L107" s="3" t="s">
        <v>41</v>
      </c>
      <c r="M107" s="3" t="s">
        <v>17</v>
      </c>
      <c r="N107" s="3" t="s">
        <v>18</v>
      </c>
    </row>
    <row r="108" spans="1:14" x14ac:dyDescent="0.25">
      <c r="A108">
        <f t="shared" si="1"/>
        <v>98</v>
      </c>
      <c r="B108" s="1">
        <v>130697</v>
      </c>
      <c r="C108" t="s">
        <v>246</v>
      </c>
      <c r="D108" t="s">
        <v>247</v>
      </c>
      <c r="E108" t="s">
        <v>27</v>
      </c>
      <c r="F108" t="s">
        <v>15</v>
      </c>
      <c r="G108" s="2">
        <v>3171</v>
      </c>
      <c r="H108" s="2">
        <v>1481970</v>
      </c>
      <c r="I108" s="2">
        <v>1485020</v>
      </c>
      <c r="J108" s="51">
        <v>-0.20538443926681124</v>
      </c>
      <c r="K108" s="2">
        <v>467350.99337748345</v>
      </c>
      <c r="L108" s="3" t="s">
        <v>16</v>
      </c>
      <c r="M108" s="3" t="s">
        <v>17</v>
      </c>
      <c r="N108" s="13" t="s">
        <v>120</v>
      </c>
    </row>
    <row r="109" spans="1:14" x14ac:dyDescent="0.25">
      <c r="A109">
        <f t="shared" si="1"/>
        <v>99</v>
      </c>
      <c r="B109" s="14">
        <v>122931</v>
      </c>
      <c r="C109" t="s">
        <v>248</v>
      </c>
      <c r="D109" t="s">
        <v>249</v>
      </c>
      <c r="E109" t="s">
        <v>30</v>
      </c>
      <c r="F109" t="s">
        <v>15</v>
      </c>
      <c r="G109" s="11">
        <v>8397</v>
      </c>
      <c r="H109" s="11">
        <v>1478274</v>
      </c>
      <c r="I109" s="11">
        <v>1471579</v>
      </c>
      <c r="J109" s="51">
        <v>0.45495348873556907</v>
      </c>
      <c r="K109" s="11">
        <v>176047.87424080027</v>
      </c>
      <c r="L109" s="3" t="s">
        <v>16</v>
      </c>
      <c r="M109" s="3" t="s">
        <v>17</v>
      </c>
      <c r="N109" s="3" t="s">
        <v>18</v>
      </c>
    </row>
    <row r="110" spans="1:14" x14ac:dyDescent="0.25">
      <c r="A110">
        <f t="shared" si="1"/>
        <v>100</v>
      </c>
      <c r="B110" s="1">
        <v>223223</v>
      </c>
      <c r="C110" t="s">
        <v>250</v>
      </c>
      <c r="D110" t="s">
        <v>87</v>
      </c>
      <c r="E110" t="s">
        <v>21</v>
      </c>
      <c r="F110" t="s">
        <v>15</v>
      </c>
      <c r="G110" s="2">
        <v>1652</v>
      </c>
      <c r="H110" s="2">
        <v>1474201.98</v>
      </c>
      <c r="I110" s="2">
        <v>1494255.682</v>
      </c>
      <c r="J110" s="51">
        <v>-1.3420529191603268</v>
      </c>
      <c r="K110" s="2">
        <v>892374.07990314765</v>
      </c>
      <c r="L110" s="3" t="s">
        <v>16</v>
      </c>
      <c r="M110" s="3" t="s">
        <v>17</v>
      </c>
      <c r="N110" s="3" t="s">
        <v>150</v>
      </c>
    </row>
    <row r="111" spans="1:14" x14ac:dyDescent="0.25">
      <c r="A111" s="15">
        <f t="shared" si="1"/>
        <v>101</v>
      </c>
      <c r="B111" s="16" t="s">
        <v>24</v>
      </c>
      <c r="C111" s="15" t="s">
        <v>251</v>
      </c>
      <c r="D111" s="15" t="s">
        <v>252</v>
      </c>
      <c r="E111" s="15" t="s">
        <v>253</v>
      </c>
      <c r="F111" s="15" t="s">
        <v>162</v>
      </c>
      <c r="G111" s="17">
        <v>36398</v>
      </c>
      <c r="H111" s="17">
        <v>1470913.9779999999</v>
      </c>
      <c r="I111" s="17">
        <v>1364176.7120000001</v>
      </c>
      <c r="J111" s="64">
        <v>7.8242990853812362</v>
      </c>
      <c r="K111" s="17">
        <v>40411.945106874002</v>
      </c>
      <c r="L111" s="18" t="s">
        <v>24</v>
      </c>
      <c r="M111" s="18" t="s">
        <v>24</v>
      </c>
      <c r="N111" s="18" t="s">
        <v>24</v>
      </c>
    </row>
    <row r="112" spans="1:14" x14ac:dyDescent="0.25">
      <c r="A112">
        <f t="shared" si="1"/>
        <v>102</v>
      </c>
      <c r="B112" s="1">
        <v>230959</v>
      </c>
      <c r="C112" t="s">
        <v>254</v>
      </c>
      <c r="D112" t="s">
        <v>255</v>
      </c>
      <c r="E112" t="s">
        <v>256</v>
      </c>
      <c r="F112" t="s">
        <v>15</v>
      </c>
      <c r="G112" s="2">
        <v>3333</v>
      </c>
      <c r="H112" s="2">
        <v>1468868</v>
      </c>
      <c r="I112" s="2">
        <v>1467208</v>
      </c>
      <c r="J112" s="51">
        <v>0.11314005921450811</v>
      </c>
      <c r="K112" s="2">
        <v>440704.4704470447</v>
      </c>
      <c r="L112" s="3" t="s">
        <v>16</v>
      </c>
      <c r="M112" s="3" t="s">
        <v>17</v>
      </c>
      <c r="N112" s="13" t="s">
        <v>120</v>
      </c>
    </row>
    <row r="113" spans="1:14" x14ac:dyDescent="0.25">
      <c r="A113">
        <f t="shared" si="1"/>
        <v>103</v>
      </c>
      <c r="B113" s="1">
        <v>104151</v>
      </c>
      <c r="C113" t="s">
        <v>257</v>
      </c>
      <c r="D113" t="s">
        <v>258</v>
      </c>
      <c r="E113" t="s">
        <v>259</v>
      </c>
      <c r="F113" t="s">
        <v>111</v>
      </c>
      <c r="G113" s="9">
        <v>142616</v>
      </c>
      <c r="H113" s="2">
        <v>1467450.906</v>
      </c>
      <c r="I113" s="2">
        <v>1386914.561</v>
      </c>
      <c r="J113" s="51">
        <v>5.8068714010711124</v>
      </c>
      <c r="K113" s="9">
        <v>10289.52506030179</v>
      </c>
      <c r="L113" s="3" t="s">
        <v>41</v>
      </c>
      <c r="M113" s="3" t="s">
        <v>17</v>
      </c>
      <c r="N113" s="3" t="s">
        <v>18</v>
      </c>
    </row>
    <row r="114" spans="1:14" x14ac:dyDescent="0.25">
      <c r="A114">
        <f t="shared" si="1"/>
        <v>104</v>
      </c>
      <c r="B114" s="1">
        <v>186122</v>
      </c>
      <c r="C114" t="s">
        <v>260</v>
      </c>
      <c r="D114" t="s">
        <v>32</v>
      </c>
      <c r="E114" t="s">
        <v>33</v>
      </c>
      <c r="F114" t="s">
        <v>15</v>
      </c>
      <c r="G114" s="2">
        <v>308</v>
      </c>
      <c r="H114" s="2">
        <v>1414945.7050000001</v>
      </c>
      <c r="I114" s="2">
        <v>1403617.719</v>
      </c>
      <c r="J114" s="51">
        <v>0.80705635492195094</v>
      </c>
      <c r="K114" s="2">
        <v>4593979.5616883114</v>
      </c>
      <c r="L114" s="3" t="s">
        <v>16</v>
      </c>
      <c r="M114" s="3" t="s">
        <v>17</v>
      </c>
      <c r="N114" s="3" t="s">
        <v>150</v>
      </c>
    </row>
    <row r="115" spans="1:14" ht="17.25" x14ac:dyDescent="0.25">
      <c r="A115">
        <f t="shared" si="1"/>
        <v>105</v>
      </c>
      <c r="B115" s="1">
        <v>135726</v>
      </c>
      <c r="C115" s="10" t="s">
        <v>261</v>
      </c>
      <c r="D115" t="s">
        <v>262</v>
      </c>
      <c r="E115" t="s">
        <v>174</v>
      </c>
      <c r="F115" t="s">
        <v>15</v>
      </c>
      <c r="G115" s="2">
        <v>18307</v>
      </c>
      <c r="H115" s="2">
        <v>1365713.1939999999</v>
      </c>
      <c r="I115" s="2">
        <v>1344283.9129999999</v>
      </c>
      <c r="J115" s="51">
        <v>1.5941038044691651</v>
      </c>
      <c r="K115" s="2">
        <v>74600.600535314356</v>
      </c>
      <c r="L115" s="3" t="s">
        <v>16</v>
      </c>
      <c r="M115" s="3" t="s">
        <v>17</v>
      </c>
      <c r="N115" s="3" t="s">
        <v>18</v>
      </c>
    </row>
    <row r="116" spans="1:14" x14ac:dyDescent="0.25">
      <c r="A116">
        <f t="shared" si="1"/>
        <v>106</v>
      </c>
      <c r="B116" s="1">
        <v>110680</v>
      </c>
      <c r="C116" t="s">
        <v>263</v>
      </c>
      <c r="D116" t="s">
        <v>264</v>
      </c>
      <c r="E116" t="s">
        <v>30</v>
      </c>
      <c r="F116" t="s">
        <v>111</v>
      </c>
      <c r="G116" s="2">
        <v>42006</v>
      </c>
      <c r="H116" s="2">
        <v>1360836.8119999999</v>
      </c>
      <c r="I116" s="2">
        <v>1182890.4850000001</v>
      </c>
      <c r="J116" s="51">
        <v>15.043347567378548</v>
      </c>
      <c r="K116" s="2">
        <v>32396.248440698946</v>
      </c>
      <c r="L116" s="3" t="s">
        <v>41</v>
      </c>
      <c r="M116" s="3" t="s">
        <v>17</v>
      </c>
      <c r="N116" s="3" t="s">
        <v>18</v>
      </c>
    </row>
    <row r="117" spans="1:14" x14ac:dyDescent="0.25">
      <c r="A117">
        <f t="shared" si="1"/>
        <v>107</v>
      </c>
      <c r="B117" s="1">
        <v>231624</v>
      </c>
      <c r="C117" t="s">
        <v>265</v>
      </c>
      <c r="D117" t="s">
        <v>266</v>
      </c>
      <c r="E117" t="s">
        <v>74</v>
      </c>
      <c r="F117" t="s">
        <v>40</v>
      </c>
      <c r="G117" s="2">
        <v>8913</v>
      </c>
      <c r="H117" s="2">
        <v>1360786.638</v>
      </c>
      <c r="I117" s="2">
        <v>1301722.3840000001</v>
      </c>
      <c r="J117" s="51">
        <v>4.5373925136406008</v>
      </c>
      <c r="K117" s="2">
        <v>152674.36755301245</v>
      </c>
      <c r="L117" s="3" t="s">
        <v>41</v>
      </c>
      <c r="M117" s="3" t="s">
        <v>17</v>
      </c>
      <c r="N117" s="3" t="s">
        <v>18</v>
      </c>
    </row>
    <row r="118" spans="1:14" x14ac:dyDescent="0.25">
      <c r="A118">
        <f t="shared" si="1"/>
        <v>108</v>
      </c>
      <c r="B118" s="1">
        <v>201885</v>
      </c>
      <c r="C118" t="s">
        <v>267</v>
      </c>
      <c r="D118" t="s">
        <v>268</v>
      </c>
      <c r="E118" t="s">
        <v>85</v>
      </c>
      <c r="F118" t="s">
        <v>22</v>
      </c>
      <c r="G118" s="2">
        <v>50921</v>
      </c>
      <c r="H118" s="2">
        <v>1345893.585</v>
      </c>
      <c r="I118" s="2">
        <v>1261523.2050000001</v>
      </c>
      <c r="J118" s="51">
        <v>6.687976857310356</v>
      </c>
      <c r="K118" s="2">
        <v>26431.012450658865</v>
      </c>
      <c r="L118" s="3" t="s">
        <v>41</v>
      </c>
      <c r="M118" s="3" t="s">
        <v>17</v>
      </c>
      <c r="N118" s="3" t="s">
        <v>18</v>
      </c>
    </row>
    <row r="119" spans="1:14" x14ac:dyDescent="0.25">
      <c r="A119">
        <f t="shared" si="1"/>
        <v>109</v>
      </c>
      <c r="B119" s="1">
        <v>198385</v>
      </c>
      <c r="C119" t="s">
        <v>269</v>
      </c>
      <c r="D119" t="s">
        <v>270</v>
      </c>
      <c r="E119" t="s">
        <v>58</v>
      </c>
      <c r="F119" t="s">
        <v>15</v>
      </c>
      <c r="G119" s="2">
        <v>1927</v>
      </c>
      <c r="H119" s="2">
        <v>1322217.0360000001</v>
      </c>
      <c r="I119" s="2">
        <v>1316042.804</v>
      </c>
      <c r="J119" s="51">
        <v>0.46915130581118059</v>
      </c>
      <c r="K119" s="2">
        <v>686153.10638297873</v>
      </c>
      <c r="L119" s="3" t="s">
        <v>16</v>
      </c>
      <c r="M119" s="3" t="s">
        <v>17</v>
      </c>
      <c r="N119" s="13" t="s">
        <v>120</v>
      </c>
    </row>
    <row r="120" spans="1:14" x14ac:dyDescent="0.25">
      <c r="A120">
        <f t="shared" si="1"/>
        <v>110</v>
      </c>
      <c r="B120" s="14">
        <v>166665</v>
      </c>
      <c r="C120" t="s">
        <v>271</v>
      </c>
      <c r="D120" t="s">
        <v>272</v>
      </c>
      <c r="E120" t="s">
        <v>14</v>
      </c>
      <c r="F120" t="s">
        <v>111</v>
      </c>
      <c r="G120" s="11"/>
      <c r="H120" s="11">
        <v>1313982.841</v>
      </c>
      <c r="I120" s="11">
        <v>1122379.9879999999</v>
      </c>
      <c r="J120" s="51">
        <v>17.071121638708345</v>
      </c>
      <c r="K120" s="11"/>
      <c r="L120" s="3" t="s">
        <v>23</v>
      </c>
      <c r="M120" s="3" t="s">
        <v>17</v>
      </c>
      <c r="N120" s="3" t="s">
        <v>24</v>
      </c>
    </row>
    <row r="121" spans="1:14" x14ac:dyDescent="0.25">
      <c r="A121">
        <f t="shared" si="1"/>
        <v>111</v>
      </c>
      <c r="B121" s="1">
        <v>117636</v>
      </c>
      <c r="C121" t="s">
        <v>273</v>
      </c>
      <c r="D121" t="s">
        <v>274</v>
      </c>
      <c r="E121" t="s">
        <v>30</v>
      </c>
      <c r="F121" t="s">
        <v>15</v>
      </c>
      <c r="G121" s="2">
        <v>4390</v>
      </c>
      <c r="H121" s="2">
        <v>1306099.317</v>
      </c>
      <c r="I121" s="2">
        <v>1221627.95</v>
      </c>
      <c r="J121" s="51">
        <v>6.914655726401814</v>
      </c>
      <c r="K121" s="2">
        <v>297516.92870159453</v>
      </c>
      <c r="L121" s="3" t="s">
        <v>16</v>
      </c>
      <c r="M121" s="3" t="s">
        <v>17</v>
      </c>
      <c r="N121" s="3" t="s">
        <v>18</v>
      </c>
    </row>
    <row r="122" spans="1:14" x14ac:dyDescent="0.25">
      <c r="A122" s="15">
        <f t="shared" si="1"/>
        <v>112</v>
      </c>
      <c r="B122" s="16" t="s">
        <v>24</v>
      </c>
      <c r="C122" s="15" t="s">
        <v>275</v>
      </c>
      <c r="D122" s="15" t="s">
        <v>276</v>
      </c>
      <c r="E122" s="15" t="s">
        <v>277</v>
      </c>
      <c r="F122" s="15" t="s">
        <v>162</v>
      </c>
      <c r="G122" s="17">
        <v>40290</v>
      </c>
      <c r="H122" s="17">
        <v>1296753.4129999999</v>
      </c>
      <c r="I122" s="17">
        <v>1227406.54</v>
      </c>
      <c r="J122" s="64">
        <v>5.649869928182059</v>
      </c>
      <c r="K122" s="17">
        <v>32185.490518739141</v>
      </c>
      <c r="L122" s="18" t="s">
        <v>24</v>
      </c>
      <c r="M122" s="18" t="s">
        <v>24</v>
      </c>
      <c r="N122" s="18" t="s">
        <v>24</v>
      </c>
    </row>
    <row r="123" spans="1:14" x14ac:dyDescent="0.25">
      <c r="A123">
        <f t="shared" si="1"/>
        <v>113</v>
      </c>
      <c r="B123" s="1">
        <v>104179</v>
      </c>
      <c r="C123" t="s">
        <v>278</v>
      </c>
      <c r="D123" t="s">
        <v>279</v>
      </c>
      <c r="E123" t="s">
        <v>259</v>
      </c>
      <c r="F123" t="s">
        <v>40</v>
      </c>
      <c r="G123" s="2">
        <v>40683</v>
      </c>
      <c r="H123" s="2">
        <v>1287688.652</v>
      </c>
      <c r="I123" s="2">
        <v>1203998.436</v>
      </c>
      <c r="J123" s="51">
        <v>6.9510236473430114</v>
      </c>
      <c r="K123" s="2">
        <v>31651.76245606273</v>
      </c>
      <c r="L123" s="3" t="s">
        <v>41</v>
      </c>
      <c r="M123" s="3" t="s">
        <v>17</v>
      </c>
      <c r="N123" s="3" t="s">
        <v>18</v>
      </c>
    </row>
    <row r="124" spans="1:14" x14ac:dyDescent="0.25">
      <c r="A124">
        <f t="shared" si="1"/>
        <v>114</v>
      </c>
      <c r="B124" s="1">
        <v>191515</v>
      </c>
      <c r="C124" t="s">
        <v>280</v>
      </c>
      <c r="D124" t="s">
        <v>281</v>
      </c>
      <c r="E124" t="s">
        <v>55</v>
      </c>
      <c r="F124" t="s">
        <v>15</v>
      </c>
      <c r="G124" s="2">
        <v>2072</v>
      </c>
      <c r="H124" s="61">
        <v>1282403</v>
      </c>
      <c r="I124" s="2">
        <v>1275562</v>
      </c>
      <c r="J124" s="51">
        <v>0.54</v>
      </c>
      <c r="K124" s="11">
        <v>618920</v>
      </c>
      <c r="L124" s="3" t="s">
        <v>16</v>
      </c>
      <c r="M124" s="3" t="s">
        <v>17</v>
      </c>
      <c r="N124" s="13" t="s">
        <v>120</v>
      </c>
    </row>
    <row r="125" spans="1:14" x14ac:dyDescent="0.25">
      <c r="A125">
        <f t="shared" si="1"/>
        <v>115</v>
      </c>
      <c r="B125" s="1">
        <v>195003</v>
      </c>
      <c r="C125" t="s">
        <v>282</v>
      </c>
      <c r="D125" t="s">
        <v>143</v>
      </c>
      <c r="E125" t="s">
        <v>55</v>
      </c>
      <c r="F125" t="s">
        <v>15</v>
      </c>
      <c r="G125" s="2">
        <v>15496</v>
      </c>
      <c r="H125" s="2">
        <v>1274217.923</v>
      </c>
      <c r="I125" s="2">
        <v>1248971.6939999999</v>
      </c>
      <c r="J125" s="51">
        <v>2.0213611822655171</v>
      </c>
      <c r="K125" s="2">
        <v>82228.828278265355</v>
      </c>
      <c r="L125" s="3" t="s">
        <v>16</v>
      </c>
      <c r="M125" s="3" t="s">
        <v>17</v>
      </c>
      <c r="N125" s="3" t="s">
        <v>18</v>
      </c>
    </row>
    <row r="126" spans="1:14" x14ac:dyDescent="0.25">
      <c r="A126">
        <f t="shared" si="1"/>
        <v>116</v>
      </c>
      <c r="B126" s="1">
        <v>236939</v>
      </c>
      <c r="C126" t="s">
        <v>283</v>
      </c>
      <c r="D126" t="s">
        <v>284</v>
      </c>
      <c r="E126" t="s">
        <v>101</v>
      </c>
      <c r="F126" t="s">
        <v>22</v>
      </c>
      <c r="G126" s="2">
        <v>24598</v>
      </c>
      <c r="H126" s="2">
        <v>1267373.4080000001</v>
      </c>
      <c r="I126" s="2">
        <v>1200813.0689999999</v>
      </c>
      <c r="J126" s="51">
        <v>5.5429392566013247</v>
      </c>
      <c r="K126" s="2">
        <v>51523.433124644282</v>
      </c>
      <c r="L126" s="3" t="s">
        <v>41</v>
      </c>
      <c r="M126" s="3" t="s">
        <v>17</v>
      </c>
      <c r="N126" s="3" t="s">
        <v>18</v>
      </c>
    </row>
    <row r="127" spans="1:14" x14ac:dyDescent="0.25">
      <c r="A127">
        <f t="shared" si="1"/>
        <v>117</v>
      </c>
      <c r="B127" s="1">
        <v>139144</v>
      </c>
      <c r="C127" t="s">
        <v>285</v>
      </c>
      <c r="D127" t="s">
        <v>286</v>
      </c>
      <c r="E127" t="s">
        <v>67</v>
      </c>
      <c r="F127" t="s">
        <v>15</v>
      </c>
      <c r="G127" s="2">
        <v>2329</v>
      </c>
      <c r="H127" s="2">
        <v>1261304.0120000001</v>
      </c>
      <c r="I127" s="2">
        <v>1236197.74</v>
      </c>
      <c r="J127" s="51">
        <v>2.0309268644998584</v>
      </c>
      <c r="K127" s="2">
        <v>541564.62516101333</v>
      </c>
      <c r="L127" s="3" t="s">
        <v>16</v>
      </c>
      <c r="M127" s="3" t="s">
        <v>17</v>
      </c>
      <c r="N127" s="3" t="s">
        <v>287</v>
      </c>
    </row>
    <row r="128" spans="1:14" x14ac:dyDescent="0.25">
      <c r="A128">
        <f t="shared" si="1"/>
        <v>118</v>
      </c>
      <c r="B128" s="1">
        <v>207971</v>
      </c>
      <c r="C128" t="s">
        <v>288</v>
      </c>
      <c r="D128" t="s">
        <v>289</v>
      </c>
      <c r="E128" t="s">
        <v>222</v>
      </c>
      <c r="F128" t="s">
        <v>15</v>
      </c>
      <c r="G128" s="2">
        <v>3568</v>
      </c>
      <c r="H128" s="2">
        <v>1259543.209</v>
      </c>
      <c r="I128" s="2">
        <v>1269395.1200000001</v>
      </c>
      <c r="J128" s="51">
        <v>-0.77611067230194486</v>
      </c>
      <c r="K128" s="2">
        <v>353010.9890695067</v>
      </c>
      <c r="L128" s="3" t="s">
        <v>16</v>
      </c>
      <c r="M128" s="3" t="s">
        <v>17</v>
      </c>
      <c r="N128" s="3" t="s">
        <v>18</v>
      </c>
    </row>
    <row r="129" spans="1:14" ht="17.25" x14ac:dyDescent="0.25">
      <c r="A129">
        <f t="shared" si="1"/>
        <v>119</v>
      </c>
      <c r="B129" s="1">
        <v>209490</v>
      </c>
      <c r="C129" s="10" t="s">
        <v>290</v>
      </c>
      <c r="D129" t="s">
        <v>291</v>
      </c>
      <c r="E129" t="s">
        <v>245</v>
      </c>
      <c r="F129" t="s">
        <v>40</v>
      </c>
      <c r="G129" s="2">
        <v>2607.67</v>
      </c>
      <c r="H129" s="2">
        <v>1257493.4580000001</v>
      </c>
      <c r="I129" s="2">
        <v>1200089.362</v>
      </c>
      <c r="J129" s="51">
        <v>4.7833184609130912</v>
      </c>
      <c r="K129" s="2">
        <v>482228.75517224189</v>
      </c>
      <c r="L129" s="3" t="s">
        <v>41</v>
      </c>
      <c r="M129" s="3" t="s">
        <v>17</v>
      </c>
      <c r="N129" s="3" t="s">
        <v>150</v>
      </c>
    </row>
    <row r="130" spans="1:14" x14ac:dyDescent="0.25">
      <c r="A130">
        <f t="shared" si="1"/>
        <v>120</v>
      </c>
      <c r="B130" s="1">
        <v>197133</v>
      </c>
      <c r="C130" t="s">
        <v>292</v>
      </c>
      <c r="D130" t="s">
        <v>293</v>
      </c>
      <c r="E130" t="s">
        <v>55</v>
      </c>
      <c r="F130" t="s">
        <v>15</v>
      </c>
      <c r="G130" s="2">
        <v>2430</v>
      </c>
      <c r="H130" s="2">
        <v>1224163.7080000001</v>
      </c>
      <c r="I130" s="2">
        <v>1196336.4639999999</v>
      </c>
      <c r="J130" s="51">
        <v>2.3260382707853484</v>
      </c>
      <c r="K130" s="2">
        <v>503771.07325102878</v>
      </c>
      <c r="L130" s="3" t="s">
        <v>16</v>
      </c>
      <c r="M130" s="3" t="s">
        <v>17</v>
      </c>
      <c r="N130" s="13" t="s">
        <v>120</v>
      </c>
    </row>
    <row r="131" spans="1:14" x14ac:dyDescent="0.25">
      <c r="A131">
        <f t="shared" si="1"/>
        <v>121</v>
      </c>
      <c r="B131" s="1">
        <v>216597</v>
      </c>
      <c r="C131" t="s">
        <v>294</v>
      </c>
      <c r="D131" t="s">
        <v>295</v>
      </c>
      <c r="E131" t="s">
        <v>37</v>
      </c>
      <c r="F131" t="s">
        <v>15</v>
      </c>
      <c r="G131" s="2">
        <v>8829</v>
      </c>
      <c r="H131" s="2">
        <v>1219775.92</v>
      </c>
      <c r="I131" s="2">
        <v>1113161.1100000001</v>
      </c>
      <c r="J131" s="51">
        <v>9.577662122960783</v>
      </c>
      <c r="K131" s="2">
        <v>138155.61445237286</v>
      </c>
      <c r="L131" s="3" t="s">
        <v>16</v>
      </c>
      <c r="M131" s="3" t="s">
        <v>17</v>
      </c>
      <c r="N131" s="3" t="s">
        <v>18</v>
      </c>
    </row>
    <row r="132" spans="1:14" x14ac:dyDescent="0.25">
      <c r="A132">
        <f t="shared" si="1"/>
        <v>122</v>
      </c>
      <c r="B132" s="1">
        <v>165015</v>
      </c>
      <c r="C132" t="s">
        <v>296</v>
      </c>
      <c r="D132" t="s">
        <v>297</v>
      </c>
      <c r="E132" t="s">
        <v>14</v>
      </c>
      <c r="F132" t="s">
        <v>15</v>
      </c>
      <c r="G132" s="2">
        <v>5287</v>
      </c>
      <c r="H132" s="2">
        <v>1216216.6200000001</v>
      </c>
      <c r="I132" s="2">
        <v>1205167.4979999999</v>
      </c>
      <c r="J132" s="51">
        <v>0.91681214589145921</v>
      </c>
      <c r="K132" s="2">
        <v>230039.08076413846</v>
      </c>
      <c r="L132" s="3" t="s">
        <v>16</v>
      </c>
      <c r="M132" s="3" t="s">
        <v>17</v>
      </c>
      <c r="N132" s="3" t="s">
        <v>18</v>
      </c>
    </row>
    <row r="133" spans="1:14" x14ac:dyDescent="0.25">
      <c r="A133">
        <f t="shared" si="1"/>
        <v>123</v>
      </c>
      <c r="B133" s="1">
        <v>190099</v>
      </c>
      <c r="C133" t="s">
        <v>298</v>
      </c>
      <c r="D133" t="s">
        <v>299</v>
      </c>
      <c r="E133" t="s">
        <v>55</v>
      </c>
      <c r="F133" t="s">
        <v>15</v>
      </c>
      <c r="G133" s="2">
        <v>3129</v>
      </c>
      <c r="H133" s="2">
        <v>1202459.902</v>
      </c>
      <c r="I133" s="2">
        <v>1197411.496</v>
      </c>
      <c r="J133" s="51">
        <v>0.42160994919994976</v>
      </c>
      <c r="K133" s="2">
        <v>384295.27069351228</v>
      </c>
      <c r="L133" s="3" t="s">
        <v>16</v>
      </c>
      <c r="M133" s="3" t="s">
        <v>17</v>
      </c>
      <c r="N133" s="13" t="s">
        <v>120</v>
      </c>
    </row>
    <row r="134" spans="1:14" x14ac:dyDescent="0.25">
      <c r="A134">
        <f t="shared" si="1"/>
        <v>124</v>
      </c>
      <c r="B134" s="1">
        <v>204501</v>
      </c>
      <c r="C134" t="s">
        <v>300</v>
      </c>
      <c r="D134" t="s">
        <v>301</v>
      </c>
      <c r="E134" t="s">
        <v>85</v>
      </c>
      <c r="F134" t="s">
        <v>15</v>
      </c>
      <c r="G134" s="9">
        <v>2986</v>
      </c>
      <c r="H134" s="2">
        <v>1199092.1910000001</v>
      </c>
      <c r="I134" s="2">
        <v>1183221.375</v>
      </c>
      <c r="J134" s="51">
        <v>1.3413226244328207</v>
      </c>
      <c r="K134" s="9">
        <v>401571.39685197588</v>
      </c>
      <c r="L134" s="3" t="s">
        <v>16</v>
      </c>
      <c r="M134" s="3" t="s">
        <v>17</v>
      </c>
      <c r="N134" s="13" t="s">
        <v>120</v>
      </c>
    </row>
    <row r="135" spans="1:14" x14ac:dyDescent="0.25">
      <c r="A135">
        <f t="shared" si="1"/>
        <v>125</v>
      </c>
      <c r="B135" s="1">
        <v>173258</v>
      </c>
      <c r="C135" t="s">
        <v>302</v>
      </c>
      <c r="D135" t="s">
        <v>303</v>
      </c>
      <c r="E135" t="s">
        <v>94</v>
      </c>
      <c r="F135" t="s">
        <v>15</v>
      </c>
      <c r="G135" s="9">
        <v>2047</v>
      </c>
      <c r="H135" s="2">
        <v>1172166.656</v>
      </c>
      <c r="I135" s="2">
        <v>1093697.4979999999</v>
      </c>
      <c r="J135" s="51">
        <v>7.1746674142981419</v>
      </c>
      <c r="K135" s="9">
        <v>572626.6028334148</v>
      </c>
      <c r="L135" s="3" t="s">
        <v>16</v>
      </c>
      <c r="M135" s="3" t="s">
        <v>17</v>
      </c>
      <c r="N135" s="13" t="s">
        <v>120</v>
      </c>
    </row>
    <row r="136" spans="1:14" x14ac:dyDescent="0.25">
      <c r="A136">
        <f t="shared" si="1"/>
        <v>126</v>
      </c>
      <c r="B136" s="1">
        <v>211273</v>
      </c>
      <c r="C136" t="s">
        <v>304</v>
      </c>
      <c r="D136" t="s">
        <v>305</v>
      </c>
      <c r="E136" t="s">
        <v>37</v>
      </c>
      <c r="F136" t="s">
        <v>15</v>
      </c>
      <c r="G136" s="2">
        <v>1685</v>
      </c>
      <c r="H136" s="2">
        <v>1169478.9750000001</v>
      </c>
      <c r="I136" s="2">
        <v>1144940.2690000001</v>
      </c>
      <c r="J136" s="51">
        <v>2.1432302334367459</v>
      </c>
      <c r="K136" s="2">
        <v>694052.80415430269</v>
      </c>
      <c r="L136" s="3" t="s">
        <v>16</v>
      </c>
      <c r="M136" s="3" t="s">
        <v>17</v>
      </c>
      <c r="N136" s="13" t="s">
        <v>120</v>
      </c>
    </row>
    <row r="137" spans="1:14" x14ac:dyDescent="0.25">
      <c r="A137">
        <f t="shared" si="1"/>
        <v>127</v>
      </c>
      <c r="B137" s="1">
        <v>121150</v>
      </c>
      <c r="C137" t="s">
        <v>306</v>
      </c>
      <c r="D137" t="s">
        <v>307</v>
      </c>
      <c r="E137" t="s">
        <v>30</v>
      </c>
      <c r="F137" t="s">
        <v>15</v>
      </c>
      <c r="G137" s="2">
        <v>7342</v>
      </c>
      <c r="H137" s="2">
        <v>1169132</v>
      </c>
      <c r="I137" s="2">
        <v>1205436</v>
      </c>
      <c r="J137" s="51">
        <v>-3.0116903759303688</v>
      </c>
      <c r="K137" s="2">
        <v>159238.89948242984</v>
      </c>
      <c r="L137" s="3" t="s">
        <v>16</v>
      </c>
      <c r="M137" s="3" t="s">
        <v>17</v>
      </c>
      <c r="N137" s="3" t="s">
        <v>18</v>
      </c>
    </row>
    <row r="138" spans="1:14" x14ac:dyDescent="0.25">
      <c r="A138">
        <f t="shared" si="1"/>
        <v>128</v>
      </c>
      <c r="B138" s="1">
        <v>112260</v>
      </c>
      <c r="C138" t="s">
        <v>308</v>
      </c>
      <c r="D138" t="s">
        <v>145</v>
      </c>
      <c r="E138" t="s">
        <v>30</v>
      </c>
      <c r="F138" t="s">
        <v>15</v>
      </c>
      <c r="G138" s="2">
        <v>1385</v>
      </c>
      <c r="H138" s="2">
        <v>1123418</v>
      </c>
      <c r="I138" s="2">
        <v>1142670</v>
      </c>
      <c r="J138" s="51">
        <v>-1.6848258902395268</v>
      </c>
      <c r="K138" s="2">
        <v>811132.12996389891</v>
      </c>
      <c r="L138" s="3" t="s">
        <v>16</v>
      </c>
      <c r="M138" s="3" t="s">
        <v>17</v>
      </c>
      <c r="N138" s="13" t="s">
        <v>120</v>
      </c>
    </row>
    <row r="139" spans="1:14" x14ac:dyDescent="0.25">
      <c r="A139" s="15">
        <f t="shared" si="1"/>
        <v>129</v>
      </c>
      <c r="B139" s="16" t="s">
        <v>24</v>
      </c>
      <c r="C139" s="15" t="s">
        <v>309</v>
      </c>
      <c r="D139" s="15" t="s">
        <v>310</v>
      </c>
      <c r="E139" s="15" t="s">
        <v>161</v>
      </c>
      <c r="F139" s="15" t="s">
        <v>162</v>
      </c>
      <c r="G139" s="17">
        <v>30514</v>
      </c>
      <c r="H139" s="17">
        <v>1120722.2790000001</v>
      </c>
      <c r="I139" s="17">
        <v>1046510.953</v>
      </c>
      <c r="J139" s="64">
        <v>7.0913090577084601</v>
      </c>
      <c r="K139" s="17">
        <v>36728.133938520026</v>
      </c>
      <c r="L139" s="18" t="s">
        <v>24</v>
      </c>
      <c r="M139" s="18" t="s">
        <v>24</v>
      </c>
      <c r="N139" s="18" t="s">
        <v>24</v>
      </c>
    </row>
    <row r="140" spans="1:14" x14ac:dyDescent="0.25">
      <c r="A140">
        <f t="shared" ref="A140:A203" si="2">RANK(H140,H$11:H$709,0)</f>
        <v>130</v>
      </c>
      <c r="B140" s="14">
        <v>161086</v>
      </c>
      <c r="C140" t="s">
        <v>311</v>
      </c>
      <c r="D140" t="s">
        <v>312</v>
      </c>
      <c r="E140" t="s">
        <v>165</v>
      </c>
      <c r="F140" t="s">
        <v>15</v>
      </c>
      <c r="G140" s="9">
        <v>2299</v>
      </c>
      <c r="H140" s="2">
        <v>1116123</v>
      </c>
      <c r="I140" s="9">
        <v>1122451</v>
      </c>
      <c r="J140" s="65">
        <v>-0.5637662579480085</v>
      </c>
      <c r="K140" s="9">
        <v>485481.94867333624</v>
      </c>
      <c r="L140" s="3" t="s">
        <v>16</v>
      </c>
      <c r="M140" s="3" t="s">
        <v>17</v>
      </c>
      <c r="N140" s="13" t="s">
        <v>120</v>
      </c>
    </row>
    <row r="141" spans="1:14" x14ac:dyDescent="0.25">
      <c r="A141">
        <f t="shared" si="2"/>
        <v>131</v>
      </c>
      <c r="B141" s="14" t="s">
        <v>24</v>
      </c>
      <c r="C141" t="s">
        <v>313</v>
      </c>
      <c r="D141" t="s">
        <v>314</v>
      </c>
      <c r="E141" t="s">
        <v>222</v>
      </c>
      <c r="F141" t="s">
        <v>315</v>
      </c>
      <c r="G141" s="2"/>
      <c r="H141" s="2">
        <v>1115664.0390000001</v>
      </c>
      <c r="I141" s="2">
        <v>1044200.107</v>
      </c>
      <c r="J141" s="51">
        <v>6.843892422623564</v>
      </c>
      <c r="K141" s="2"/>
      <c r="L141" s="3" t="s">
        <v>24</v>
      </c>
      <c r="M141" s="3" t="s">
        <v>24</v>
      </c>
      <c r="N141" s="3" t="s">
        <v>24</v>
      </c>
    </row>
    <row r="142" spans="1:14" x14ac:dyDescent="0.25">
      <c r="A142" s="15">
        <f t="shared" si="2"/>
        <v>132</v>
      </c>
      <c r="B142" s="16" t="s">
        <v>24</v>
      </c>
      <c r="C142" s="15" t="s">
        <v>316</v>
      </c>
      <c r="D142" s="15" t="s">
        <v>299</v>
      </c>
      <c r="E142" s="15" t="s">
        <v>161</v>
      </c>
      <c r="F142" s="15" t="s">
        <v>162</v>
      </c>
      <c r="G142" s="21">
        <v>34963</v>
      </c>
      <c r="H142" s="17">
        <v>1108766.7620000001</v>
      </c>
      <c r="I142" s="17">
        <v>989231.24199999997</v>
      </c>
      <c r="J142" s="64">
        <v>12.083678206354115</v>
      </c>
      <c r="K142" s="21">
        <v>31712.575065068788</v>
      </c>
      <c r="L142" s="18" t="s">
        <v>24</v>
      </c>
      <c r="M142" s="18" t="s">
        <v>24</v>
      </c>
      <c r="N142" s="18" t="s">
        <v>24</v>
      </c>
    </row>
    <row r="143" spans="1:14" x14ac:dyDescent="0.25">
      <c r="A143">
        <f t="shared" si="2"/>
        <v>133</v>
      </c>
      <c r="B143" s="1">
        <v>211291</v>
      </c>
      <c r="C143" t="s">
        <v>317</v>
      </c>
      <c r="D143" t="s">
        <v>318</v>
      </c>
      <c r="E143" t="s">
        <v>37</v>
      </c>
      <c r="F143" t="s">
        <v>15</v>
      </c>
      <c r="G143" s="2">
        <v>3760</v>
      </c>
      <c r="H143" s="2">
        <v>1088267</v>
      </c>
      <c r="I143" s="2">
        <v>1070375</v>
      </c>
      <c r="J143" s="51">
        <v>1.6715637043092375</v>
      </c>
      <c r="K143" s="2">
        <v>289432.71276595746</v>
      </c>
      <c r="L143" s="3" t="s">
        <v>16</v>
      </c>
      <c r="M143" s="3" t="s">
        <v>17</v>
      </c>
      <c r="N143" s="13" t="s">
        <v>120</v>
      </c>
    </row>
    <row r="144" spans="1:14" x14ac:dyDescent="0.25">
      <c r="A144">
        <f t="shared" si="2"/>
        <v>134</v>
      </c>
      <c r="B144" s="1">
        <v>100858</v>
      </c>
      <c r="C144" t="s">
        <v>319</v>
      </c>
      <c r="D144" t="s">
        <v>320</v>
      </c>
      <c r="E144" t="s">
        <v>191</v>
      </c>
      <c r="F144" t="s">
        <v>40</v>
      </c>
      <c r="G144" s="2">
        <v>28365</v>
      </c>
      <c r="H144" s="2">
        <v>1079218.371</v>
      </c>
      <c r="I144" s="2">
        <v>995962.27800000005</v>
      </c>
      <c r="J144" s="51">
        <v>8.359362080177096</v>
      </c>
      <c r="K144" s="2">
        <v>38047.536435748283</v>
      </c>
      <c r="L144" s="3" t="s">
        <v>41</v>
      </c>
      <c r="M144" s="3" t="s">
        <v>17</v>
      </c>
      <c r="N144" s="3" t="s">
        <v>18</v>
      </c>
    </row>
    <row r="145" spans="1:14" ht="17.25" x14ac:dyDescent="0.25">
      <c r="A145">
        <f t="shared" si="2"/>
        <v>135</v>
      </c>
      <c r="B145" s="1">
        <v>159391</v>
      </c>
      <c r="C145" s="10" t="s">
        <v>321</v>
      </c>
      <c r="D145" t="s">
        <v>322</v>
      </c>
      <c r="E145" t="s">
        <v>184</v>
      </c>
      <c r="F145" t="s">
        <v>22</v>
      </c>
      <c r="G145" s="2">
        <v>47516</v>
      </c>
      <c r="H145" s="11">
        <v>1060514.4609999999</v>
      </c>
      <c r="I145" s="11">
        <v>1001451.245</v>
      </c>
      <c r="J145" s="51">
        <v>5.8977625016582707</v>
      </c>
      <c r="K145" s="2">
        <v>22319.102218200183</v>
      </c>
      <c r="L145" s="3" t="s">
        <v>23</v>
      </c>
      <c r="M145" s="3" t="s">
        <v>17</v>
      </c>
      <c r="N145" s="3" t="s">
        <v>24</v>
      </c>
    </row>
    <row r="146" spans="1:14" x14ac:dyDescent="0.25">
      <c r="A146">
        <f t="shared" si="2"/>
        <v>136</v>
      </c>
      <c r="B146" s="1">
        <v>213385</v>
      </c>
      <c r="C146" t="s">
        <v>323</v>
      </c>
      <c r="D146" t="s">
        <v>324</v>
      </c>
      <c r="E146" t="s">
        <v>37</v>
      </c>
      <c r="F146" t="s">
        <v>15</v>
      </c>
      <c r="G146" s="2">
        <v>2718</v>
      </c>
      <c r="H146" s="2">
        <v>1047903</v>
      </c>
      <c r="I146" s="2">
        <v>1000969</v>
      </c>
      <c r="J146" s="51">
        <v>4.6888564980533864</v>
      </c>
      <c r="K146" s="2">
        <v>385541.94260485651</v>
      </c>
      <c r="L146" s="3" t="s">
        <v>16</v>
      </c>
      <c r="M146" s="3" t="s">
        <v>17</v>
      </c>
      <c r="N146" s="13" t="s">
        <v>120</v>
      </c>
    </row>
    <row r="147" spans="1:14" x14ac:dyDescent="0.25">
      <c r="A147">
        <f t="shared" si="2"/>
        <v>137</v>
      </c>
      <c r="B147" s="1">
        <v>229407</v>
      </c>
      <c r="C147" t="s">
        <v>325</v>
      </c>
      <c r="D147" t="s">
        <v>87</v>
      </c>
      <c r="E147" t="s">
        <v>21</v>
      </c>
      <c r="F147" t="s">
        <v>40</v>
      </c>
      <c r="G147" s="2"/>
      <c r="H147" s="2">
        <v>1045514.62</v>
      </c>
      <c r="I147" s="2">
        <v>1004455.2709999999</v>
      </c>
      <c r="J147" s="51">
        <v>4.0877229863230067</v>
      </c>
      <c r="K147" s="2"/>
      <c r="L147" s="3" t="s">
        <v>23</v>
      </c>
      <c r="M147" s="3" t="s">
        <v>17</v>
      </c>
      <c r="N147" s="3" t="s">
        <v>24</v>
      </c>
    </row>
    <row r="148" spans="1:14" x14ac:dyDescent="0.25">
      <c r="A148">
        <f t="shared" si="2"/>
        <v>138</v>
      </c>
      <c r="B148" s="1">
        <v>166124</v>
      </c>
      <c r="C148" t="s">
        <v>326</v>
      </c>
      <c r="D148" t="s">
        <v>327</v>
      </c>
      <c r="E148" t="s">
        <v>14</v>
      </c>
      <c r="F148" t="s">
        <v>15</v>
      </c>
      <c r="G148" s="2">
        <v>3217.7</v>
      </c>
      <c r="H148" s="2">
        <v>1043887.4</v>
      </c>
      <c r="I148" s="2">
        <v>993214</v>
      </c>
      <c r="J148" s="51">
        <v>5.1019619135453205</v>
      </c>
      <c r="K148" s="2">
        <v>324420.36237063742</v>
      </c>
      <c r="L148" s="3" t="s">
        <v>16</v>
      </c>
      <c r="M148" s="3" t="s">
        <v>17</v>
      </c>
      <c r="N148" s="13" t="s">
        <v>120</v>
      </c>
    </row>
    <row r="149" spans="1:14" x14ac:dyDescent="0.25">
      <c r="A149">
        <f t="shared" si="2"/>
        <v>139</v>
      </c>
      <c r="B149" s="1">
        <v>166939</v>
      </c>
      <c r="C149" t="s">
        <v>328</v>
      </c>
      <c r="D149" t="s">
        <v>329</v>
      </c>
      <c r="E149" t="s">
        <v>14</v>
      </c>
      <c r="F149" t="s">
        <v>15</v>
      </c>
      <c r="G149" s="2">
        <v>2299</v>
      </c>
      <c r="H149" s="2">
        <v>1036214.88</v>
      </c>
      <c r="I149" s="2">
        <v>1002548.528</v>
      </c>
      <c r="J149" s="51">
        <v>3.3580770466205259</v>
      </c>
      <c r="K149" s="2">
        <v>450724.17572857765</v>
      </c>
      <c r="L149" s="3" t="s">
        <v>16</v>
      </c>
      <c r="M149" s="3" t="s">
        <v>17</v>
      </c>
      <c r="N149" s="13" t="s">
        <v>120</v>
      </c>
    </row>
    <row r="150" spans="1:14" x14ac:dyDescent="0.25">
      <c r="A150">
        <f t="shared" si="2"/>
        <v>140</v>
      </c>
      <c r="B150" s="14">
        <v>217882</v>
      </c>
      <c r="C150" t="s">
        <v>330</v>
      </c>
      <c r="D150" t="s">
        <v>331</v>
      </c>
      <c r="E150" t="s">
        <v>332</v>
      </c>
      <c r="F150" t="s">
        <v>111</v>
      </c>
      <c r="G150" s="11">
        <v>26664</v>
      </c>
      <c r="H150" s="11">
        <v>1027445.906</v>
      </c>
      <c r="I150" s="11">
        <v>994710.88899999997</v>
      </c>
      <c r="J150" s="51">
        <v>3.2909076759890574</v>
      </c>
      <c r="K150" s="11">
        <v>38533.074782478245</v>
      </c>
      <c r="L150" s="3" t="s">
        <v>41</v>
      </c>
      <c r="M150" s="3" t="s">
        <v>17</v>
      </c>
      <c r="N150" s="3" t="s">
        <v>18</v>
      </c>
    </row>
    <row r="151" spans="1:14" x14ac:dyDescent="0.25">
      <c r="A151">
        <f t="shared" si="2"/>
        <v>141</v>
      </c>
      <c r="B151" s="1">
        <v>127060</v>
      </c>
      <c r="C151" t="s">
        <v>333</v>
      </c>
      <c r="D151" t="s">
        <v>186</v>
      </c>
      <c r="E151" t="s">
        <v>187</v>
      </c>
      <c r="F151" t="s">
        <v>15</v>
      </c>
      <c r="G151" s="2">
        <v>10336</v>
      </c>
      <c r="H151" s="2">
        <v>1022729.3050000001</v>
      </c>
      <c r="I151" s="2">
        <v>990340.196</v>
      </c>
      <c r="J151" s="51">
        <v>3.2705033210628218</v>
      </c>
      <c r="K151" s="2">
        <v>98948.268672600621</v>
      </c>
      <c r="L151" s="3" t="s">
        <v>16</v>
      </c>
      <c r="M151" s="3" t="s">
        <v>17</v>
      </c>
      <c r="N151" s="3" t="s">
        <v>18</v>
      </c>
    </row>
    <row r="152" spans="1:14" x14ac:dyDescent="0.25">
      <c r="A152">
        <f t="shared" si="2"/>
        <v>142</v>
      </c>
      <c r="B152" s="1">
        <v>202523</v>
      </c>
      <c r="C152" t="s">
        <v>334</v>
      </c>
      <c r="D152" t="s">
        <v>335</v>
      </c>
      <c r="E152" t="s">
        <v>85</v>
      </c>
      <c r="F152" t="s">
        <v>15</v>
      </c>
      <c r="G152" s="2"/>
      <c r="H152" s="2">
        <v>1002408.601</v>
      </c>
      <c r="I152" s="2">
        <v>1068551.5819999999</v>
      </c>
      <c r="J152" s="51">
        <v>-6.1899661293094148</v>
      </c>
      <c r="K152" s="2"/>
      <c r="L152" s="3" t="s">
        <v>16</v>
      </c>
      <c r="M152" s="3" t="s">
        <v>17</v>
      </c>
      <c r="N152" s="13" t="s">
        <v>120</v>
      </c>
    </row>
    <row r="153" spans="1:14" x14ac:dyDescent="0.25">
      <c r="A153">
        <f t="shared" si="2"/>
        <v>143</v>
      </c>
      <c r="B153" s="14" t="s">
        <v>24</v>
      </c>
      <c r="C153" t="s">
        <v>336</v>
      </c>
      <c r="D153" t="s">
        <v>128</v>
      </c>
      <c r="E153" t="s">
        <v>129</v>
      </c>
      <c r="F153" t="s">
        <v>315</v>
      </c>
      <c r="G153" s="2"/>
      <c r="H153" s="2">
        <v>999470.56700000004</v>
      </c>
      <c r="I153" s="2">
        <v>1004296.9179999999</v>
      </c>
      <c r="J153" s="51">
        <v>-0.48057012956002204</v>
      </c>
      <c r="K153" s="2"/>
      <c r="L153" s="3" t="s">
        <v>24</v>
      </c>
      <c r="M153" s="3" t="s">
        <v>24</v>
      </c>
      <c r="N153" s="3" t="s">
        <v>24</v>
      </c>
    </row>
    <row r="154" spans="1:14" x14ac:dyDescent="0.25">
      <c r="A154">
        <f t="shared" si="2"/>
        <v>144</v>
      </c>
      <c r="B154" s="1">
        <v>191241</v>
      </c>
      <c r="C154" t="s">
        <v>337</v>
      </c>
      <c r="D154" t="s">
        <v>338</v>
      </c>
      <c r="E154" t="s">
        <v>55</v>
      </c>
      <c r="F154" t="s">
        <v>15</v>
      </c>
      <c r="G154" s="2">
        <v>15000</v>
      </c>
      <c r="H154" s="2">
        <v>978178</v>
      </c>
      <c r="I154" s="2">
        <v>972446</v>
      </c>
      <c r="J154" s="51">
        <v>0.5894414702718711</v>
      </c>
      <c r="K154" s="2">
        <v>65211.866666666669</v>
      </c>
      <c r="L154" s="3" t="s">
        <v>16</v>
      </c>
      <c r="M154" s="3" t="s">
        <v>17</v>
      </c>
      <c r="N154" s="3" t="s">
        <v>18</v>
      </c>
    </row>
    <row r="155" spans="1:14" x14ac:dyDescent="0.25">
      <c r="A155">
        <f t="shared" si="2"/>
        <v>145</v>
      </c>
      <c r="B155" s="14">
        <v>131159</v>
      </c>
      <c r="C155" t="s">
        <v>339</v>
      </c>
      <c r="D155" t="s">
        <v>128</v>
      </c>
      <c r="E155" t="s">
        <v>129</v>
      </c>
      <c r="F155" t="s">
        <v>15</v>
      </c>
      <c r="G155" s="2">
        <v>11859</v>
      </c>
      <c r="H155" s="2">
        <v>976946.125</v>
      </c>
      <c r="I155" s="2">
        <v>928473.62300000002</v>
      </c>
      <c r="J155" s="51">
        <v>5.2206654878767598</v>
      </c>
      <c r="K155" s="2">
        <v>82380.143772662108</v>
      </c>
      <c r="L155" s="3" t="s">
        <v>16</v>
      </c>
      <c r="M155" s="3" t="s">
        <v>17</v>
      </c>
      <c r="N155" s="3" t="s">
        <v>18</v>
      </c>
    </row>
    <row r="156" spans="1:14" x14ac:dyDescent="0.25">
      <c r="A156">
        <f t="shared" si="2"/>
        <v>146</v>
      </c>
      <c r="B156" s="1">
        <v>146719</v>
      </c>
      <c r="C156" t="s">
        <v>340</v>
      </c>
      <c r="D156" t="s">
        <v>71</v>
      </c>
      <c r="E156" t="s">
        <v>52</v>
      </c>
      <c r="F156" t="s">
        <v>15</v>
      </c>
      <c r="G156" s="2">
        <v>15818</v>
      </c>
      <c r="H156" s="2">
        <v>971551</v>
      </c>
      <c r="I156" s="2">
        <v>892934</v>
      </c>
      <c r="J156" s="51">
        <v>8.8043461218858283</v>
      </c>
      <c r="K156" s="2">
        <v>61420.596788468836</v>
      </c>
      <c r="L156" s="3" t="s">
        <v>16</v>
      </c>
      <c r="M156" s="3" t="s">
        <v>17</v>
      </c>
      <c r="N156" s="3" t="s">
        <v>18</v>
      </c>
    </row>
    <row r="157" spans="1:14" x14ac:dyDescent="0.25">
      <c r="A157">
        <f t="shared" si="2"/>
        <v>147</v>
      </c>
      <c r="B157" s="1">
        <v>196088</v>
      </c>
      <c r="C157" t="s">
        <v>341</v>
      </c>
      <c r="D157" t="s">
        <v>342</v>
      </c>
      <c r="E157" t="s">
        <v>55</v>
      </c>
      <c r="F157" t="s">
        <v>111</v>
      </c>
      <c r="G157" s="2">
        <v>28315</v>
      </c>
      <c r="H157" s="2">
        <v>970993.25399999996</v>
      </c>
      <c r="I157" s="2">
        <v>907867.83299999998</v>
      </c>
      <c r="J157" s="51">
        <v>6.9531509659732569</v>
      </c>
      <c r="K157" s="2">
        <v>34292.539431396784</v>
      </c>
      <c r="L157" s="3" t="s">
        <v>41</v>
      </c>
      <c r="M157" s="3" t="s">
        <v>17</v>
      </c>
      <c r="N157" s="3" t="s">
        <v>18</v>
      </c>
    </row>
    <row r="158" spans="1:14" x14ac:dyDescent="0.25">
      <c r="A158">
        <f t="shared" si="2"/>
        <v>148</v>
      </c>
      <c r="B158" s="1">
        <v>212054</v>
      </c>
      <c r="C158" t="s">
        <v>343</v>
      </c>
      <c r="D158" t="s">
        <v>36</v>
      </c>
      <c r="E158" t="s">
        <v>37</v>
      </c>
      <c r="F158" t="s">
        <v>15</v>
      </c>
      <c r="G158" s="2">
        <v>20057</v>
      </c>
      <c r="H158" s="2">
        <v>966333.11100000003</v>
      </c>
      <c r="I158" s="2">
        <v>948412.57200000004</v>
      </c>
      <c r="J158" s="51">
        <v>1.8895298869994299</v>
      </c>
      <c r="K158" s="2">
        <v>48179.344418407542</v>
      </c>
      <c r="L158" s="3" t="s">
        <v>16</v>
      </c>
      <c r="M158" s="3" t="s">
        <v>17</v>
      </c>
      <c r="N158" s="3" t="s">
        <v>18</v>
      </c>
    </row>
    <row r="159" spans="1:14" x14ac:dyDescent="0.25">
      <c r="A159">
        <f t="shared" si="2"/>
        <v>149</v>
      </c>
      <c r="B159" s="1">
        <v>155399</v>
      </c>
      <c r="C159" t="s">
        <v>344</v>
      </c>
      <c r="D159" t="s">
        <v>345</v>
      </c>
      <c r="E159" t="s">
        <v>171</v>
      </c>
      <c r="F159" t="s">
        <v>111</v>
      </c>
      <c r="G159" s="2">
        <v>16012</v>
      </c>
      <c r="H159" s="2">
        <v>952275.23300000001</v>
      </c>
      <c r="I159" s="2">
        <v>912433.82499999995</v>
      </c>
      <c r="J159" s="51">
        <v>4.3664983594837743</v>
      </c>
      <c r="K159" s="2">
        <v>59472.597614289283</v>
      </c>
      <c r="L159" s="3" t="s">
        <v>41</v>
      </c>
      <c r="M159" s="3" t="s">
        <v>17</v>
      </c>
      <c r="N159" s="3" t="s">
        <v>18</v>
      </c>
    </row>
    <row r="160" spans="1:14" x14ac:dyDescent="0.25">
      <c r="A160">
        <f t="shared" si="2"/>
        <v>150</v>
      </c>
      <c r="B160" s="1">
        <v>218663</v>
      </c>
      <c r="C160" t="s">
        <v>346</v>
      </c>
      <c r="D160" t="s">
        <v>181</v>
      </c>
      <c r="E160" t="s">
        <v>332</v>
      </c>
      <c r="F160" t="s">
        <v>40</v>
      </c>
      <c r="G160" s="2">
        <v>47401</v>
      </c>
      <c r="H160" s="2">
        <v>951820.527</v>
      </c>
      <c r="I160" s="2">
        <v>877224.93299999996</v>
      </c>
      <c r="J160" s="51">
        <v>8.5035879845426194</v>
      </c>
      <c r="K160" s="2">
        <v>20080.178202991498</v>
      </c>
      <c r="L160" s="3" t="s">
        <v>41</v>
      </c>
      <c r="M160" s="3" t="s">
        <v>17</v>
      </c>
      <c r="N160" s="3" t="s">
        <v>18</v>
      </c>
    </row>
    <row r="161" spans="1:14" x14ac:dyDescent="0.25">
      <c r="A161">
        <f t="shared" si="2"/>
        <v>151</v>
      </c>
      <c r="B161" s="1">
        <v>134097</v>
      </c>
      <c r="C161" t="s">
        <v>347</v>
      </c>
      <c r="D161" t="s">
        <v>348</v>
      </c>
      <c r="E161" t="s">
        <v>174</v>
      </c>
      <c r="F161" t="s">
        <v>22</v>
      </c>
      <c r="G161" s="2">
        <v>38741</v>
      </c>
      <c r="H161" s="2">
        <v>947008.76100000006</v>
      </c>
      <c r="I161" s="2">
        <v>898119.86</v>
      </c>
      <c r="J161" s="51">
        <v>5.4434717655614557</v>
      </c>
      <c r="K161" s="2">
        <v>24444.613226297723</v>
      </c>
      <c r="L161" s="3" t="s">
        <v>41</v>
      </c>
      <c r="M161" s="3" t="s">
        <v>17</v>
      </c>
      <c r="N161" s="3" t="s">
        <v>18</v>
      </c>
    </row>
    <row r="162" spans="1:14" x14ac:dyDescent="0.25">
      <c r="A162">
        <f t="shared" si="2"/>
        <v>152</v>
      </c>
      <c r="B162" s="1">
        <v>131520</v>
      </c>
      <c r="C162" t="s">
        <v>349</v>
      </c>
      <c r="D162" t="s">
        <v>128</v>
      </c>
      <c r="E162" t="s">
        <v>129</v>
      </c>
      <c r="F162" t="s">
        <v>15</v>
      </c>
      <c r="G162" s="2">
        <v>11392</v>
      </c>
      <c r="H162" s="11">
        <v>926633</v>
      </c>
      <c r="I162" s="11">
        <v>862784</v>
      </c>
      <c r="J162" s="51">
        <v>7.4</v>
      </c>
      <c r="K162" s="11">
        <v>81341</v>
      </c>
      <c r="L162" s="3" t="s">
        <v>16</v>
      </c>
      <c r="M162" s="3" t="s">
        <v>350</v>
      </c>
      <c r="N162" s="3" t="s">
        <v>18</v>
      </c>
    </row>
    <row r="163" spans="1:14" x14ac:dyDescent="0.25">
      <c r="A163">
        <f t="shared" si="2"/>
        <v>153</v>
      </c>
      <c r="B163" s="1">
        <v>194824</v>
      </c>
      <c r="C163" t="s">
        <v>351</v>
      </c>
      <c r="D163" t="s">
        <v>352</v>
      </c>
      <c r="E163" t="s">
        <v>55</v>
      </c>
      <c r="F163" t="s">
        <v>15</v>
      </c>
      <c r="G163" s="2">
        <v>6923</v>
      </c>
      <c r="H163" s="2">
        <v>924292.21299999999</v>
      </c>
      <c r="I163" s="2">
        <v>864140.951</v>
      </c>
      <c r="J163" s="51">
        <v>6.9608160486309352</v>
      </c>
      <c r="K163" s="2">
        <v>133510.35865954065</v>
      </c>
      <c r="L163" s="3" t="s">
        <v>16</v>
      </c>
      <c r="M163" s="3" t="s">
        <v>17</v>
      </c>
      <c r="N163" s="3" t="s">
        <v>18</v>
      </c>
    </row>
    <row r="164" spans="1:14" x14ac:dyDescent="0.25">
      <c r="A164">
        <f t="shared" si="2"/>
        <v>154</v>
      </c>
      <c r="B164" s="1">
        <v>157289</v>
      </c>
      <c r="C164" t="s">
        <v>353</v>
      </c>
      <c r="D164" t="s">
        <v>354</v>
      </c>
      <c r="E164" t="s">
        <v>212</v>
      </c>
      <c r="F164" t="s">
        <v>111</v>
      </c>
      <c r="G164" s="2">
        <v>18591</v>
      </c>
      <c r="H164" s="2">
        <v>918347.69499999995</v>
      </c>
      <c r="I164" s="2">
        <v>883605.94</v>
      </c>
      <c r="J164" s="51">
        <v>3.9318154651608621</v>
      </c>
      <c r="K164" s="2">
        <v>49397.433973428</v>
      </c>
      <c r="L164" s="3" t="s">
        <v>41</v>
      </c>
      <c r="M164" s="3" t="s">
        <v>17</v>
      </c>
      <c r="N164" s="3" t="s">
        <v>18</v>
      </c>
    </row>
    <row r="165" spans="1:14" x14ac:dyDescent="0.25">
      <c r="A165">
        <f t="shared" si="2"/>
        <v>155</v>
      </c>
      <c r="B165" s="1">
        <v>239105</v>
      </c>
      <c r="C165" t="s">
        <v>355</v>
      </c>
      <c r="D165" t="s">
        <v>232</v>
      </c>
      <c r="E165" t="s">
        <v>110</v>
      </c>
      <c r="F165" t="s">
        <v>15</v>
      </c>
      <c r="G165" s="11">
        <v>11167</v>
      </c>
      <c r="H165" s="11">
        <v>916803.98100000003</v>
      </c>
      <c r="I165" s="11">
        <v>865300.03300000005</v>
      </c>
      <c r="J165" s="51">
        <v>5.9521490853797268</v>
      </c>
      <c r="K165" s="11">
        <v>82099.39831646817</v>
      </c>
      <c r="L165" s="3" t="s">
        <v>16</v>
      </c>
      <c r="M165" s="3" t="s">
        <v>17</v>
      </c>
      <c r="N165" s="3" t="s">
        <v>18</v>
      </c>
    </row>
    <row r="166" spans="1:14" x14ac:dyDescent="0.25">
      <c r="A166">
        <f t="shared" si="2"/>
        <v>156</v>
      </c>
      <c r="B166" s="1">
        <v>144740</v>
      </c>
      <c r="C166" t="s">
        <v>356</v>
      </c>
      <c r="D166" t="s">
        <v>71</v>
      </c>
      <c r="E166" t="s">
        <v>52</v>
      </c>
      <c r="F166" t="s">
        <v>15</v>
      </c>
      <c r="G166" s="2">
        <v>18985</v>
      </c>
      <c r="H166" s="2">
        <v>907896.15300000005</v>
      </c>
      <c r="I166" s="2">
        <v>825464.45700000005</v>
      </c>
      <c r="J166" s="51">
        <v>9.9860987715428653</v>
      </c>
      <c r="K166" s="2">
        <v>47821.762075322622</v>
      </c>
      <c r="L166" s="3" t="s">
        <v>16</v>
      </c>
      <c r="M166" s="3" t="s">
        <v>17</v>
      </c>
      <c r="N166" s="3" t="s">
        <v>18</v>
      </c>
    </row>
    <row r="167" spans="1:14" x14ac:dyDescent="0.25">
      <c r="A167" s="6">
        <f t="shared" si="2"/>
        <v>157</v>
      </c>
      <c r="B167" s="5">
        <v>183327</v>
      </c>
      <c r="C167" s="6" t="s">
        <v>357</v>
      </c>
      <c r="D167" s="6" t="s">
        <v>358</v>
      </c>
      <c r="E167" s="6" t="s">
        <v>80</v>
      </c>
      <c r="F167" s="6" t="s">
        <v>40</v>
      </c>
      <c r="G167" s="7">
        <v>21916</v>
      </c>
      <c r="H167" s="7">
        <v>905968</v>
      </c>
      <c r="I167" s="7">
        <v>856545</v>
      </c>
      <c r="J167" s="63">
        <v>5.77</v>
      </c>
      <c r="K167" s="7">
        <v>41338</v>
      </c>
      <c r="L167" s="8" t="s">
        <v>41</v>
      </c>
      <c r="M167" s="8" t="s">
        <v>17</v>
      </c>
      <c r="N167" s="8" t="s">
        <v>18</v>
      </c>
    </row>
    <row r="168" spans="1:14" x14ac:dyDescent="0.25">
      <c r="A168">
        <f t="shared" si="2"/>
        <v>158</v>
      </c>
      <c r="B168" s="1">
        <v>126678</v>
      </c>
      <c r="C168" t="s">
        <v>359</v>
      </c>
      <c r="D168" t="s">
        <v>360</v>
      </c>
      <c r="E168" t="s">
        <v>187</v>
      </c>
      <c r="F168" t="s">
        <v>15</v>
      </c>
      <c r="G168" s="2">
        <v>2135</v>
      </c>
      <c r="H168" s="2">
        <v>877470.19799999997</v>
      </c>
      <c r="I168" s="2">
        <v>822930.60699999996</v>
      </c>
      <c r="J168" s="51">
        <v>6.6274835977755799</v>
      </c>
      <c r="K168" s="2">
        <v>410993.0669789227</v>
      </c>
      <c r="L168" s="3" t="s">
        <v>16</v>
      </c>
      <c r="M168" s="3" t="s">
        <v>17</v>
      </c>
      <c r="N168" s="13" t="s">
        <v>120</v>
      </c>
    </row>
    <row r="169" spans="1:14" x14ac:dyDescent="0.25">
      <c r="A169">
        <f t="shared" si="2"/>
        <v>159</v>
      </c>
      <c r="B169" s="1">
        <v>148016</v>
      </c>
      <c r="C169" t="s">
        <v>361</v>
      </c>
      <c r="D169" t="s">
        <v>60</v>
      </c>
      <c r="E169" t="s">
        <v>61</v>
      </c>
      <c r="F169" t="s">
        <v>15</v>
      </c>
      <c r="G169" s="2">
        <v>841</v>
      </c>
      <c r="H169" s="2">
        <v>869991.07299999997</v>
      </c>
      <c r="I169" s="2">
        <v>855283.84100000001</v>
      </c>
      <c r="J169" s="51">
        <v>1.7195732334664746</v>
      </c>
      <c r="K169" s="2">
        <v>1034472.1438763377</v>
      </c>
      <c r="L169" s="3" t="s">
        <v>16</v>
      </c>
      <c r="M169" s="3" t="s">
        <v>17</v>
      </c>
      <c r="N169" s="13" t="s">
        <v>120</v>
      </c>
    </row>
    <row r="170" spans="1:14" x14ac:dyDescent="0.25">
      <c r="A170">
        <f t="shared" si="2"/>
        <v>160</v>
      </c>
      <c r="B170" s="1">
        <v>173902</v>
      </c>
      <c r="C170" t="s">
        <v>362</v>
      </c>
      <c r="D170" t="s">
        <v>363</v>
      </c>
      <c r="E170" t="s">
        <v>94</v>
      </c>
      <c r="F170" t="s">
        <v>15</v>
      </c>
      <c r="G170" s="2">
        <v>2154</v>
      </c>
      <c r="H170" s="2">
        <v>849334.32400000002</v>
      </c>
      <c r="I170" s="2">
        <v>830477.92599999998</v>
      </c>
      <c r="J170" s="51">
        <v>2.2705477664917542</v>
      </c>
      <c r="K170" s="2">
        <v>394305.62859795731</v>
      </c>
      <c r="L170" s="3" t="s">
        <v>16</v>
      </c>
      <c r="M170" s="3" t="s">
        <v>17</v>
      </c>
      <c r="N170" s="13" t="s">
        <v>120</v>
      </c>
    </row>
    <row r="171" spans="1:14" x14ac:dyDescent="0.25">
      <c r="A171">
        <f t="shared" si="2"/>
        <v>161</v>
      </c>
      <c r="B171" s="14">
        <v>238032</v>
      </c>
      <c r="C171" t="s">
        <v>364</v>
      </c>
      <c r="D171" t="s">
        <v>365</v>
      </c>
      <c r="E171" t="s">
        <v>366</v>
      </c>
      <c r="F171" t="s">
        <v>111</v>
      </c>
      <c r="G171" s="9">
        <v>24815</v>
      </c>
      <c r="H171" s="2">
        <v>843623.821</v>
      </c>
      <c r="I171" s="2">
        <v>875111.66099999996</v>
      </c>
      <c r="J171" s="51">
        <v>-3.5981511163979305</v>
      </c>
      <c r="K171" s="9">
        <v>33996.527140842234</v>
      </c>
      <c r="L171" s="3" t="s">
        <v>41</v>
      </c>
      <c r="M171" s="3" t="s">
        <v>17</v>
      </c>
      <c r="N171" s="3" t="s">
        <v>18</v>
      </c>
    </row>
    <row r="172" spans="1:14" x14ac:dyDescent="0.25">
      <c r="A172" s="15">
        <f t="shared" si="2"/>
        <v>162</v>
      </c>
      <c r="B172" s="44" t="s">
        <v>24</v>
      </c>
      <c r="C172" s="15" t="s">
        <v>1278</v>
      </c>
      <c r="D172" s="15" t="s">
        <v>1279</v>
      </c>
      <c r="E172" s="15" t="s">
        <v>161</v>
      </c>
      <c r="F172" s="15" t="s">
        <v>162</v>
      </c>
      <c r="G172" s="45">
        <v>35494</v>
      </c>
      <c r="H172" s="45">
        <v>842747</v>
      </c>
      <c r="I172" s="45">
        <v>753352</v>
      </c>
      <c r="J172" s="64">
        <v>11.87</v>
      </c>
      <c r="K172" s="46">
        <v>23743</v>
      </c>
      <c r="L172" s="18" t="s">
        <v>24</v>
      </c>
      <c r="M172" s="18" t="s">
        <v>24</v>
      </c>
      <c r="N172" s="18" t="s">
        <v>24</v>
      </c>
    </row>
    <row r="173" spans="1:14" x14ac:dyDescent="0.25">
      <c r="A173">
        <f t="shared" si="2"/>
        <v>163</v>
      </c>
      <c r="B173" s="14" t="s">
        <v>24</v>
      </c>
      <c r="C173" t="s">
        <v>367</v>
      </c>
      <c r="D173" t="s">
        <v>54</v>
      </c>
      <c r="E173" t="s">
        <v>55</v>
      </c>
      <c r="F173" t="s">
        <v>15</v>
      </c>
      <c r="G173" s="2">
        <v>6968</v>
      </c>
      <c r="H173" s="2">
        <v>841758.81900000002</v>
      </c>
      <c r="I173" s="2">
        <v>901221.64500000002</v>
      </c>
      <c r="J173" s="51">
        <v>-6.5980246180172468</v>
      </c>
      <c r="K173" s="2">
        <v>120803.5044489093</v>
      </c>
      <c r="L173" s="3" t="s">
        <v>24</v>
      </c>
      <c r="M173" s="3" t="s">
        <v>24</v>
      </c>
      <c r="N173" s="3" t="s">
        <v>24</v>
      </c>
    </row>
    <row r="174" spans="1:14" x14ac:dyDescent="0.25">
      <c r="A174">
        <f t="shared" si="2"/>
        <v>164</v>
      </c>
      <c r="B174" s="1">
        <v>216339</v>
      </c>
      <c r="C174" t="s">
        <v>368</v>
      </c>
      <c r="D174" t="s">
        <v>36</v>
      </c>
      <c r="E174" t="s">
        <v>37</v>
      </c>
      <c r="F174" t="s">
        <v>22</v>
      </c>
      <c r="G174" s="2">
        <v>30337</v>
      </c>
      <c r="H174" s="2">
        <v>839077.66</v>
      </c>
      <c r="I174" s="2">
        <v>778415.24</v>
      </c>
      <c r="J174" s="51">
        <v>7.7930668469440603</v>
      </c>
      <c r="K174" s="2">
        <v>27658.557537001023</v>
      </c>
      <c r="L174" s="3" t="s">
        <v>41</v>
      </c>
      <c r="M174" s="3" t="s">
        <v>17</v>
      </c>
      <c r="N174" s="3" t="s">
        <v>18</v>
      </c>
    </row>
    <row r="175" spans="1:14" x14ac:dyDescent="0.25">
      <c r="A175">
        <f t="shared" si="2"/>
        <v>165</v>
      </c>
      <c r="B175" s="1">
        <v>176017</v>
      </c>
      <c r="C175" t="s">
        <v>369</v>
      </c>
      <c r="D175" t="s">
        <v>370</v>
      </c>
      <c r="E175" t="s">
        <v>371</v>
      </c>
      <c r="F175" t="s">
        <v>22</v>
      </c>
      <c r="G175" s="2">
        <v>20594.669999999998</v>
      </c>
      <c r="H175" s="2">
        <v>835676.84699999995</v>
      </c>
      <c r="I175" s="2">
        <v>780800.66099999996</v>
      </c>
      <c r="J175" s="51">
        <v>7.0281941013879328</v>
      </c>
      <c r="K175" s="2">
        <v>40577.336126288988</v>
      </c>
      <c r="L175" s="3" t="s">
        <v>41</v>
      </c>
      <c r="M175" s="3" t="s">
        <v>17</v>
      </c>
      <c r="N175" s="3" t="s">
        <v>18</v>
      </c>
    </row>
    <row r="176" spans="1:14" x14ac:dyDescent="0.25">
      <c r="A176">
        <f t="shared" si="2"/>
        <v>166</v>
      </c>
      <c r="B176" s="14" t="s">
        <v>24</v>
      </c>
      <c r="C176" t="s">
        <v>372</v>
      </c>
      <c r="D176" t="s">
        <v>373</v>
      </c>
      <c r="E176" t="s">
        <v>245</v>
      </c>
      <c r="F176" t="s">
        <v>111</v>
      </c>
      <c r="G176" s="2">
        <v>27563</v>
      </c>
      <c r="H176" s="2">
        <v>829949.68099999998</v>
      </c>
      <c r="I176" s="2">
        <v>769370.71100000001</v>
      </c>
      <c r="J176" s="51">
        <v>7.8738336583233899</v>
      </c>
      <c r="K176" s="2">
        <v>30111.006820737945</v>
      </c>
      <c r="L176" s="3" t="s">
        <v>24</v>
      </c>
      <c r="M176" s="3" t="s">
        <v>24</v>
      </c>
      <c r="N176" s="3" t="s">
        <v>24</v>
      </c>
    </row>
    <row r="177" spans="1:14" x14ac:dyDescent="0.25">
      <c r="A177">
        <f t="shared" si="2"/>
        <v>167</v>
      </c>
      <c r="B177" s="1">
        <v>202480</v>
      </c>
      <c r="C177" t="s">
        <v>374</v>
      </c>
      <c r="D177" t="s">
        <v>375</v>
      </c>
      <c r="E177" t="s">
        <v>85</v>
      </c>
      <c r="F177" t="s">
        <v>15</v>
      </c>
      <c r="G177" s="2">
        <v>11011</v>
      </c>
      <c r="H177" s="2">
        <v>806295</v>
      </c>
      <c r="I177" s="2">
        <v>771109</v>
      </c>
      <c r="J177" s="51">
        <v>4.5630384290677455</v>
      </c>
      <c r="K177" s="2">
        <v>73226.319135410042</v>
      </c>
      <c r="L177" s="3" t="s">
        <v>16</v>
      </c>
      <c r="M177" s="3" t="s">
        <v>17</v>
      </c>
      <c r="N177" s="3" t="s">
        <v>18</v>
      </c>
    </row>
    <row r="178" spans="1:14" x14ac:dyDescent="0.25">
      <c r="A178">
        <f t="shared" si="2"/>
        <v>168</v>
      </c>
      <c r="B178" s="1">
        <v>110653</v>
      </c>
      <c r="C178" t="s">
        <v>376</v>
      </c>
      <c r="D178" t="s">
        <v>377</v>
      </c>
      <c r="E178" t="s">
        <v>30</v>
      </c>
      <c r="F178" t="s">
        <v>111</v>
      </c>
      <c r="G178" s="2"/>
      <c r="H178" s="2">
        <v>795884.59100000001</v>
      </c>
      <c r="I178" s="2">
        <v>723964.86300000001</v>
      </c>
      <c r="J178" s="51">
        <v>9.9341462100764968</v>
      </c>
      <c r="K178" s="2"/>
      <c r="L178" s="3" t="s">
        <v>41</v>
      </c>
      <c r="M178" s="3" t="s">
        <v>17</v>
      </c>
      <c r="N178" s="3" t="s">
        <v>18</v>
      </c>
    </row>
    <row r="179" spans="1:14" x14ac:dyDescent="0.25">
      <c r="A179">
        <f t="shared" si="2"/>
        <v>169</v>
      </c>
      <c r="B179" s="14">
        <v>148511</v>
      </c>
      <c r="C179" t="s">
        <v>378</v>
      </c>
      <c r="D179" t="s">
        <v>71</v>
      </c>
      <c r="E179" t="s">
        <v>52</v>
      </c>
      <c r="F179" t="s">
        <v>15</v>
      </c>
      <c r="G179" s="11">
        <v>2870</v>
      </c>
      <c r="H179" s="11">
        <v>791896.61499999999</v>
      </c>
      <c r="I179" s="11">
        <v>735075.65700000001</v>
      </c>
      <c r="J179" s="51">
        <v>7.7299469053156225</v>
      </c>
      <c r="K179" s="11">
        <v>275922.16550522647</v>
      </c>
      <c r="L179" s="3" t="s">
        <v>16</v>
      </c>
      <c r="M179" s="3" t="s">
        <v>17</v>
      </c>
      <c r="N179" s="3" t="s">
        <v>150</v>
      </c>
    </row>
    <row r="180" spans="1:14" x14ac:dyDescent="0.25">
      <c r="A180">
        <f t="shared" si="2"/>
        <v>170</v>
      </c>
      <c r="B180" s="1">
        <v>130590</v>
      </c>
      <c r="C180" t="s">
        <v>379</v>
      </c>
      <c r="D180" t="s">
        <v>380</v>
      </c>
      <c r="E180" t="s">
        <v>27</v>
      </c>
      <c r="F180" t="s">
        <v>15</v>
      </c>
      <c r="G180" s="2">
        <v>2236</v>
      </c>
      <c r="H180" s="2">
        <v>791316.78300000005</v>
      </c>
      <c r="I180" s="2">
        <v>780151.97900000005</v>
      </c>
      <c r="J180" s="51">
        <v>1.4311062844846032</v>
      </c>
      <c r="K180" s="2">
        <v>353898.38237924868</v>
      </c>
      <c r="L180" s="3" t="s">
        <v>16</v>
      </c>
      <c r="M180" s="3" t="s">
        <v>17</v>
      </c>
      <c r="N180" s="13" t="s">
        <v>120</v>
      </c>
    </row>
    <row r="181" spans="1:14" x14ac:dyDescent="0.25">
      <c r="A181">
        <f t="shared" si="2"/>
        <v>171</v>
      </c>
      <c r="B181" s="1">
        <v>191649</v>
      </c>
      <c r="C181" t="s">
        <v>381</v>
      </c>
      <c r="D181" t="s">
        <v>382</v>
      </c>
      <c r="E181" t="s">
        <v>55</v>
      </c>
      <c r="F181" t="s">
        <v>15</v>
      </c>
      <c r="G181" s="9">
        <v>9318</v>
      </c>
      <c r="H181" s="2">
        <v>787665.50800000003</v>
      </c>
      <c r="I181" s="2">
        <v>737422.21499999997</v>
      </c>
      <c r="J181" s="51">
        <v>6.8133685123657504</v>
      </c>
      <c r="K181" s="9">
        <v>84531.606353294701</v>
      </c>
      <c r="L181" s="3" t="s">
        <v>16</v>
      </c>
      <c r="M181" s="3" t="s">
        <v>17</v>
      </c>
      <c r="N181" s="3" t="s">
        <v>18</v>
      </c>
    </row>
    <row r="182" spans="1:14" x14ac:dyDescent="0.25">
      <c r="A182">
        <f t="shared" si="2"/>
        <v>172</v>
      </c>
      <c r="B182" s="1">
        <v>218070</v>
      </c>
      <c r="C182" t="s">
        <v>383</v>
      </c>
      <c r="D182" t="s">
        <v>384</v>
      </c>
      <c r="E182" t="s">
        <v>332</v>
      </c>
      <c r="F182" t="s">
        <v>15</v>
      </c>
      <c r="G182" s="9">
        <v>2253</v>
      </c>
      <c r="H182" s="2">
        <v>787489.549</v>
      </c>
      <c r="I182" s="2">
        <v>812285.40800000005</v>
      </c>
      <c r="J182" s="51">
        <v>-3.0526042639436475</v>
      </c>
      <c r="K182" s="9">
        <v>349529.31602308032</v>
      </c>
      <c r="L182" s="3" t="s">
        <v>16</v>
      </c>
      <c r="M182" s="3" t="s">
        <v>17</v>
      </c>
      <c r="N182" s="13" t="s">
        <v>120</v>
      </c>
    </row>
    <row r="183" spans="1:14" ht="17.25" x14ac:dyDescent="0.25">
      <c r="A183">
        <f t="shared" si="2"/>
        <v>173</v>
      </c>
      <c r="B183" s="1">
        <v>195809</v>
      </c>
      <c r="C183" s="10" t="s">
        <v>385</v>
      </c>
      <c r="D183" t="s">
        <v>386</v>
      </c>
      <c r="E183" t="s">
        <v>55</v>
      </c>
      <c r="F183" t="s">
        <v>15</v>
      </c>
      <c r="G183" s="11">
        <v>15478</v>
      </c>
      <c r="H183" s="2">
        <v>782014</v>
      </c>
      <c r="I183" s="2">
        <v>868932</v>
      </c>
      <c r="J183" s="51">
        <v>-10.002854078339848</v>
      </c>
      <c r="K183" s="11">
        <v>56140</v>
      </c>
      <c r="L183" s="3" t="s">
        <v>16</v>
      </c>
      <c r="M183" s="3" t="s">
        <v>17</v>
      </c>
      <c r="N183" s="3" t="s">
        <v>18</v>
      </c>
    </row>
    <row r="184" spans="1:14" x14ac:dyDescent="0.25">
      <c r="A184">
        <f t="shared" si="2"/>
        <v>174</v>
      </c>
      <c r="B184" s="1">
        <v>222178</v>
      </c>
      <c r="C184" s="10" t="s">
        <v>387</v>
      </c>
      <c r="D184" t="s">
        <v>388</v>
      </c>
      <c r="E184" t="s">
        <v>21</v>
      </c>
      <c r="F184" t="s">
        <v>15</v>
      </c>
      <c r="G184" s="2">
        <v>4523</v>
      </c>
      <c r="H184" s="2">
        <v>773113.549</v>
      </c>
      <c r="I184" s="2">
        <v>675503.18400000001</v>
      </c>
      <c r="J184" s="51">
        <v>14.450022932830468</v>
      </c>
      <c r="K184" s="2">
        <v>170929.37187707273</v>
      </c>
      <c r="L184" s="3" t="s">
        <v>16</v>
      </c>
      <c r="M184" s="3" t="s">
        <v>17</v>
      </c>
      <c r="N184" s="3" t="s">
        <v>18</v>
      </c>
    </row>
    <row r="185" spans="1:14" x14ac:dyDescent="0.25">
      <c r="A185">
        <f t="shared" si="2"/>
        <v>175</v>
      </c>
      <c r="B185" s="1">
        <v>240727</v>
      </c>
      <c r="C185" t="s">
        <v>389</v>
      </c>
      <c r="D185" t="s">
        <v>390</v>
      </c>
      <c r="E185" t="s">
        <v>391</v>
      </c>
      <c r="F185" t="s">
        <v>111</v>
      </c>
      <c r="G185" s="2">
        <v>11100</v>
      </c>
      <c r="H185" s="2">
        <v>758800.47199999995</v>
      </c>
      <c r="I185" s="2">
        <v>706786.48499999999</v>
      </c>
      <c r="J185" s="51">
        <v>7.3592220711464176</v>
      </c>
      <c r="K185" s="2">
        <v>68360.402882882889</v>
      </c>
      <c r="L185" s="3" t="s">
        <v>41</v>
      </c>
      <c r="M185" s="3" t="s">
        <v>17</v>
      </c>
      <c r="N185" s="3" t="s">
        <v>18</v>
      </c>
    </row>
    <row r="186" spans="1:14" x14ac:dyDescent="0.25">
      <c r="A186">
        <f t="shared" si="2"/>
        <v>176</v>
      </c>
      <c r="B186" s="1">
        <v>150400</v>
      </c>
      <c r="C186" t="s">
        <v>392</v>
      </c>
      <c r="D186" t="s">
        <v>393</v>
      </c>
      <c r="E186" t="s">
        <v>49</v>
      </c>
      <c r="F186" t="s">
        <v>15</v>
      </c>
      <c r="G186" s="2">
        <v>1735</v>
      </c>
      <c r="H186" s="2">
        <v>752406.03500000003</v>
      </c>
      <c r="I186" s="2">
        <v>719982.43200000003</v>
      </c>
      <c r="J186" s="51">
        <v>4.5033880771135264</v>
      </c>
      <c r="K186" s="2">
        <v>433663.42074927955</v>
      </c>
      <c r="L186" s="3" t="s">
        <v>16</v>
      </c>
      <c r="M186" s="3" t="s">
        <v>17</v>
      </c>
      <c r="N186" s="13" t="s">
        <v>120</v>
      </c>
    </row>
    <row r="187" spans="1:14" x14ac:dyDescent="0.25">
      <c r="A187">
        <f t="shared" si="2"/>
        <v>177</v>
      </c>
      <c r="B187" s="14">
        <v>209922</v>
      </c>
      <c r="C187" t="s">
        <v>394</v>
      </c>
      <c r="D187" t="s">
        <v>291</v>
      </c>
      <c r="E187" t="s">
        <v>245</v>
      </c>
      <c r="F187" t="s">
        <v>15</v>
      </c>
      <c r="G187" s="2">
        <v>1506</v>
      </c>
      <c r="H187" s="2">
        <v>745740.85499999998</v>
      </c>
      <c r="I187" s="2">
        <v>721765.69799999997</v>
      </c>
      <c r="J187" s="51">
        <v>3.3217368276761756</v>
      </c>
      <c r="K187" s="2">
        <v>495179.85059760953</v>
      </c>
      <c r="L187" s="3" t="s">
        <v>16</v>
      </c>
      <c r="M187" s="3" t="s">
        <v>17</v>
      </c>
      <c r="N187" s="13" t="s">
        <v>120</v>
      </c>
    </row>
    <row r="188" spans="1:14" x14ac:dyDescent="0.25">
      <c r="A188">
        <f t="shared" si="2"/>
        <v>178</v>
      </c>
      <c r="B188" s="1">
        <v>181002</v>
      </c>
      <c r="C188" t="s">
        <v>395</v>
      </c>
      <c r="D188" t="s">
        <v>396</v>
      </c>
      <c r="E188" t="s">
        <v>177</v>
      </c>
      <c r="F188" t="s">
        <v>15</v>
      </c>
      <c r="G188" s="2">
        <v>7918</v>
      </c>
      <c r="H188" s="2">
        <v>745398.77500000002</v>
      </c>
      <c r="I188" s="2">
        <v>690797.30700000003</v>
      </c>
      <c r="J188" s="51">
        <v>7.9041228804327099</v>
      </c>
      <c r="K188" s="2">
        <v>94139.779616064669</v>
      </c>
      <c r="L188" s="3" t="s">
        <v>16</v>
      </c>
      <c r="M188" s="3" t="s">
        <v>17</v>
      </c>
      <c r="N188" s="3" t="s">
        <v>18</v>
      </c>
    </row>
    <row r="189" spans="1:14" x14ac:dyDescent="0.25">
      <c r="A189">
        <f t="shared" si="2"/>
        <v>179</v>
      </c>
      <c r="B189" s="1">
        <v>143853</v>
      </c>
      <c r="C189" t="s">
        <v>397</v>
      </c>
      <c r="D189" t="s">
        <v>398</v>
      </c>
      <c r="E189" t="s">
        <v>52</v>
      </c>
      <c r="F189" t="s">
        <v>15</v>
      </c>
      <c r="G189" s="2">
        <v>7105</v>
      </c>
      <c r="H189" s="2">
        <v>743395.99600000004</v>
      </c>
      <c r="I189" s="2">
        <v>342995.897</v>
      </c>
      <c r="J189" s="51">
        <v>116.73611914955357</v>
      </c>
      <c r="K189" s="2">
        <v>104629.97832512316</v>
      </c>
      <c r="L189" s="3" t="s">
        <v>16</v>
      </c>
      <c r="M189" s="3" t="s">
        <v>17</v>
      </c>
      <c r="N189" s="3" t="s">
        <v>150</v>
      </c>
    </row>
    <row r="190" spans="1:14" x14ac:dyDescent="0.25">
      <c r="A190">
        <f t="shared" si="2"/>
        <v>180</v>
      </c>
      <c r="B190" s="14" t="s">
        <v>24</v>
      </c>
      <c r="C190" t="s">
        <v>399</v>
      </c>
      <c r="D190" t="s">
        <v>134</v>
      </c>
      <c r="E190" t="s">
        <v>74</v>
      </c>
      <c r="F190" t="s">
        <v>111</v>
      </c>
      <c r="G190" s="2">
        <v>4040.4</v>
      </c>
      <c r="H190" s="2">
        <v>742754</v>
      </c>
      <c r="I190" s="2">
        <v>692383</v>
      </c>
      <c r="J190" s="51">
        <v>7.2750197506293484</v>
      </c>
      <c r="K190" s="2">
        <v>183831.79883179883</v>
      </c>
      <c r="L190" s="3" t="s">
        <v>24</v>
      </c>
      <c r="M190" s="3" t="s">
        <v>24</v>
      </c>
      <c r="N190" s="3" t="s">
        <v>24</v>
      </c>
    </row>
    <row r="191" spans="1:14" x14ac:dyDescent="0.25">
      <c r="A191">
        <f t="shared" si="2"/>
        <v>181</v>
      </c>
      <c r="B191" s="1">
        <v>204024</v>
      </c>
      <c r="C191" t="s">
        <v>400</v>
      </c>
      <c r="D191" t="s">
        <v>401</v>
      </c>
      <c r="E191" t="s">
        <v>85</v>
      </c>
      <c r="F191" t="s">
        <v>22</v>
      </c>
      <c r="G191" s="2">
        <v>20790</v>
      </c>
      <c r="H191" s="2">
        <v>741157.69700000004</v>
      </c>
      <c r="I191" s="2">
        <v>687915.63399999996</v>
      </c>
      <c r="J191" s="51">
        <v>7.7396210187018495</v>
      </c>
      <c r="K191" s="2">
        <v>35649.720875420877</v>
      </c>
      <c r="L191" s="3" t="s">
        <v>41</v>
      </c>
      <c r="M191" s="3" t="s">
        <v>17</v>
      </c>
      <c r="N191" s="3" t="s">
        <v>18</v>
      </c>
    </row>
    <row r="192" spans="1:14" x14ac:dyDescent="0.25">
      <c r="A192">
        <f t="shared" si="2"/>
        <v>182</v>
      </c>
      <c r="B192" s="1">
        <v>237057</v>
      </c>
      <c r="C192" t="s">
        <v>402</v>
      </c>
      <c r="D192" t="s">
        <v>403</v>
      </c>
      <c r="E192" t="s">
        <v>101</v>
      </c>
      <c r="F192" t="s">
        <v>15</v>
      </c>
      <c r="G192" s="2">
        <v>1554.6</v>
      </c>
      <c r="H192" s="2">
        <v>732832.35499999998</v>
      </c>
      <c r="I192" s="2">
        <v>683569.14099999995</v>
      </c>
      <c r="J192" s="51">
        <v>7.2067638875465327</v>
      </c>
      <c r="K192" s="2">
        <v>471396.08580985467</v>
      </c>
      <c r="L192" s="3" t="s">
        <v>16</v>
      </c>
      <c r="M192" s="3" t="s">
        <v>17</v>
      </c>
      <c r="N192" s="13" t="s">
        <v>120</v>
      </c>
    </row>
    <row r="193" spans="1:14" x14ac:dyDescent="0.25">
      <c r="A193">
        <f t="shared" si="2"/>
        <v>183</v>
      </c>
      <c r="B193" s="1">
        <v>174844</v>
      </c>
      <c r="C193" t="s">
        <v>404</v>
      </c>
      <c r="D193" t="s">
        <v>303</v>
      </c>
      <c r="E193" t="s">
        <v>94</v>
      </c>
      <c r="F193" t="s">
        <v>15</v>
      </c>
      <c r="G193" s="2">
        <v>3030</v>
      </c>
      <c r="H193" s="2">
        <v>721340.304</v>
      </c>
      <c r="I193" s="2">
        <v>666027.97100000002</v>
      </c>
      <c r="J193" s="51">
        <v>8.3048063157095218</v>
      </c>
      <c r="K193" s="2">
        <v>238066.10693069306</v>
      </c>
      <c r="L193" s="3" t="s">
        <v>16</v>
      </c>
      <c r="M193" s="3" t="s">
        <v>17</v>
      </c>
      <c r="N193" s="13" t="s">
        <v>120</v>
      </c>
    </row>
    <row r="194" spans="1:14" ht="17.25" x14ac:dyDescent="0.25">
      <c r="A194">
        <f t="shared" si="2"/>
        <v>184</v>
      </c>
      <c r="B194" s="14">
        <v>228459</v>
      </c>
      <c r="C194" s="10" t="s">
        <v>405</v>
      </c>
      <c r="D194" t="s">
        <v>20</v>
      </c>
      <c r="E194" t="s">
        <v>21</v>
      </c>
      <c r="F194" t="s">
        <v>22</v>
      </c>
      <c r="G194" s="2">
        <v>67245</v>
      </c>
      <c r="H194" s="2">
        <v>720269.13699999999</v>
      </c>
      <c r="I194" s="2">
        <v>683442.94</v>
      </c>
      <c r="J194" s="51">
        <v>5.3883352719979882</v>
      </c>
      <c r="K194" s="2">
        <v>10711.118105435349</v>
      </c>
      <c r="L194" s="3" t="s">
        <v>41</v>
      </c>
      <c r="M194" s="3" t="s">
        <v>17</v>
      </c>
      <c r="N194" s="3" t="s">
        <v>18</v>
      </c>
    </row>
    <row r="195" spans="1:14" x14ac:dyDescent="0.25">
      <c r="A195">
        <f t="shared" si="2"/>
        <v>185</v>
      </c>
      <c r="B195" s="1">
        <v>130226</v>
      </c>
      <c r="C195" t="s">
        <v>406</v>
      </c>
      <c r="D195" t="s">
        <v>407</v>
      </c>
      <c r="E195" t="s">
        <v>27</v>
      </c>
      <c r="F195" t="s">
        <v>15</v>
      </c>
      <c r="G195" s="2">
        <v>7982</v>
      </c>
      <c r="H195" s="2">
        <v>718984.38800000004</v>
      </c>
      <c r="I195" s="2">
        <v>674056.72499999998</v>
      </c>
      <c r="J195" s="51">
        <v>6.6652644107957029</v>
      </c>
      <c r="K195" s="2">
        <v>90075.718867451767</v>
      </c>
      <c r="L195" s="3" t="s">
        <v>16</v>
      </c>
      <c r="M195" s="3" t="s">
        <v>17</v>
      </c>
      <c r="N195" s="3" t="s">
        <v>18</v>
      </c>
    </row>
    <row r="196" spans="1:14" x14ac:dyDescent="0.25">
      <c r="A196">
        <f t="shared" si="2"/>
        <v>186</v>
      </c>
      <c r="B196" s="1">
        <v>176080</v>
      </c>
      <c r="C196" t="s">
        <v>408</v>
      </c>
      <c r="D196" t="s">
        <v>409</v>
      </c>
      <c r="E196" t="s">
        <v>371</v>
      </c>
      <c r="F196" t="s">
        <v>22</v>
      </c>
      <c r="G196" s="2">
        <v>22649</v>
      </c>
      <c r="H196" s="2">
        <v>709409</v>
      </c>
      <c r="I196" s="2">
        <v>639485</v>
      </c>
      <c r="J196" s="51">
        <v>10.934423794146852</v>
      </c>
      <c r="K196" s="2">
        <v>31321.868515166232</v>
      </c>
      <c r="L196" s="3" t="s">
        <v>41</v>
      </c>
      <c r="M196" s="3" t="s">
        <v>17</v>
      </c>
      <c r="N196" s="3" t="s">
        <v>18</v>
      </c>
    </row>
    <row r="197" spans="1:14" x14ac:dyDescent="0.25">
      <c r="A197">
        <f t="shared" si="2"/>
        <v>187</v>
      </c>
      <c r="B197" s="1">
        <v>234085</v>
      </c>
      <c r="C197" t="s">
        <v>410</v>
      </c>
      <c r="D197" t="s">
        <v>199</v>
      </c>
      <c r="E197" t="s">
        <v>74</v>
      </c>
      <c r="F197" t="s">
        <v>22</v>
      </c>
      <c r="G197" s="2">
        <v>1512</v>
      </c>
      <c r="H197" s="2">
        <v>706303.08499999996</v>
      </c>
      <c r="I197" s="2">
        <v>660302.44400000002</v>
      </c>
      <c r="J197" s="51">
        <v>6.9666016562555599</v>
      </c>
      <c r="K197" s="2">
        <v>467131.66997354495</v>
      </c>
      <c r="L197" s="3" t="s">
        <v>41</v>
      </c>
      <c r="M197" s="3" t="s">
        <v>17</v>
      </c>
      <c r="N197" s="13" t="s">
        <v>120</v>
      </c>
    </row>
    <row r="198" spans="1:14" x14ac:dyDescent="0.25">
      <c r="A198">
        <f t="shared" si="2"/>
        <v>188</v>
      </c>
      <c r="B198" s="14">
        <v>240435</v>
      </c>
      <c r="C198" t="s">
        <v>411</v>
      </c>
      <c r="D198" t="s">
        <v>109</v>
      </c>
      <c r="E198" t="s">
        <v>110</v>
      </c>
      <c r="F198" t="s">
        <v>22</v>
      </c>
      <c r="G198" s="9">
        <v>160782</v>
      </c>
      <c r="H198" s="2">
        <v>701543.58100000001</v>
      </c>
      <c r="I198" s="2">
        <v>703894.00399999996</v>
      </c>
      <c r="J198" s="51">
        <v>-0.33391717881431926</v>
      </c>
      <c r="K198" s="9">
        <v>4363.3216467017455</v>
      </c>
      <c r="L198" s="3" t="s">
        <v>23</v>
      </c>
      <c r="M198" s="3" t="s">
        <v>17</v>
      </c>
      <c r="N198" s="3" t="s">
        <v>24</v>
      </c>
    </row>
    <row r="199" spans="1:14" x14ac:dyDescent="0.25">
      <c r="A199">
        <f t="shared" si="2"/>
        <v>189</v>
      </c>
      <c r="B199" s="1">
        <v>204857</v>
      </c>
      <c r="C199" t="s">
        <v>412</v>
      </c>
      <c r="D199" t="s">
        <v>210</v>
      </c>
      <c r="E199" t="s">
        <v>85</v>
      </c>
      <c r="F199" t="s">
        <v>40</v>
      </c>
      <c r="G199" s="2">
        <v>22519</v>
      </c>
      <c r="H199" s="2">
        <v>697470.37</v>
      </c>
      <c r="I199" s="2">
        <v>648637.85800000001</v>
      </c>
      <c r="J199" s="51">
        <v>7.5284708405040384</v>
      </c>
      <c r="K199" s="2">
        <v>30972.528531462322</v>
      </c>
      <c r="L199" s="3" t="s">
        <v>41</v>
      </c>
      <c r="M199" s="3" t="s">
        <v>17</v>
      </c>
      <c r="N199" s="3" t="s">
        <v>18</v>
      </c>
    </row>
    <row r="200" spans="1:14" x14ac:dyDescent="0.25">
      <c r="A200">
        <f t="shared" si="2"/>
        <v>190</v>
      </c>
      <c r="B200" s="1">
        <v>164580</v>
      </c>
      <c r="C200" t="s">
        <v>413</v>
      </c>
      <c r="D200" t="s">
        <v>141</v>
      </c>
      <c r="E200" t="s">
        <v>14</v>
      </c>
      <c r="F200" t="s">
        <v>15</v>
      </c>
      <c r="G200" s="2">
        <v>3725</v>
      </c>
      <c r="H200" s="2">
        <v>684251.027</v>
      </c>
      <c r="I200" s="2">
        <v>660904.01500000001</v>
      </c>
      <c r="J200" s="51">
        <v>3.5325874060547187</v>
      </c>
      <c r="K200" s="2">
        <v>183691.55087248323</v>
      </c>
      <c r="L200" s="3" t="s">
        <v>16</v>
      </c>
      <c r="M200" s="3" t="s">
        <v>17</v>
      </c>
      <c r="N200" s="3" t="s">
        <v>150</v>
      </c>
    </row>
    <row r="201" spans="1:14" x14ac:dyDescent="0.25">
      <c r="A201">
        <f t="shared" si="2"/>
        <v>191</v>
      </c>
      <c r="B201" s="1">
        <v>111948</v>
      </c>
      <c r="C201" t="s">
        <v>414</v>
      </c>
      <c r="D201" t="s">
        <v>415</v>
      </c>
      <c r="E201" t="s">
        <v>30</v>
      </c>
      <c r="F201" t="s">
        <v>15</v>
      </c>
      <c r="G201" s="2">
        <v>9353</v>
      </c>
      <c r="H201" s="2">
        <v>683857.08299999998</v>
      </c>
      <c r="I201" s="2">
        <v>580820.73800000001</v>
      </c>
      <c r="J201" s="51">
        <v>17.739784112185053</v>
      </c>
      <c r="K201" s="2">
        <v>73116.335186571159</v>
      </c>
      <c r="L201" s="3" t="s">
        <v>16</v>
      </c>
      <c r="M201" s="3" t="s">
        <v>17</v>
      </c>
      <c r="N201" s="3" t="s">
        <v>18</v>
      </c>
    </row>
    <row r="202" spans="1:14" x14ac:dyDescent="0.25">
      <c r="A202">
        <f t="shared" si="2"/>
        <v>192</v>
      </c>
      <c r="B202" s="14">
        <v>110644</v>
      </c>
      <c r="C202" t="s">
        <v>416</v>
      </c>
      <c r="D202" t="s">
        <v>417</v>
      </c>
      <c r="E202" t="s">
        <v>30</v>
      </c>
      <c r="F202" t="s">
        <v>111</v>
      </c>
      <c r="G202" s="9">
        <v>38608</v>
      </c>
      <c r="H202" s="2">
        <v>678042.03700000001</v>
      </c>
      <c r="I202" s="2">
        <v>634164.35699999996</v>
      </c>
      <c r="J202" s="51">
        <v>6.9189760533955802</v>
      </c>
      <c r="K202" s="9">
        <v>17562.216043307086</v>
      </c>
      <c r="L202" s="3" t="s">
        <v>41</v>
      </c>
      <c r="M202" s="3" t="s">
        <v>17</v>
      </c>
      <c r="N202" s="3" t="s">
        <v>18</v>
      </c>
    </row>
    <row r="203" spans="1:14" x14ac:dyDescent="0.25">
      <c r="A203" s="15">
        <f t="shared" si="2"/>
        <v>193</v>
      </c>
      <c r="B203" s="16" t="s">
        <v>24</v>
      </c>
      <c r="C203" s="15" t="s">
        <v>418</v>
      </c>
      <c r="D203" s="15" t="s">
        <v>419</v>
      </c>
      <c r="E203" s="15" t="s">
        <v>420</v>
      </c>
      <c r="F203" s="15" t="s">
        <v>162</v>
      </c>
      <c r="G203" s="17">
        <v>19601</v>
      </c>
      <c r="H203" s="17">
        <v>674160.38699999999</v>
      </c>
      <c r="I203" s="17">
        <v>593797.52800000005</v>
      </c>
      <c r="J203" s="64">
        <v>13.533713969924094</v>
      </c>
      <c r="K203" s="17">
        <v>34394.183306974133</v>
      </c>
      <c r="L203" s="18" t="s">
        <v>24</v>
      </c>
      <c r="M203" s="18" t="s">
        <v>24</v>
      </c>
      <c r="N203" s="18" t="s">
        <v>24</v>
      </c>
    </row>
    <row r="204" spans="1:14" x14ac:dyDescent="0.25">
      <c r="A204">
        <f t="shared" ref="A204:A267" si="3">RANK(H204,H$11:H$709,0)</f>
        <v>194</v>
      </c>
      <c r="B204" s="1">
        <v>122436</v>
      </c>
      <c r="C204" t="s">
        <v>421</v>
      </c>
      <c r="D204" t="s">
        <v>422</v>
      </c>
      <c r="E204" t="s">
        <v>30</v>
      </c>
      <c r="F204" t="s">
        <v>15</v>
      </c>
      <c r="G204" s="2">
        <v>7664</v>
      </c>
      <c r="H204" s="11">
        <v>673450.77099999995</v>
      </c>
      <c r="I204" s="11">
        <v>652515.41599999997</v>
      </c>
      <c r="J204" s="51">
        <v>3.2084077228912524</v>
      </c>
      <c r="K204" s="2">
        <v>87871.969076200417</v>
      </c>
      <c r="L204" s="3" t="s">
        <v>16</v>
      </c>
      <c r="M204" s="3" t="s">
        <v>17</v>
      </c>
      <c r="N204" s="3" t="s">
        <v>18</v>
      </c>
    </row>
    <row r="205" spans="1:14" x14ac:dyDescent="0.25">
      <c r="A205">
        <f t="shared" si="3"/>
        <v>195</v>
      </c>
      <c r="B205" s="14" t="s">
        <v>24</v>
      </c>
      <c r="C205" t="s">
        <v>423</v>
      </c>
      <c r="D205" t="s">
        <v>13</v>
      </c>
      <c r="E205" t="s">
        <v>14</v>
      </c>
      <c r="F205" t="s">
        <v>315</v>
      </c>
      <c r="G205" s="2"/>
      <c r="H205" s="2">
        <v>672261.15899999999</v>
      </c>
      <c r="I205" s="2">
        <v>639252.07999999996</v>
      </c>
      <c r="J205" s="51">
        <v>5.1637030261989967</v>
      </c>
      <c r="K205" s="2"/>
      <c r="L205" s="3" t="s">
        <v>24</v>
      </c>
      <c r="M205" s="3" t="s">
        <v>24</v>
      </c>
      <c r="N205" s="3" t="s">
        <v>24</v>
      </c>
    </row>
    <row r="206" spans="1:14" x14ac:dyDescent="0.25">
      <c r="A206">
        <f t="shared" si="3"/>
        <v>196</v>
      </c>
      <c r="B206" s="14" t="s">
        <v>24</v>
      </c>
      <c r="C206" t="s">
        <v>424</v>
      </c>
      <c r="D206" t="s">
        <v>73</v>
      </c>
      <c r="E206" t="s">
        <v>74</v>
      </c>
      <c r="F206" t="s">
        <v>315</v>
      </c>
      <c r="G206" s="2"/>
      <c r="H206" s="2">
        <v>667885.31299999997</v>
      </c>
      <c r="I206" s="2">
        <v>651550.147</v>
      </c>
      <c r="J206" s="51">
        <v>2.5071233695846238</v>
      </c>
      <c r="K206" s="2"/>
      <c r="L206" s="3" t="s">
        <v>24</v>
      </c>
      <c r="M206" s="3" t="s">
        <v>24</v>
      </c>
      <c r="N206" s="3" t="s">
        <v>24</v>
      </c>
    </row>
    <row r="207" spans="1:14" x14ac:dyDescent="0.25">
      <c r="A207">
        <f t="shared" si="3"/>
        <v>197</v>
      </c>
      <c r="B207" s="14">
        <v>197708</v>
      </c>
      <c r="C207" t="s">
        <v>425</v>
      </c>
      <c r="D207" t="s">
        <v>54</v>
      </c>
      <c r="E207" t="s">
        <v>55</v>
      </c>
      <c r="F207" t="s">
        <v>15</v>
      </c>
      <c r="G207" s="11">
        <v>5601</v>
      </c>
      <c r="H207" s="11">
        <v>667615.33799999999</v>
      </c>
      <c r="I207" s="11">
        <v>681074.59900000005</v>
      </c>
      <c r="J207" s="51">
        <v>-1.9761801452824488</v>
      </c>
      <c r="K207" s="11">
        <v>119195.73968934119</v>
      </c>
      <c r="L207" s="3" t="s">
        <v>16</v>
      </c>
      <c r="M207" s="3" t="s">
        <v>17</v>
      </c>
      <c r="N207" s="3" t="s">
        <v>18</v>
      </c>
    </row>
    <row r="208" spans="1:14" x14ac:dyDescent="0.25">
      <c r="A208">
        <f t="shared" si="3"/>
        <v>198</v>
      </c>
      <c r="B208" s="1">
        <v>174914</v>
      </c>
      <c r="C208" t="s">
        <v>426</v>
      </c>
      <c r="D208" t="s">
        <v>363</v>
      </c>
      <c r="E208" t="s">
        <v>94</v>
      </c>
      <c r="F208" t="s">
        <v>15</v>
      </c>
      <c r="G208" s="2">
        <v>7971</v>
      </c>
      <c r="H208" s="2">
        <v>667161.57400000002</v>
      </c>
      <c r="I208" s="2">
        <v>645622.91799999995</v>
      </c>
      <c r="J208" s="51">
        <v>3.3361046207470721</v>
      </c>
      <c r="K208" s="2">
        <v>83698.604190189435</v>
      </c>
      <c r="L208" s="3" t="s">
        <v>16</v>
      </c>
      <c r="M208" s="3" t="s">
        <v>17</v>
      </c>
      <c r="N208" s="3" t="s">
        <v>18</v>
      </c>
    </row>
    <row r="209" spans="1:14" x14ac:dyDescent="0.25">
      <c r="A209">
        <f t="shared" si="3"/>
        <v>199</v>
      </c>
      <c r="B209" s="1">
        <v>187985</v>
      </c>
      <c r="C209" t="s">
        <v>427</v>
      </c>
      <c r="D209" t="s">
        <v>428</v>
      </c>
      <c r="E209" t="s">
        <v>429</v>
      </c>
      <c r="F209" t="s">
        <v>40</v>
      </c>
      <c r="G209" s="2">
        <v>26136</v>
      </c>
      <c r="H209" s="2">
        <v>661069.84699999995</v>
      </c>
      <c r="I209" s="2">
        <v>538454.44700000004</v>
      </c>
      <c r="J209" s="51">
        <v>22.771731329019911</v>
      </c>
      <c r="K209" s="2">
        <v>25293.459098561372</v>
      </c>
      <c r="L209" s="3" t="s">
        <v>41</v>
      </c>
      <c r="M209" s="3" t="s">
        <v>17</v>
      </c>
      <c r="N209" s="3" t="s">
        <v>18</v>
      </c>
    </row>
    <row r="210" spans="1:14" x14ac:dyDescent="0.25">
      <c r="A210">
        <f t="shared" si="3"/>
        <v>200</v>
      </c>
      <c r="B210" s="14">
        <v>117946</v>
      </c>
      <c r="C210" t="s">
        <v>430</v>
      </c>
      <c r="D210" t="s">
        <v>82</v>
      </c>
      <c r="E210" t="s">
        <v>30</v>
      </c>
      <c r="F210" t="s">
        <v>15</v>
      </c>
      <c r="G210" s="2">
        <v>9817</v>
      </c>
      <c r="H210" s="2">
        <v>653685.88600000006</v>
      </c>
      <c r="I210" s="2">
        <v>611700.57799999998</v>
      </c>
      <c r="J210" s="51">
        <v>6.8637025221186043</v>
      </c>
      <c r="K210" s="2">
        <v>66587.133136396049</v>
      </c>
      <c r="L210" s="3" t="s">
        <v>16</v>
      </c>
      <c r="M210" s="3" t="s">
        <v>17</v>
      </c>
      <c r="N210" s="3" t="s">
        <v>18</v>
      </c>
    </row>
    <row r="211" spans="1:14" x14ac:dyDescent="0.25">
      <c r="A211">
        <f t="shared" si="3"/>
        <v>201</v>
      </c>
      <c r="B211" s="1">
        <v>212911</v>
      </c>
      <c r="C211" t="s">
        <v>431</v>
      </c>
      <c r="D211" t="s">
        <v>432</v>
      </c>
      <c r="E211" t="s">
        <v>37</v>
      </c>
      <c r="F211" t="s">
        <v>15</v>
      </c>
      <c r="G211" s="2">
        <v>1421</v>
      </c>
      <c r="H211" s="2">
        <v>647378</v>
      </c>
      <c r="I211" s="2">
        <v>623211</v>
      </c>
      <c r="J211" s="51">
        <v>3.8778198716004693</v>
      </c>
      <c r="K211" s="2">
        <v>455579.16959887405</v>
      </c>
      <c r="L211" s="3" t="s">
        <v>16</v>
      </c>
      <c r="M211" s="3" t="s">
        <v>17</v>
      </c>
      <c r="N211" s="13" t="s">
        <v>120</v>
      </c>
    </row>
    <row r="212" spans="1:14" x14ac:dyDescent="0.25">
      <c r="A212">
        <f t="shared" si="3"/>
        <v>202</v>
      </c>
      <c r="B212" s="1">
        <v>172699</v>
      </c>
      <c r="C212" t="s">
        <v>433</v>
      </c>
      <c r="D212" t="s">
        <v>434</v>
      </c>
      <c r="E212" t="s">
        <v>44</v>
      </c>
      <c r="F212" t="s">
        <v>111</v>
      </c>
      <c r="G212" s="2">
        <v>15002</v>
      </c>
      <c r="H212" s="2">
        <v>640182.23300000001</v>
      </c>
      <c r="I212" s="2">
        <v>503030.99900000001</v>
      </c>
      <c r="J212" s="51">
        <v>27.264966626838039</v>
      </c>
      <c r="K212" s="2">
        <v>42673.125783228905</v>
      </c>
      <c r="L212" s="3" t="s">
        <v>41</v>
      </c>
      <c r="M212" s="3" t="s">
        <v>17</v>
      </c>
      <c r="N212" s="3" t="s">
        <v>18</v>
      </c>
    </row>
    <row r="213" spans="1:14" x14ac:dyDescent="0.25">
      <c r="A213">
        <f t="shared" si="3"/>
        <v>203</v>
      </c>
      <c r="B213" s="1">
        <v>137351</v>
      </c>
      <c r="C213" t="s">
        <v>435</v>
      </c>
      <c r="D213" t="s">
        <v>436</v>
      </c>
      <c r="E213" t="s">
        <v>174</v>
      </c>
      <c r="F213" t="s">
        <v>111</v>
      </c>
      <c r="G213" s="2">
        <v>41154</v>
      </c>
      <c r="H213" s="2">
        <v>637872.75899999996</v>
      </c>
      <c r="I213" s="2">
        <v>604516.63800000004</v>
      </c>
      <c r="J213" s="51">
        <v>5.5178168644549244</v>
      </c>
      <c r="K213" s="2">
        <v>15499.653958302959</v>
      </c>
      <c r="L213" s="3" t="s">
        <v>41</v>
      </c>
      <c r="M213" s="3" t="s">
        <v>17</v>
      </c>
      <c r="N213" s="3" t="s">
        <v>18</v>
      </c>
    </row>
    <row r="214" spans="1:14" x14ac:dyDescent="0.25">
      <c r="A214">
        <f t="shared" si="3"/>
        <v>204</v>
      </c>
      <c r="B214" s="1">
        <v>168421</v>
      </c>
      <c r="C214" t="s">
        <v>437</v>
      </c>
      <c r="D214" t="s">
        <v>327</v>
      </c>
      <c r="E214" t="s">
        <v>14</v>
      </c>
      <c r="F214" t="s">
        <v>15</v>
      </c>
      <c r="G214" s="2">
        <v>6483</v>
      </c>
      <c r="H214" s="2">
        <v>631031</v>
      </c>
      <c r="I214" s="2">
        <v>589684</v>
      </c>
      <c r="J214" s="51">
        <v>7.0117215322104718</v>
      </c>
      <c r="K214" s="2">
        <v>97336.264075273793</v>
      </c>
      <c r="L214" s="3" t="s">
        <v>16</v>
      </c>
      <c r="M214" s="3" t="s">
        <v>17</v>
      </c>
      <c r="N214" s="3" t="s">
        <v>18</v>
      </c>
    </row>
    <row r="215" spans="1:14" x14ac:dyDescent="0.25">
      <c r="A215">
        <f t="shared" si="3"/>
        <v>205</v>
      </c>
      <c r="B215" s="14" t="s">
        <v>24</v>
      </c>
      <c r="C215" t="s">
        <v>438</v>
      </c>
      <c r="D215" t="s">
        <v>54</v>
      </c>
      <c r="E215" t="s">
        <v>55</v>
      </c>
      <c r="F215" t="s">
        <v>15</v>
      </c>
      <c r="G215" s="11">
        <v>8228</v>
      </c>
      <c r="H215" s="11">
        <v>620949.06799999997</v>
      </c>
      <c r="I215" s="11">
        <v>587893.90099999995</v>
      </c>
      <c r="J215" s="51">
        <v>5.6226415929428084</v>
      </c>
      <c r="K215" s="11">
        <v>75467.801166747697</v>
      </c>
      <c r="L215" s="3" t="s">
        <v>24</v>
      </c>
      <c r="M215" s="3" t="s">
        <v>24</v>
      </c>
      <c r="N215" s="3" t="s">
        <v>24</v>
      </c>
    </row>
    <row r="216" spans="1:14" x14ac:dyDescent="0.25">
      <c r="A216">
        <f t="shared" si="3"/>
        <v>206</v>
      </c>
      <c r="B216" s="1">
        <v>120254</v>
      </c>
      <c r="C216" t="s">
        <v>439</v>
      </c>
      <c r="D216" t="s">
        <v>82</v>
      </c>
      <c r="E216" t="s">
        <v>30</v>
      </c>
      <c r="F216" t="s">
        <v>15</v>
      </c>
      <c r="G216" s="2">
        <v>1968</v>
      </c>
      <c r="H216" s="2">
        <v>604348.66299999994</v>
      </c>
      <c r="I216" s="2">
        <v>575933.10499999998</v>
      </c>
      <c r="J216" s="51">
        <v>4.933829598144035</v>
      </c>
      <c r="K216" s="2">
        <v>307087.73526422767</v>
      </c>
      <c r="L216" s="3" t="s">
        <v>16</v>
      </c>
      <c r="M216" s="3" t="s">
        <v>17</v>
      </c>
      <c r="N216" s="13" t="s">
        <v>120</v>
      </c>
    </row>
    <row r="217" spans="1:14" x14ac:dyDescent="0.25">
      <c r="A217">
        <f t="shared" si="3"/>
        <v>207</v>
      </c>
      <c r="B217" s="1">
        <v>120883</v>
      </c>
      <c r="C217" t="s">
        <v>440</v>
      </c>
      <c r="D217" t="s">
        <v>441</v>
      </c>
      <c r="E217" t="s">
        <v>30</v>
      </c>
      <c r="F217" t="s">
        <v>15</v>
      </c>
      <c r="G217" s="2">
        <v>5779</v>
      </c>
      <c r="H217" s="2">
        <v>598743.84600000002</v>
      </c>
      <c r="I217" s="2">
        <v>568232.59400000004</v>
      </c>
      <c r="J217" s="51">
        <v>5.369500504224856</v>
      </c>
      <c r="K217" s="2">
        <v>103606.82574839938</v>
      </c>
      <c r="L217" s="3" t="s">
        <v>16</v>
      </c>
      <c r="M217" s="3" t="s">
        <v>17</v>
      </c>
      <c r="N217" s="3" t="s">
        <v>18</v>
      </c>
    </row>
    <row r="218" spans="1:14" x14ac:dyDescent="0.25">
      <c r="A218">
        <f t="shared" si="3"/>
        <v>208</v>
      </c>
      <c r="B218" s="1">
        <v>212009</v>
      </c>
      <c r="C218" t="s">
        <v>442</v>
      </c>
      <c r="D218" t="s">
        <v>443</v>
      </c>
      <c r="E218" t="s">
        <v>37</v>
      </c>
      <c r="F218" t="s">
        <v>15</v>
      </c>
      <c r="G218" s="2">
        <v>2109</v>
      </c>
      <c r="H218" s="2">
        <v>589035.38500000001</v>
      </c>
      <c r="I218" s="2">
        <v>583477.01399999997</v>
      </c>
      <c r="J218" s="51">
        <v>0.95262895823348459</v>
      </c>
      <c r="K218" s="2">
        <v>279296.05737316265</v>
      </c>
      <c r="L218" s="3" t="s">
        <v>16</v>
      </c>
      <c r="M218" s="3" t="s">
        <v>17</v>
      </c>
      <c r="N218" s="13" t="s">
        <v>120</v>
      </c>
    </row>
    <row r="219" spans="1:14" x14ac:dyDescent="0.25">
      <c r="A219">
        <f t="shared" si="3"/>
        <v>209</v>
      </c>
      <c r="B219" s="1">
        <v>126818</v>
      </c>
      <c r="C219" t="s">
        <v>444</v>
      </c>
      <c r="D219" t="s">
        <v>445</v>
      </c>
      <c r="E219" t="s">
        <v>187</v>
      </c>
      <c r="F219" t="s">
        <v>111</v>
      </c>
      <c r="G219" s="2">
        <v>28018</v>
      </c>
      <c r="H219" s="2">
        <v>580576.89500000002</v>
      </c>
      <c r="I219" s="2">
        <v>529782.125</v>
      </c>
      <c r="J219" s="51">
        <v>9.5878602925683865</v>
      </c>
      <c r="K219" s="2">
        <v>20721.568099079162</v>
      </c>
      <c r="L219" s="3" t="s">
        <v>41</v>
      </c>
      <c r="M219" s="3" t="s">
        <v>17</v>
      </c>
      <c r="N219" s="3" t="s">
        <v>18</v>
      </c>
    </row>
    <row r="220" spans="1:14" x14ac:dyDescent="0.25">
      <c r="A220">
        <f t="shared" si="3"/>
        <v>210</v>
      </c>
      <c r="B220" s="1">
        <v>206084</v>
      </c>
      <c r="C220" t="s">
        <v>446</v>
      </c>
      <c r="D220" t="s">
        <v>447</v>
      </c>
      <c r="E220" t="s">
        <v>85</v>
      </c>
      <c r="F220" t="s">
        <v>40</v>
      </c>
      <c r="G220" s="2"/>
      <c r="H220" s="2">
        <v>579128.78099999996</v>
      </c>
      <c r="I220" s="2">
        <v>551318.23699999996</v>
      </c>
      <c r="J220" s="51">
        <v>5.0443722216285032</v>
      </c>
      <c r="K220" s="2"/>
      <c r="L220" s="3" t="s">
        <v>41</v>
      </c>
      <c r="M220" s="3" t="s">
        <v>17</v>
      </c>
      <c r="N220" s="3" t="s">
        <v>18</v>
      </c>
    </row>
    <row r="221" spans="1:14" x14ac:dyDescent="0.25">
      <c r="A221">
        <f t="shared" si="3"/>
        <v>211</v>
      </c>
      <c r="B221" s="1">
        <v>110705</v>
      </c>
      <c r="C221" t="s">
        <v>448</v>
      </c>
      <c r="D221" t="s">
        <v>449</v>
      </c>
      <c r="E221" t="s">
        <v>30</v>
      </c>
      <c r="F221" t="s">
        <v>22</v>
      </c>
      <c r="G221" s="2">
        <v>26421</v>
      </c>
      <c r="H221" s="2">
        <v>578757.10699999996</v>
      </c>
      <c r="I221" s="2">
        <v>539241.64500000002</v>
      </c>
      <c r="J221" s="51">
        <v>7.3279692632047988</v>
      </c>
      <c r="K221" s="2">
        <v>21905.193103970327</v>
      </c>
      <c r="L221" s="3" t="s">
        <v>41</v>
      </c>
      <c r="M221" s="3" t="s">
        <v>17</v>
      </c>
      <c r="N221" s="3" t="s">
        <v>18</v>
      </c>
    </row>
    <row r="222" spans="1:14" x14ac:dyDescent="0.25">
      <c r="A222">
        <f t="shared" si="3"/>
        <v>212</v>
      </c>
      <c r="B222" s="1">
        <v>129020</v>
      </c>
      <c r="C222" t="s">
        <v>450</v>
      </c>
      <c r="D222" t="s">
        <v>451</v>
      </c>
      <c r="E222" t="s">
        <v>27</v>
      </c>
      <c r="F222" t="s">
        <v>111</v>
      </c>
      <c r="G222" s="2">
        <v>28817</v>
      </c>
      <c r="H222" s="2">
        <v>577275</v>
      </c>
      <c r="I222" s="2">
        <v>593746</v>
      </c>
      <c r="J222" s="51">
        <v>-2.7740818464461232</v>
      </c>
      <c r="K222" s="2">
        <v>20032.44612555089</v>
      </c>
      <c r="L222" s="3" t="s">
        <v>41</v>
      </c>
      <c r="M222" s="3" t="s">
        <v>17</v>
      </c>
      <c r="N222" s="3" t="s">
        <v>18</v>
      </c>
    </row>
    <row r="223" spans="1:14" x14ac:dyDescent="0.25">
      <c r="A223">
        <f t="shared" si="3"/>
        <v>213</v>
      </c>
      <c r="B223" s="1">
        <v>178697</v>
      </c>
      <c r="C223" t="s">
        <v>452</v>
      </c>
      <c r="D223" t="s">
        <v>453</v>
      </c>
      <c r="E223" t="s">
        <v>61</v>
      </c>
      <c r="F223" t="s">
        <v>15</v>
      </c>
      <c r="G223" s="2">
        <v>1475.67</v>
      </c>
      <c r="H223" s="2">
        <v>567380.34499999997</v>
      </c>
      <c r="I223" s="2">
        <v>586442.37300000002</v>
      </c>
      <c r="J223" s="51">
        <v>-3.2504520269377002</v>
      </c>
      <c r="K223" s="2">
        <v>384489.99098714482</v>
      </c>
      <c r="L223" s="3" t="s">
        <v>16</v>
      </c>
      <c r="M223" s="3" t="s">
        <v>17</v>
      </c>
      <c r="N223" s="13" t="s">
        <v>120</v>
      </c>
    </row>
    <row r="224" spans="1:14" x14ac:dyDescent="0.25">
      <c r="A224">
        <f t="shared" si="3"/>
        <v>214</v>
      </c>
      <c r="B224" s="1">
        <v>212106</v>
      </c>
      <c r="C224" t="s">
        <v>454</v>
      </c>
      <c r="D224" t="s">
        <v>96</v>
      </c>
      <c r="E224" t="s">
        <v>37</v>
      </c>
      <c r="F224" t="s">
        <v>15</v>
      </c>
      <c r="G224" s="2">
        <v>7677</v>
      </c>
      <c r="H224" s="2">
        <v>565037.473</v>
      </c>
      <c r="I224" s="2">
        <v>536306.06999999995</v>
      </c>
      <c r="J224" s="51">
        <v>5.3572772353667473</v>
      </c>
      <c r="K224" s="2">
        <v>73601.33815292432</v>
      </c>
      <c r="L224" s="3" t="s">
        <v>16</v>
      </c>
      <c r="M224" s="3" t="s">
        <v>17</v>
      </c>
      <c r="N224" s="3" t="s">
        <v>18</v>
      </c>
    </row>
    <row r="225" spans="1:14" x14ac:dyDescent="0.25">
      <c r="A225">
        <f t="shared" si="3"/>
        <v>215</v>
      </c>
      <c r="B225" s="1">
        <v>203535</v>
      </c>
      <c r="C225" t="s">
        <v>455</v>
      </c>
      <c r="D225" t="s">
        <v>456</v>
      </c>
      <c r="E225" t="s">
        <v>85</v>
      </c>
      <c r="F225" t="s">
        <v>15</v>
      </c>
      <c r="G225" s="11">
        <v>1880</v>
      </c>
      <c r="H225" s="2">
        <v>560253.83299999998</v>
      </c>
      <c r="I225" s="2">
        <v>517006.63799999998</v>
      </c>
      <c r="J225" s="51">
        <v>8.3649206453709031</v>
      </c>
      <c r="K225" s="11">
        <v>298007</v>
      </c>
      <c r="L225" s="3" t="s">
        <v>16</v>
      </c>
      <c r="M225" s="3" t="s">
        <v>17</v>
      </c>
      <c r="N225" s="13" t="s">
        <v>120</v>
      </c>
    </row>
    <row r="226" spans="1:14" x14ac:dyDescent="0.25">
      <c r="A226">
        <f t="shared" si="3"/>
        <v>216</v>
      </c>
      <c r="B226" s="1">
        <v>149781</v>
      </c>
      <c r="C226" t="s">
        <v>457</v>
      </c>
      <c r="D226" t="s">
        <v>458</v>
      </c>
      <c r="E226" t="s">
        <v>52</v>
      </c>
      <c r="F226" t="s">
        <v>15</v>
      </c>
      <c r="G226" s="2">
        <v>2492</v>
      </c>
      <c r="H226" s="2">
        <v>558232</v>
      </c>
      <c r="I226" s="2">
        <v>529360</v>
      </c>
      <c r="J226" s="51">
        <v>5.4541332930330961</v>
      </c>
      <c r="K226" s="2">
        <v>224009.6308186196</v>
      </c>
      <c r="L226" s="3" t="s">
        <v>16</v>
      </c>
      <c r="M226" s="3" t="s">
        <v>17</v>
      </c>
      <c r="N226" s="13" t="s">
        <v>120</v>
      </c>
    </row>
    <row r="227" spans="1:14" x14ac:dyDescent="0.25">
      <c r="A227">
        <f t="shared" si="3"/>
        <v>217</v>
      </c>
      <c r="B227" s="1">
        <v>230728</v>
      </c>
      <c r="C227" t="s">
        <v>459</v>
      </c>
      <c r="D227" t="s">
        <v>460</v>
      </c>
      <c r="E227" t="s">
        <v>230</v>
      </c>
      <c r="F227" t="s">
        <v>22</v>
      </c>
      <c r="G227" s="2">
        <v>21791</v>
      </c>
      <c r="H227" s="2">
        <v>538407.66799999995</v>
      </c>
      <c r="I227" s="2">
        <v>512439.24699999997</v>
      </c>
      <c r="J227" s="51">
        <v>5.0676097024239004</v>
      </c>
      <c r="K227" s="2">
        <v>24707.799917397089</v>
      </c>
      <c r="L227" s="3" t="s">
        <v>41</v>
      </c>
      <c r="M227" s="3" t="s">
        <v>17</v>
      </c>
      <c r="N227" s="3" t="s">
        <v>18</v>
      </c>
    </row>
    <row r="228" spans="1:14" x14ac:dyDescent="0.25">
      <c r="A228">
        <f t="shared" si="3"/>
        <v>218</v>
      </c>
      <c r="B228" s="1">
        <v>122612</v>
      </c>
      <c r="C228" t="s">
        <v>461</v>
      </c>
      <c r="D228" t="s">
        <v>149</v>
      </c>
      <c r="E228" t="s">
        <v>30</v>
      </c>
      <c r="F228" t="s">
        <v>15</v>
      </c>
      <c r="G228" s="2">
        <v>9261</v>
      </c>
      <c r="H228" s="2">
        <v>521653</v>
      </c>
      <c r="I228" s="2">
        <v>478443.61499999999</v>
      </c>
      <c r="J228" s="51">
        <v>9.0312387176491029</v>
      </c>
      <c r="K228" s="2">
        <v>56327.934348342511</v>
      </c>
      <c r="L228" s="3" t="s">
        <v>16</v>
      </c>
      <c r="M228" s="3" t="s">
        <v>17</v>
      </c>
      <c r="N228" s="3" t="s">
        <v>18</v>
      </c>
    </row>
    <row r="229" spans="1:14" x14ac:dyDescent="0.25">
      <c r="A229">
        <f t="shared" si="3"/>
        <v>219</v>
      </c>
      <c r="B229" s="1">
        <v>196866</v>
      </c>
      <c r="C229" t="s">
        <v>462</v>
      </c>
      <c r="D229" t="s">
        <v>463</v>
      </c>
      <c r="E229" t="s">
        <v>55</v>
      </c>
      <c r="F229" t="s">
        <v>15</v>
      </c>
      <c r="G229" s="2">
        <v>2098</v>
      </c>
      <c r="H229" s="2">
        <v>518854.97899999999</v>
      </c>
      <c r="I229" s="2">
        <v>498107.571</v>
      </c>
      <c r="J229" s="51">
        <v>4.1652464664103643</v>
      </c>
      <c r="K229" s="2">
        <v>247309.332221163</v>
      </c>
      <c r="L229" s="3" t="s">
        <v>16</v>
      </c>
      <c r="M229" s="3" t="s">
        <v>17</v>
      </c>
      <c r="N229" s="13" t="s">
        <v>120</v>
      </c>
    </row>
    <row r="230" spans="1:14" x14ac:dyDescent="0.25">
      <c r="A230">
        <f t="shared" si="3"/>
        <v>220</v>
      </c>
      <c r="B230" s="1">
        <v>172644</v>
      </c>
      <c r="C230" t="s">
        <v>464</v>
      </c>
      <c r="D230" t="s">
        <v>465</v>
      </c>
      <c r="E230" t="s">
        <v>44</v>
      </c>
      <c r="F230" t="s">
        <v>22</v>
      </c>
      <c r="G230" s="2">
        <v>19653</v>
      </c>
      <c r="H230" s="2">
        <v>512807.24300000002</v>
      </c>
      <c r="I230" s="2">
        <v>470580.777</v>
      </c>
      <c r="J230" s="51">
        <v>8.9732662411750006</v>
      </c>
      <c r="K230" s="2">
        <v>26093.077036584746</v>
      </c>
      <c r="L230" s="3" t="s">
        <v>41</v>
      </c>
      <c r="M230" s="3" t="s">
        <v>17</v>
      </c>
      <c r="N230" s="3" t="s">
        <v>18</v>
      </c>
    </row>
    <row r="231" spans="1:14" x14ac:dyDescent="0.25">
      <c r="A231">
        <f t="shared" si="3"/>
        <v>221</v>
      </c>
      <c r="B231" s="1">
        <v>141963</v>
      </c>
      <c r="C231" t="s">
        <v>466</v>
      </c>
      <c r="D231" t="s">
        <v>467</v>
      </c>
      <c r="E231" t="s">
        <v>468</v>
      </c>
      <c r="F231" t="s">
        <v>22</v>
      </c>
      <c r="G231" s="2">
        <v>48373</v>
      </c>
      <c r="H231" s="2">
        <v>491363.04800000001</v>
      </c>
      <c r="I231" s="2">
        <v>450105.60200000001</v>
      </c>
      <c r="J231" s="51">
        <v>9.1661702979648751</v>
      </c>
      <c r="K231" s="2">
        <v>10157.79562979348</v>
      </c>
      <c r="L231" s="3" t="s">
        <v>23</v>
      </c>
      <c r="M231" s="3" t="s">
        <v>17</v>
      </c>
      <c r="N231" s="3" t="s">
        <v>24</v>
      </c>
    </row>
    <row r="232" spans="1:14" x14ac:dyDescent="0.25">
      <c r="A232" s="15">
        <f t="shared" si="3"/>
        <v>222</v>
      </c>
      <c r="B232" s="16" t="s">
        <v>24</v>
      </c>
      <c r="C232" s="15" t="s">
        <v>469</v>
      </c>
      <c r="D232" s="15" t="s">
        <v>470</v>
      </c>
      <c r="E232" s="15" t="s">
        <v>237</v>
      </c>
      <c r="F232" s="15" t="s">
        <v>162</v>
      </c>
      <c r="G232" s="17"/>
      <c r="H232" s="17">
        <v>485924.32799999998</v>
      </c>
      <c r="I232" s="17">
        <v>448454.28399999999</v>
      </c>
      <c r="J232" s="64">
        <v>8.3553765315351516</v>
      </c>
      <c r="K232" s="17"/>
      <c r="L232" s="18" t="s">
        <v>24</v>
      </c>
      <c r="M232" s="18" t="s">
        <v>24</v>
      </c>
      <c r="N232" s="18" t="s">
        <v>24</v>
      </c>
    </row>
    <row r="233" spans="1:14" x14ac:dyDescent="0.25">
      <c r="A233">
        <f t="shared" si="3"/>
        <v>223</v>
      </c>
      <c r="B233" s="1">
        <v>123165</v>
      </c>
      <c r="C233" t="s">
        <v>471</v>
      </c>
      <c r="D233" t="s">
        <v>145</v>
      </c>
      <c r="E233" t="s">
        <v>30</v>
      </c>
      <c r="F233" t="s">
        <v>15</v>
      </c>
      <c r="G233" s="2">
        <v>1093</v>
      </c>
      <c r="H233" s="2">
        <v>478732.01400000002</v>
      </c>
      <c r="I233" s="2">
        <v>460616.23599999998</v>
      </c>
      <c r="J233" s="51">
        <v>3.9329438660950831</v>
      </c>
      <c r="K233" s="2">
        <v>437998.18298261665</v>
      </c>
      <c r="L233" s="3" t="s">
        <v>16</v>
      </c>
      <c r="M233" s="3" t="s">
        <v>17</v>
      </c>
      <c r="N233" s="13" t="s">
        <v>120</v>
      </c>
    </row>
    <row r="234" spans="1:14" x14ac:dyDescent="0.25">
      <c r="A234">
        <f t="shared" si="3"/>
        <v>224</v>
      </c>
      <c r="B234" s="14">
        <v>141060</v>
      </c>
      <c r="C234" t="s">
        <v>472</v>
      </c>
      <c r="D234" t="s">
        <v>66</v>
      </c>
      <c r="E234" t="s">
        <v>67</v>
      </c>
      <c r="F234" t="s">
        <v>15</v>
      </c>
      <c r="G234" s="22">
        <v>2402</v>
      </c>
      <c r="H234" s="11">
        <v>474906.788</v>
      </c>
      <c r="I234" s="11">
        <v>459463.21100000001</v>
      </c>
      <c r="J234" s="51">
        <v>3.3612216669943544</v>
      </c>
      <c r="K234" s="22">
        <v>197713.06744379684</v>
      </c>
      <c r="L234" s="3" t="s">
        <v>16</v>
      </c>
      <c r="M234" s="3" t="s">
        <v>350</v>
      </c>
      <c r="N234" s="13" t="s">
        <v>120</v>
      </c>
    </row>
    <row r="235" spans="1:14" x14ac:dyDescent="0.25">
      <c r="A235">
        <f t="shared" si="3"/>
        <v>225</v>
      </c>
      <c r="B235" s="1">
        <v>218335</v>
      </c>
      <c r="C235" t="s">
        <v>473</v>
      </c>
      <c r="D235" t="s">
        <v>474</v>
      </c>
      <c r="E235" t="s">
        <v>332</v>
      </c>
      <c r="F235" t="s">
        <v>111</v>
      </c>
      <c r="G235" s="9">
        <v>3189</v>
      </c>
      <c r="H235" s="2">
        <v>473504.43</v>
      </c>
      <c r="I235" s="2">
        <v>432267.71500000003</v>
      </c>
      <c r="J235" s="51">
        <v>9.539624073012245</v>
      </c>
      <c r="K235" s="9">
        <v>148480.53621825023</v>
      </c>
      <c r="L235" s="3" t="s">
        <v>41</v>
      </c>
      <c r="M235" s="3" t="s">
        <v>17</v>
      </c>
      <c r="N235" s="3" t="s">
        <v>150</v>
      </c>
    </row>
    <row r="236" spans="1:14" x14ac:dyDescent="0.25">
      <c r="A236">
        <f t="shared" si="3"/>
        <v>226</v>
      </c>
      <c r="B236" s="14" t="s">
        <v>24</v>
      </c>
      <c r="C236" t="s">
        <v>475</v>
      </c>
      <c r="D236" t="s">
        <v>476</v>
      </c>
      <c r="E236" t="s">
        <v>55</v>
      </c>
      <c r="F236" t="s">
        <v>40</v>
      </c>
      <c r="G236" s="2">
        <v>4400</v>
      </c>
      <c r="H236" s="2">
        <v>472506.60399999999</v>
      </c>
      <c r="I236" s="2">
        <v>422797.40500000003</v>
      </c>
      <c r="J236" s="51">
        <v>11.757214782337645</v>
      </c>
      <c r="K236" s="2">
        <v>107387.86454545455</v>
      </c>
      <c r="L236" s="3" t="s">
        <v>24</v>
      </c>
      <c r="M236" s="3" t="s">
        <v>24</v>
      </c>
      <c r="N236" s="3" t="s">
        <v>24</v>
      </c>
    </row>
    <row r="237" spans="1:14" x14ac:dyDescent="0.25">
      <c r="A237">
        <f t="shared" si="3"/>
        <v>227</v>
      </c>
      <c r="B237" s="1">
        <v>215770</v>
      </c>
      <c r="C237" t="s">
        <v>477</v>
      </c>
      <c r="D237" t="s">
        <v>36</v>
      </c>
      <c r="E237" t="s">
        <v>37</v>
      </c>
      <c r="F237" t="s">
        <v>15</v>
      </c>
      <c r="G237" s="2">
        <v>6621</v>
      </c>
      <c r="H237" s="2">
        <v>468085.82699999999</v>
      </c>
      <c r="I237" s="2">
        <v>357720.37599999999</v>
      </c>
      <c r="J237" s="51">
        <v>30.852436261556431</v>
      </c>
      <c r="K237" s="2">
        <v>70697.149524241046</v>
      </c>
      <c r="L237" s="3" t="s">
        <v>16</v>
      </c>
      <c r="M237" s="3" t="s">
        <v>17</v>
      </c>
      <c r="N237" s="3" t="s">
        <v>287</v>
      </c>
    </row>
    <row r="238" spans="1:14" x14ac:dyDescent="0.25">
      <c r="A238">
        <f t="shared" si="3"/>
        <v>228</v>
      </c>
      <c r="B238" s="1">
        <v>189097</v>
      </c>
      <c r="C238" t="s">
        <v>478</v>
      </c>
      <c r="D238" t="s">
        <v>54</v>
      </c>
      <c r="E238" t="s">
        <v>55</v>
      </c>
      <c r="F238" t="s">
        <v>15</v>
      </c>
      <c r="G238" s="2">
        <v>3184</v>
      </c>
      <c r="H238" s="2">
        <v>466428</v>
      </c>
      <c r="I238" s="2">
        <v>447544</v>
      </c>
      <c r="J238" s="51">
        <v>4.2194733925602845</v>
      </c>
      <c r="K238" s="2">
        <v>146491.20603015076</v>
      </c>
      <c r="L238" s="3" t="s">
        <v>16</v>
      </c>
      <c r="M238" s="3" t="s">
        <v>17</v>
      </c>
      <c r="N238" s="13" t="s">
        <v>120</v>
      </c>
    </row>
    <row r="239" spans="1:14" x14ac:dyDescent="0.25">
      <c r="A239">
        <f t="shared" si="3"/>
        <v>229</v>
      </c>
      <c r="B239" s="1">
        <v>165334</v>
      </c>
      <c r="C239" t="s">
        <v>479</v>
      </c>
      <c r="D239" t="s">
        <v>327</v>
      </c>
      <c r="E239" t="s">
        <v>14</v>
      </c>
      <c r="F239" t="s">
        <v>15</v>
      </c>
      <c r="G239" s="22">
        <v>3625</v>
      </c>
      <c r="H239" s="2">
        <v>463148.60700000002</v>
      </c>
      <c r="I239" s="2">
        <v>487169</v>
      </c>
      <c r="J239" s="51">
        <v>-4.9306078588744322</v>
      </c>
      <c r="K239" s="22">
        <v>127765</v>
      </c>
      <c r="L239" s="3" t="s">
        <v>16</v>
      </c>
      <c r="M239" s="3" t="s">
        <v>17</v>
      </c>
      <c r="N239" s="3" t="s">
        <v>18</v>
      </c>
    </row>
    <row r="240" spans="1:14" x14ac:dyDescent="0.25">
      <c r="A240">
        <f t="shared" si="3"/>
        <v>230</v>
      </c>
      <c r="B240" s="1">
        <v>221519</v>
      </c>
      <c r="C240" t="s">
        <v>480</v>
      </c>
      <c r="D240" t="s">
        <v>481</v>
      </c>
      <c r="E240" t="s">
        <v>77</v>
      </c>
      <c r="F240" t="s">
        <v>15</v>
      </c>
      <c r="G240" s="9">
        <v>1675.1</v>
      </c>
      <c r="H240" s="2">
        <v>462795.24099999998</v>
      </c>
      <c r="I240" s="2">
        <v>439971.15500000003</v>
      </c>
      <c r="J240" s="51">
        <v>5.1876323573985097</v>
      </c>
      <c r="K240" s="9">
        <v>276279.17198973196</v>
      </c>
      <c r="L240" s="3" t="s">
        <v>16</v>
      </c>
      <c r="M240" s="3" t="s">
        <v>17</v>
      </c>
      <c r="N240" s="13" t="s">
        <v>120</v>
      </c>
    </row>
    <row r="241" spans="1:14" x14ac:dyDescent="0.25">
      <c r="A241">
        <f t="shared" si="3"/>
        <v>231</v>
      </c>
      <c r="B241" s="1">
        <v>136950</v>
      </c>
      <c r="C241" t="s">
        <v>482</v>
      </c>
      <c r="D241" t="s">
        <v>483</v>
      </c>
      <c r="E241" t="s">
        <v>174</v>
      </c>
      <c r="F241" t="s">
        <v>15</v>
      </c>
      <c r="G241" s="9"/>
      <c r="H241" s="2">
        <v>450588</v>
      </c>
      <c r="I241" s="2">
        <v>438112</v>
      </c>
      <c r="J241" s="51">
        <v>2.8476736542254035</v>
      </c>
      <c r="K241" s="9"/>
      <c r="L241" s="3" t="s">
        <v>16</v>
      </c>
      <c r="M241" s="3" t="s">
        <v>17</v>
      </c>
      <c r="N241" s="3" t="s">
        <v>287</v>
      </c>
    </row>
    <row r="242" spans="1:14" x14ac:dyDescent="0.25">
      <c r="A242">
        <f t="shared" si="3"/>
        <v>232</v>
      </c>
      <c r="B242" s="1">
        <v>193654</v>
      </c>
      <c r="C242" t="s">
        <v>484</v>
      </c>
      <c r="D242" t="s">
        <v>54</v>
      </c>
      <c r="E242" t="s">
        <v>55</v>
      </c>
      <c r="F242" t="s">
        <v>15</v>
      </c>
      <c r="G242" s="2">
        <v>9997</v>
      </c>
      <c r="H242" s="2">
        <v>449893</v>
      </c>
      <c r="I242" s="2">
        <v>421753</v>
      </c>
      <c r="J242" s="51">
        <v>6.6721517096499605</v>
      </c>
      <c r="K242" s="2">
        <v>45002.800840252079</v>
      </c>
      <c r="L242" s="3" t="s">
        <v>16</v>
      </c>
      <c r="M242" s="3" t="s">
        <v>17</v>
      </c>
      <c r="N242" s="3" t="s">
        <v>18</v>
      </c>
    </row>
    <row r="243" spans="1:14" x14ac:dyDescent="0.25">
      <c r="A243">
        <f t="shared" si="3"/>
        <v>233</v>
      </c>
      <c r="B243" s="1">
        <v>128902</v>
      </c>
      <c r="C243" t="s">
        <v>485</v>
      </c>
      <c r="D243" t="s">
        <v>486</v>
      </c>
      <c r="E243" t="s">
        <v>27</v>
      </c>
      <c r="F243" t="s">
        <v>15</v>
      </c>
      <c r="G243" s="2">
        <v>1926</v>
      </c>
      <c r="H243" s="2">
        <v>448853</v>
      </c>
      <c r="I243" s="2">
        <v>416635</v>
      </c>
      <c r="J243" s="51">
        <v>7.7329077009852751</v>
      </c>
      <c r="K243" s="2">
        <v>233049.32502596054</v>
      </c>
      <c r="L243" s="3" t="s">
        <v>16</v>
      </c>
      <c r="M243" s="3" t="s">
        <v>17</v>
      </c>
      <c r="N243" s="13" t="s">
        <v>120</v>
      </c>
    </row>
    <row r="244" spans="1:14" x14ac:dyDescent="0.25">
      <c r="A244">
        <f t="shared" si="3"/>
        <v>234</v>
      </c>
      <c r="B244" s="1">
        <v>236328</v>
      </c>
      <c r="C244" t="s">
        <v>487</v>
      </c>
      <c r="D244" t="s">
        <v>488</v>
      </c>
      <c r="E244" t="s">
        <v>101</v>
      </c>
      <c r="F244" t="s">
        <v>15</v>
      </c>
      <c r="G244" s="2">
        <v>1964</v>
      </c>
      <c r="H244" s="2">
        <v>448623.18900000001</v>
      </c>
      <c r="I244" s="2">
        <v>427977.245</v>
      </c>
      <c r="J244" s="51">
        <v>4.8240751678281439</v>
      </c>
      <c r="K244" s="2">
        <v>228423.21232179226</v>
      </c>
      <c r="L244" s="3" t="s">
        <v>16</v>
      </c>
      <c r="M244" s="3" t="s">
        <v>17</v>
      </c>
      <c r="N244" s="13" t="s">
        <v>120</v>
      </c>
    </row>
    <row r="245" spans="1:14" x14ac:dyDescent="0.25">
      <c r="A245">
        <f t="shared" si="3"/>
        <v>235</v>
      </c>
      <c r="B245" s="14">
        <v>195526</v>
      </c>
      <c r="C245" t="s">
        <v>489</v>
      </c>
      <c r="D245" t="s">
        <v>490</v>
      </c>
      <c r="E245" t="s">
        <v>55</v>
      </c>
      <c r="F245" t="s">
        <v>15</v>
      </c>
      <c r="G245" s="2">
        <v>2736</v>
      </c>
      <c r="H245" s="2">
        <v>446398.39799999999</v>
      </c>
      <c r="I245" s="2">
        <v>426878.739</v>
      </c>
      <c r="J245" s="51">
        <v>4.5726472688067012</v>
      </c>
      <c r="K245" s="2">
        <v>163157.30921052632</v>
      </c>
      <c r="L245" s="3" t="s">
        <v>16</v>
      </c>
      <c r="M245" s="3" t="s">
        <v>17</v>
      </c>
      <c r="N245" s="13" t="s">
        <v>120</v>
      </c>
    </row>
    <row r="246" spans="1:14" x14ac:dyDescent="0.25">
      <c r="A246">
        <f t="shared" si="3"/>
        <v>236</v>
      </c>
      <c r="B246" s="1">
        <v>196468</v>
      </c>
      <c r="C246" t="s">
        <v>491</v>
      </c>
      <c r="D246" t="s">
        <v>54</v>
      </c>
      <c r="E246" t="s">
        <v>55</v>
      </c>
      <c r="F246" t="s">
        <v>15</v>
      </c>
      <c r="G246" s="2">
        <v>3110</v>
      </c>
      <c r="H246" s="2">
        <v>446068.63900000002</v>
      </c>
      <c r="I246" s="2">
        <v>443930.66399999999</v>
      </c>
      <c r="J246" s="51">
        <v>0.48160110877135426</v>
      </c>
      <c r="K246" s="2">
        <v>143430.4305466238</v>
      </c>
      <c r="L246" s="3" t="s">
        <v>16</v>
      </c>
      <c r="M246" s="3" t="s">
        <v>17</v>
      </c>
      <c r="N246" s="3" t="s">
        <v>18</v>
      </c>
    </row>
    <row r="247" spans="1:14" x14ac:dyDescent="0.25">
      <c r="A247">
        <f t="shared" si="3"/>
        <v>237</v>
      </c>
      <c r="B247" s="1">
        <v>239017</v>
      </c>
      <c r="C247" t="s">
        <v>492</v>
      </c>
      <c r="D247" t="s">
        <v>493</v>
      </c>
      <c r="E247" t="s">
        <v>110</v>
      </c>
      <c r="F247" t="s">
        <v>15</v>
      </c>
      <c r="G247" s="2">
        <v>1487</v>
      </c>
      <c r="H247" s="2">
        <v>443507.05300000001</v>
      </c>
      <c r="I247" s="2">
        <v>440838.94500000001</v>
      </c>
      <c r="J247" s="51">
        <v>0.60523418592248179</v>
      </c>
      <c r="K247" s="2">
        <v>298256.25622057833</v>
      </c>
      <c r="L247" s="3" t="s">
        <v>16</v>
      </c>
      <c r="M247" s="3" t="s">
        <v>17</v>
      </c>
      <c r="N247" s="13" t="s">
        <v>120</v>
      </c>
    </row>
    <row r="248" spans="1:14" x14ac:dyDescent="0.25">
      <c r="A248">
        <f t="shared" si="3"/>
        <v>238</v>
      </c>
      <c r="B248" s="14" t="s">
        <v>24</v>
      </c>
      <c r="C248" t="s">
        <v>494</v>
      </c>
      <c r="D248" t="s">
        <v>105</v>
      </c>
      <c r="E248" t="s">
        <v>44</v>
      </c>
      <c r="F248" t="s">
        <v>111</v>
      </c>
      <c r="G248" s="2"/>
      <c r="H248" s="2">
        <v>442900</v>
      </c>
      <c r="I248" s="2">
        <v>430600</v>
      </c>
      <c r="J248" s="51">
        <v>2.8564793311658154</v>
      </c>
      <c r="K248" s="2"/>
      <c r="L248" s="3" t="s">
        <v>24</v>
      </c>
      <c r="M248" s="3" t="s">
        <v>24</v>
      </c>
      <c r="N248" s="3" t="s">
        <v>24</v>
      </c>
    </row>
    <row r="249" spans="1:14" x14ac:dyDescent="0.25">
      <c r="A249">
        <f t="shared" si="3"/>
        <v>239</v>
      </c>
      <c r="B249" s="14">
        <v>200332</v>
      </c>
      <c r="C249" t="s">
        <v>495</v>
      </c>
      <c r="D249" t="s">
        <v>496</v>
      </c>
      <c r="E249" t="s">
        <v>497</v>
      </c>
      <c r="F249" t="s">
        <v>111</v>
      </c>
      <c r="G249" s="9">
        <v>12242</v>
      </c>
      <c r="H249" s="2">
        <v>439838.05200000003</v>
      </c>
      <c r="I249" s="2">
        <v>419223.72399999999</v>
      </c>
      <c r="J249" s="51">
        <v>4.9172617912244014</v>
      </c>
      <c r="K249" s="9">
        <v>35928.61068452867</v>
      </c>
      <c r="L249" s="3" t="s">
        <v>41</v>
      </c>
      <c r="M249" s="3" t="s">
        <v>17</v>
      </c>
      <c r="N249" s="3" t="s">
        <v>18</v>
      </c>
    </row>
    <row r="250" spans="1:14" x14ac:dyDescent="0.25">
      <c r="A250">
        <f t="shared" si="3"/>
        <v>240</v>
      </c>
      <c r="B250" s="1">
        <v>160977</v>
      </c>
      <c r="C250" t="s">
        <v>498</v>
      </c>
      <c r="D250" t="s">
        <v>499</v>
      </c>
      <c r="E250" t="s">
        <v>165</v>
      </c>
      <c r="F250" t="s">
        <v>15</v>
      </c>
      <c r="G250" s="2">
        <v>1790</v>
      </c>
      <c r="H250" s="2">
        <v>428495.12699999998</v>
      </c>
      <c r="I250" s="2">
        <v>418543.93</v>
      </c>
      <c r="J250" s="51">
        <v>2.3775752762678906</v>
      </c>
      <c r="K250" s="2">
        <v>239382.75251396649</v>
      </c>
      <c r="L250" s="3" t="s">
        <v>16</v>
      </c>
      <c r="M250" s="3" t="s">
        <v>17</v>
      </c>
      <c r="N250" s="13" t="s">
        <v>120</v>
      </c>
    </row>
    <row r="251" spans="1:14" x14ac:dyDescent="0.25">
      <c r="A251">
        <f t="shared" si="3"/>
        <v>241</v>
      </c>
      <c r="B251" s="14" t="s">
        <v>24</v>
      </c>
      <c r="C251" t="s">
        <v>500</v>
      </c>
      <c r="D251" t="s">
        <v>128</v>
      </c>
      <c r="E251" t="s">
        <v>129</v>
      </c>
      <c r="F251" t="s">
        <v>315</v>
      </c>
      <c r="G251" s="2"/>
      <c r="H251" s="2">
        <v>424888</v>
      </c>
      <c r="I251" s="2">
        <v>416851</v>
      </c>
      <c r="J251" s="51">
        <v>1.9280270408371336</v>
      </c>
      <c r="K251" s="2"/>
      <c r="L251" s="3" t="s">
        <v>24</v>
      </c>
      <c r="M251" s="3" t="s">
        <v>24</v>
      </c>
      <c r="N251" s="3" t="s">
        <v>24</v>
      </c>
    </row>
    <row r="252" spans="1:14" x14ac:dyDescent="0.25">
      <c r="A252">
        <f t="shared" si="3"/>
        <v>242</v>
      </c>
      <c r="B252" s="1">
        <v>129242</v>
      </c>
      <c r="C252" t="s">
        <v>501</v>
      </c>
      <c r="D252" t="s">
        <v>502</v>
      </c>
      <c r="E252" t="s">
        <v>27</v>
      </c>
      <c r="F252" t="s">
        <v>15</v>
      </c>
      <c r="G252" s="2">
        <v>5514</v>
      </c>
      <c r="H252" s="2">
        <v>423193.86499999999</v>
      </c>
      <c r="I252" s="2">
        <v>398696.10600000003</v>
      </c>
      <c r="J252" s="51">
        <v>6.1444690909521853</v>
      </c>
      <c r="K252" s="2">
        <v>76748.97805585782</v>
      </c>
      <c r="L252" s="3" t="s">
        <v>16</v>
      </c>
      <c r="M252" s="3" t="s">
        <v>17</v>
      </c>
      <c r="N252" s="3" t="s">
        <v>18</v>
      </c>
    </row>
    <row r="253" spans="1:14" x14ac:dyDescent="0.25">
      <c r="A253">
        <f t="shared" si="3"/>
        <v>243</v>
      </c>
      <c r="B253" s="14">
        <v>150455</v>
      </c>
      <c r="C253" t="s">
        <v>503</v>
      </c>
      <c r="D253" t="s">
        <v>134</v>
      </c>
      <c r="E253" t="s">
        <v>49</v>
      </c>
      <c r="F253" t="s">
        <v>15</v>
      </c>
      <c r="G253" s="9">
        <v>650</v>
      </c>
      <c r="H253" s="2">
        <v>419497.00799999997</v>
      </c>
      <c r="I253" s="2">
        <v>426217.09600000002</v>
      </c>
      <c r="J253" s="51">
        <v>-1.5766819452028846</v>
      </c>
      <c r="K253" s="9">
        <v>645380.01230769232</v>
      </c>
      <c r="L253" s="3" t="s">
        <v>16</v>
      </c>
      <c r="M253" s="3" t="s">
        <v>17</v>
      </c>
      <c r="N253" s="13" t="s">
        <v>120</v>
      </c>
    </row>
    <row r="254" spans="1:14" x14ac:dyDescent="0.25">
      <c r="A254">
        <f t="shared" si="3"/>
        <v>244</v>
      </c>
      <c r="B254" s="1">
        <v>218973</v>
      </c>
      <c r="C254" t="s">
        <v>504</v>
      </c>
      <c r="D254" t="s">
        <v>505</v>
      </c>
      <c r="E254" t="s">
        <v>332</v>
      </c>
      <c r="F254" t="s">
        <v>15</v>
      </c>
      <c r="G254" s="2">
        <v>1823</v>
      </c>
      <c r="H254" s="2">
        <v>417384.22700000001</v>
      </c>
      <c r="I254" s="2">
        <v>378836.92300000001</v>
      </c>
      <c r="J254" s="51">
        <v>10.175170808258308</v>
      </c>
      <c r="K254" s="2">
        <v>228954.59517279209</v>
      </c>
      <c r="L254" s="3" t="s">
        <v>16</v>
      </c>
      <c r="M254" s="3" t="s">
        <v>17</v>
      </c>
      <c r="N254" s="13" t="s">
        <v>120</v>
      </c>
    </row>
    <row r="255" spans="1:14" x14ac:dyDescent="0.25">
      <c r="A255">
        <f t="shared" si="3"/>
        <v>245</v>
      </c>
      <c r="B255" s="14" t="s">
        <v>24</v>
      </c>
      <c r="C255" t="s">
        <v>506</v>
      </c>
      <c r="D255" t="s">
        <v>507</v>
      </c>
      <c r="E255" t="s">
        <v>191</v>
      </c>
      <c r="F255" t="s">
        <v>40</v>
      </c>
      <c r="G255" s="2">
        <v>11813</v>
      </c>
      <c r="H255" s="2">
        <v>415769</v>
      </c>
      <c r="I255" s="2">
        <v>388598</v>
      </c>
      <c r="J255" s="51">
        <v>6.992058631284773</v>
      </c>
      <c r="K255" s="2">
        <v>35195.885888428005</v>
      </c>
      <c r="L255" s="3" t="s">
        <v>24</v>
      </c>
      <c r="M255" s="3" t="s">
        <v>24</v>
      </c>
      <c r="N255" s="3" t="s">
        <v>24</v>
      </c>
    </row>
    <row r="256" spans="1:14" x14ac:dyDescent="0.25">
      <c r="A256">
        <f t="shared" si="3"/>
        <v>246</v>
      </c>
      <c r="B256" s="1">
        <v>122409</v>
      </c>
      <c r="C256" t="s">
        <v>508</v>
      </c>
      <c r="D256" t="s">
        <v>422</v>
      </c>
      <c r="E256" t="s">
        <v>30</v>
      </c>
      <c r="F256" t="s">
        <v>22</v>
      </c>
      <c r="G256" s="2">
        <v>33707</v>
      </c>
      <c r="H256" s="2">
        <v>415703.24699999997</v>
      </c>
      <c r="I256" s="2">
        <v>380895.92700000003</v>
      </c>
      <c r="J256" s="51">
        <v>9.1382757159280281</v>
      </c>
      <c r="K256" s="2">
        <v>12332.84620405257</v>
      </c>
      <c r="L256" s="3" t="s">
        <v>41</v>
      </c>
      <c r="M256" s="3" t="s">
        <v>17</v>
      </c>
      <c r="N256" s="3" t="s">
        <v>18</v>
      </c>
    </row>
    <row r="257" spans="1:14" x14ac:dyDescent="0.25">
      <c r="A257">
        <f t="shared" si="3"/>
        <v>247</v>
      </c>
      <c r="B257" s="1">
        <v>235316</v>
      </c>
      <c r="C257" t="s">
        <v>509</v>
      </c>
      <c r="D257" t="s">
        <v>510</v>
      </c>
      <c r="E257" t="s">
        <v>101</v>
      </c>
      <c r="F257" t="s">
        <v>15</v>
      </c>
      <c r="G257" s="2">
        <v>6842</v>
      </c>
      <c r="H257" s="2">
        <v>413744.07900000003</v>
      </c>
      <c r="I257" s="2">
        <v>399604.255</v>
      </c>
      <c r="J257" s="51">
        <v>3.5384568164821024</v>
      </c>
      <c r="K257" s="2">
        <v>60471.218795673776</v>
      </c>
      <c r="L257" s="3" t="s">
        <v>16</v>
      </c>
      <c r="M257" s="3" t="s">
        <v>17</v>
      </c>
      <c r="N257" s="3" t="s">
        <v>18</v>
      </c>
    </row>
    <row r="258" spans="1:14" x14ac:dyDescent="0.25">
      <c r="A258">
        <f t="shared" si="3"/>
        <v>248</v>
      </c>
      <c r="B258" s="1">
        <v>115409</v>
      </c>
      <c r="C258" t="s">
        <v>511</v>
      </c>
      <c r="D258" t="s">
        <v>145</v>
      </c>
      <c r="E258" t="s">
        <v>30</v>
      </c>
      <c r="F258" t="s">
        <v>15</v>
      </c>
      <c r="G258" s="2">
        <v>906</v>
      </c>
      <c r="H258" s="2">
        <v>412997.57400000002</v>
      </c>
      <c r="I258" s="2">
        <v>401525.40700000001</v>
      </c>
      <c r="J258" s="51">
        <v>2.8571459738287537</v>
      </c>
      <c r="K258" s="2">
        <v>455847.21192052978</v>
      </c>
      <c r="L258" s="3" t="s">
        <v>16</v>
      </c>
      <c r="M258" s="3" t="s">
        <v>17</v>
      </c>
      <c r="N258" s="13" t="s">
        <v>120</v>
      </c>
    </row>
    <row r="259" spans="1:14" x14ac:dyDescent="0.25">
      <c r="A259">
        <f t="shared" si="3"/>
        <v>249</v>
      </c>
      <c r="B259" s="1">
        <v>221351</v>
      </c>
      <c r="C259" t="s">
        <v>512</v>
      </c>
      <c r="D259" t="s">
        <v>513</v>
      </c>
      <c r="E259" t="s">
        <v>77</v>
      </c>
      <c r="F259" t="s">
        <v>15</v>
      </c>
      <c r="G259" s="2">
        <v>1940</v>
      </c>
      <c r="H259" s="2">
        <v>406963.68300000002</v>
      </c>
      <c r="I259" s="2">
        <v>394337.36800000002</v>
      </c>
      <c r="J259" s="51">
        <v>3.2019067997633948</v>
      </c>
      <c r="K259" s="2">
        <v>209775.09432989691</v>
      </c>
      <c r="L259" s="3" t="s">
        <v>16</v>
      </c>
      <c r="M259" s="3" t="s">
        <v>17</v>
      </c>
      <c r="N259" s="13" t="s">
        <v>120</v>
      </c>
    </row>
    <row r="260" spans="1:14" x14ac:dyDescent="0.25">
      <c r="A260">
        <f t="shared" si="3"/>
        <v>250</v>
      </c>
      <c r="B260" s="14">
        <v>212577</v>
      </c>
      <c r="C260" t="s">
        <v>514</v>
      </c>
      <c r="D260" t="s">
        <v>515</v>
      </c>
      <c r="E260" t="s">
        <v>37</v>
      </c>
      <c r="F260" t="s">
        <v>15</v>
      </c>
      <c r="G260" s="2">
        <v>2031</v>
      </c>
      <c r="H260" s="2">
        <v>402591.66100000002</v>
      </c>
      <c r="I260" s="2">
        <v>396835</v>
      </c>
      <c r="J260" s="51">
        <v>1.4506434664281178</v>
      </c>
      <c r="K260" s="2">
        <v>198223.36829148204</v>
      </c>
      <c r="L260" s="3" t="s">
        <v>16</v>
      </c>
      <c r="M260" s="3" t="s">
        <v>17</v>
      </c>
      <c r="N260" s="13" t="s">
        <v>120</v>
      </c>
    </row>
    <row r="261" spans="1:14" x14ac:dyDescent="0.25">
      <c r="A261">
        <f t="shared" si="3"/>
        <v>251</v>
      </c>
      <c r="B261" s="1">
        <v>184782</v>
      </c>
      <c r="C261" t="s">
        <v>516</v>
      </c>
      <c r="D261" t="s">
        <v>517</v>
      </c>
      <c r="E261" t="s">
        <v>33</v>
      </c>
      <c r="F261" t="s">
        <v>40</v>
      </c>
      <c r="G261" s="2">
        <v>13881</v>
      </c>
      <c r="H261" s="2">
        <v>402247.712</v>
      </c>
      <c r="I261" s="2">
        <v>361319.11300000001</v>
      </c>
      <c r="J261" s="51">
        <v>11.327548841846067</v>
      </c>
      <c r="K261" s="2">
        <v>28978.294935523376</v>
      </c>
      <c r="L261" s="3" t="s">
        <v>41</v>
      </c>
      <c r="M261" s="3" t="s">
        <v>17</v>
      </c>
      <c r="N261" s="3" t="s">
        <v>18</v>
      </c>
    </row>
    <row r="262" spans="1:14" x14ac:dyDescent="0.25">
      <c r="A262">
        <f t="shared" si="3"/>
        <v>252</v>
      </c>
      <c r="B262" s="1">
        <v>217864</v>
      </c>
      <c r="C262" t="s">
        <v>518</v>
      </c>
      <c r="D262" t="s">
        <v>474</v>
      </c>
      <c r="E262" t="s">
        <v>332</v>
      </c>
      <c r="F262" t="s">
        <v>22</v>
      </c>
      <c r="G262" s="2">
        <v>3008</v>
      </c>
      <c r="H262" s="2">
        <v>401784.913</v>
      </c>
      <c r="I262" s="2">
        <v>397403.93099999998</v>
      </c>
      <c r="J262" s="51">
        <v>1.1024002679027396</v>
      </c>
      <c r="K262" s="2">
        <v>133572.11203457447</v>
      </c>
      <c r="L262" s="3" t="s">
        <v>41</v>
      </c>
      <c r="M262" s="3" t="s">
        <v>17</v>
      </c>
      <c r="N262" s="3" t="s">
        <v>287</v>
      </c>
    </row>
    <row r="263" spans="1:14" x14ac:dyDescent="0.25">
      <c r="A263">
        <f t="shared" si="3"/>
        <v>253</v>
      </c>
      <c r="B263" s="1">
        <v>164748</v>
      </c>
      <c r="C263" t="s">
        <v>519</v>
      </c>
      <c r="D263" t="s">
        <v>136</v>
      </c>
      <c r="E263" t="s">
        <v>14</v>
      </c>
      <c r="F263" t="s">
        <v>15</v>
      </c>
      <c r="G263" s="2">
        <v>7611</v>
      </c>
      <c r="H263" s="2">
        <v>398217.647</v>
      </c>
      <c r="I263" s="2">
        <v>389156.64600000001</v>
      </c>
      <c r="J263" s="51">
        <v>2.3283685613838876</v>
      </c>
      <c r="K263" s="2">
        <v>52321.330574168969</v>
      </c>
      <c r="L263" s="3" t="s">
        <v>16</v>
      </c>
      <c r="M263" s="3" t="s">
        <v>17</v>
      </c>
      <c r="N263" s="3" t="s">
        <v>287</v>
      </c>
    </row>
    <row r="264" spans="1:14" x14ac:dyDescent="0.25">
      <c r="A264">
        <f t="shared" si="3"/>
        <v>254</v>
      </c>
      <c r="B264" s="1">
        <v>142285</v>
      </c>
      <c r="C264" t="s">
        <v>520</v>
      </c>
      <c r="D264" t="s">
        <v>521</v>
      </c>
      <c r="E264" t="s">
        <v>522</v>
      </c>
      <c r="F264" t="s">
        <v>22</v>
      </c>
      <c r="G264" s="2">
        <v>8886</v>
      </c>
      <c r="H264" s="2">
        <v>396374.51400000002</v>
      </c>
      <c r="I264" s="2">
        <v>372857.80300000001</v>
      </c>
      <c r="J264" s="51">
        <v>6.3071527029300256</v>
      </c>
      <c r="K264" s="2">
        <v>44606.629979743419</v>
      </c>
      <c r="L264" s="3" t="s">
        <v>41</v>
      </c>
      <c r="M264" s="3" t="s">
        <v>17</v>
      </c>
      <c r="N264" s="3" t="s">
        <v>18</v>
      </c>
    </row>
    <row r="265" spans="1:14" x14ac:dyDescent="0.25">
      <c r="A265">
        <f t="shared" si="3"/>
        <v>255</v>
      </c>
      <c r="B265" s="1">
        <v>217493</v>
      </c>
      <c r="C265" t="s">
        <v>523</v>
      </c>
      <c r="D265" t="s">
        <v>89</v>
      </c>
      <c r="E265" t="s">
        <v>90</v>
      </c>
      <c r="F265" t="s">
        <v>15</v>
      </c>
      <c r="G265" s="2">
        <v>2620</v>
      </c>
      <c r="H265" s="2">
        <v>396125.51699999999</v>
      </c>
      <c r="I265" s="2">
        <v>379013.14299999998</v>
      </c>
      <c r="J265" s="51">
        <v>4.5149816875875493</v>
      </c>
      <c r="K265" s="2">
        <v>151192.94541984732</v>
      </c>
      <c r="L265" s="3" t="s">
        <v>16</v>
      </c>
      <c r="M265" s="3" t="s">
        <v>17</v>
      </c>
      <c r="N265" s="3" t="s">
        <v>287</v>
      </c>
    </row>
    <row r="266" spans="1:14" x14ac:dyDescent="0.25">
      <c r="A266">
        <f t="shared" si="3"/>
        <v>256</v>
      </c>
      <c r="B266" s="1">
        <v>206589</v>
      </c>
      <c r="C266" t="s">
        <v>524</v>
      </c>
      <c r="D266" t="s">
        <v>525</v>
      </c>
      <c r="E266" t="s">
        <v>85</v>
      </c>
      <c r="F266" t="s">
        <v>15</v>
      </c>
      <c r="G266" s="2">
        <v>1959</v>
      </c>
      <c r="H266" s="2">
        <v>395470.80900000001</v>
      </c>
      <c r="I266" s="2">
        <v>374948.18800000002</v>
      </c>
      <c r="J266" s="51">
        <v>5.4734551750920808</v>
      </c>
      <c r="K266" s="2">
        <v>201873.8177641654</v>
      </c>
      <c r="L266" s="3" t="s">
        <v>16</v>
      </c>
      <c r="M266" s="3" t="s">
        <v>17</v>
      </c>
      <c r="N266" s="13" t="s">
        <v>120</v>
      </c>
    </row>
    <row r="267" spans="1:14" x14ac:dyDescent="0.25">
      <c r="A267">
        <f t="shared" si="3"/>
        <v>257</v>
      </c>
      <c r="B267" s="1">
        <v>192448</v>
      </c>
      <c r="C267" t="s">
        <v>526</v>
      </c>
      <c r="D267" t="s">
        <v>527</v>
      </c>
      <c r="E267" t="s">
        <v>55</v>
      </c>
      <c r="F267" t="s">
        <v>15</v>
      </c>
      <c r="G267" s="2">
        <v>10519</v>
      </c>
      <c r="H267" s="2">
        <v>395133.98200000002</v>
      </c>
      <c r="I267" s="2">
        <v>361990</v>
      </c>
      <c r="J267" s="51">
        <v>9.156049062128794</v>
      </c>
      <c r="K267" s="2">
        <v>37563.835155433029</v>
      </c>
      <c r="L267" s="3" t="s">
        <v>16</v>
      </c>
      <c r="M267" s="3" t="s">
        <v>17</v>
      </c>
      <c r="N267" s="3" t="s">
        <v>18</v>
      </c>
    </row>
    <row r="268" spans="1:14" x14ac:dyDescent="0.25">
      <c r="A268">
        <f t="shared" ref="A268:A331" si="4">RANK(H268,H$11:H$709,0)</f>
        <v>258</v>
      </c>
      <c r="B268" s="1">
        <v>196097</v>
      </c>
      <c r="C268" t="s">
        <v>528</v>
      </c>
      <c r="D268" t="s">
        <v>529</v>
      </c>
      <c r="E268" t="s">
        <v>55</v>
      </c>
      <c r="F268" t="s">
        <v>111</v>
      </c>
      <c r="G268" s="2">
        <v>25719</v>
      </c>
      <c r="H268" s="2">
        <v>392138.78700000001</v>
      </c>
      <c r="I268" s="2">
        <v>475865.78600000002</v>
      </c>
      <c r="J268" s="51">
        <v>-17.594666702934596</v>
      </c>
      <c r="K268" s="2">
        <v>15247.046424822116</v>
      </c>
      <c r="L268" s="3" t="s">
        <v>41</v>
      </c>
      <c r="M268" s="3" t="s">
        <v>17</v>
      </c>
      <c r="N268" s="3" t="s">
        <v>18</v>
      </c>
    </row>
    <row r="269" spans="1:14" x14ac:dyDescent="0.25">
      <c r="A269">
        <f t="shared" si="4"/>
        <v>259</v>
      </c>
      <c r="B269" s="1">
        <v>212674</v>
      </c>
      <c r="C269" t="s">
        <v>530</v>
      </c>
      <c r="D269" t="s">
        <v>531</v>
      </c>
      <c r="E269" t="s">
        <v>37</v>
      </c>
      <c r="F269" t="s">
        <v>15</v>
      </c>
      <c r="G269" s="2">
        <v>2380</v>
      </c>
      <c r="H269" s="2">
        <v>391902.10499999998</v>
      </c>
      <c r="I269" s="2">
        <v>366382.64600000001</v>
      </c>
      <c r="J269" s="51">
        <v>6.9652477481152237</v>
      </c>
      <c r="K269" s="2">
        <v>164664.75</v>
      </c>
      <c r="L269" s="3" t="s">
        <v>16</v>
      </c>
      <c r="M269" s="3" t="s">
        <v>17</v>
      </c>
      <c r="N269" s="13" t="s">
        <v>120</v>
      </c>
    </row>
    <row r="270" spans="1:14" x14ac:dyDescent="0.25">
      <c r="A270" s="15">
        <f t="shared" si="4"/>
        <v>260</v>
      </c>
      <c r="B270" s="16" t="s">
        <v>24</v>
      </c>
      <c r="C270" s="15" t="s">
        <v>532</v>
      </c>
      <c r="D270" s="15" t="s">
        <v>533</v>
      </c>
      <c r="E270" s="15" t="s">
        <v>237</v>
      </c>
      <c r="F270" s="15" t="s">
        <v>162</v>
      </c>
      <c r="G270" s="17">
        <v>22020</v>
      </c>
      <c r="H270" s="17">
        <v>391664.592</v>
      </c>
      <c r="I270" s="17">
        <v>352306.32799999998</v>
      </c>
      <c r="J270" s="64">
        <v>11.171602912565348</v>
      </c>
      <c r="K270" s="17">
        <v>17786.766212534061</v>
      </c>
      <c r="L270" s="18" t="s">
        <v>24</v>
      </c>
      <c r="M270" s="18" t="s">
        <v>24</v>
      </c>
      <c r="N270" s="18" t="s">
        <v>24</v>
      </c>
    </row>
    <row r="271" spans="1:14" x14ac:dyDescent="0.25">
      <c r="A271">
        <f t="shared" si="4"/>
        <v>261</v>
      </c>
      <c r="B271" s="1">
        <v>156408</v>
      </c>
      <c r="C271" t="s">
        <v>534</v>
      </c>
      <c r="D271" t="s">
        <v>535</v>
      </c>
      <c r="E271" t="s">
        <v>212</v>
      </c>
      <c r="F271" t="s">
        <v>15</v>
      </c>
      <c r="G271" s="2">
        <v>1354</v>
      </c>
      <c r="H271" s="2">
        <v>391321.451</v>
      </c>
      <c r="I271" s="2">
        <v>408796.42200000002</v>
      </c>
      <c r="J271" s="51">
        <v>-4.2747367783957806</v>
      </c>
      <c r="K271" s="2">
        <v>289011.41137370752</v>
      </c>
      <c r="L271" s="3" t="s">
        <v>16</v>
      </c>
      <c r="M271" s="3" t="s">
        <v>17</v>
      </c>
      <c r="N271" s="13" t="s">
        <v>120</v>
      </c>
    </row>
    <row r="272" spans="1:14" x14ac:dyDescent="0.25">
      <c r="A272">
        <f t="shared" si="4"/>
        <v>262</v>
      </c>
      <c r="B272" s="1">
        <v>152673</v>
      </c>
      <c r="C272" t="s">
        <v>536</v>
      </c>
      <c r="D272" t="s">
        <v>537</v>
      </c>
      <c r="E272" t="s">
        <v>49</v>
      </c>
      <c r="F272" t="s">
        <v>15</v>
      </c>
      <c r="G272" s="2">
        <v>835</v>
      </c>
      <c r="H272" s="2">
        <v>391058.25</v>
      </c>
      <c r="I272" s="2">
        <v>385199.75300000003</v>
      </c>
      <c r="J272" s="51">
        <v>1.5208984311056848</v>
      </c>
      <c r="K272" s="2">
        <v>468333.23353293416</v>
      </c>
      <c r="L272" s="3" t="s">
        <v>16</v>
      </c>
      <c r="M272" s="3" t="s">
        <v>17</v>
      </c>
      <c r="N272" s="13" t="s">
        <v>120</v>
      </c>
    </row>
    <row r="273" spans="1:14" x14ac:dyDescent="0.25">
      <c r="A273">
        <f t="shared" si="4"/>
        <v>263</v>
      </c>
      <c r="B273" s="1">
        <v>199148</v>
      </c>
      <c r="C273" t="s">
        <v>538</v>
      </c>
      <c r="D273" t="s">
        <v>539</v>
      </c>
      <c r="E273" t="s">
        <v>58</v>
      </c>
      <c r="F273" t="s">
        <v>40</v>
      </c>
      <c r="G273" s="2">
        <v>17743</v>
      </c>
      <c r="H273" s="2">
        <v>390053.63500000001</v>
      </c>
      <c r="I273" s="2">
        <v>368639.79599999997</v>
      </c>
      <c r="J273" s="51">
        <v>5.808878811337026</v>
      </c>
      <c r="K273" s="2">
        <v>21983.522234120497</v>
      </c>
      <c r="L273" s="3" t="s">
        <v>41</v>
      </c>
      <c r="M273" s="3" t="s">
        <v>17</v>
      </c>
      <c r="N273" s="3" t="s">
        <v>18</v>
      </c>
    </row>
    <row r="274" spans="1:14" x14ac:dyDescent="0.25">
      <c r="A274">
        <f t="shared" si="4"/>
        <v>264</v>
      </c>
      <c r="B274" s="1">
        <v>182281</v>
      </c>
      <c r="C274" t="s">
        <v>540</v>
      </c>
      <c r="D274" t="s">
        <v>541</v>
      </c>
      <c r="E274" t="s">
        <v>542</v>
      </c>
      <c r="F274" t="s">
        <v>111</v>
      </c>
      <c r="G274" s="2">
        <v>22667</v>
      </c>
      <c r="H274" s="11">
        <v>388400.20799999998</v>
      </c>
      <c r="I274" s="11">
        <v>367625.75199999998</v>
      </c>
      <c r="J274" s="51">
        <v>5.6509795320323501</v>
      </c>
      <c r="K274" s="2">
        <v>17135.051308069</v>
      </c>
      <c r="L274" s="3" t="s">
        <v>41</v>
      </c>
      <c r="M274" s="3" t="s">
        <v>17</v>
      </c>
      <c r="N274" s="3" t="s">
        <v>18</v>
      </c>
    </row>
    <row r="275" spans="1:14" x14ac:dyDescent="0.25">
      <c r="A275">
        <f t="shared" si="4"/>
        <v>265</v>
      </c>
      <c r="B275" s="1">
        <v>126775</v>
      </c>
      <c r="C275" t="s">
        <v>543</v>
      </c>
      <c r="D275" t="s">
        <v>544</v>
      </c>
      <c r="E275" t="s">
        <v>187</v>
      </c>
      <c r="F275" t="s">
        <v>111</v>
      </c>
      <c r="G275" s="2">
        <v>7910</v>
      </c>
      <c r="H275" s="11">
        <v>384267.11200000002</v>
      </c>
      <c r="I275" s="11">
        <v>353375.071</v>
      </c>
      <c r="J275" s="51">
        <v>8.7419978190821581</v>
      </c>
      <c r="K275" s="2">
        <v>48579.913021491782</v>
      </c>
      <c r="L275" s="3" t="s">
        <v>41</v>
      </c>
      <c r="M275" s="3" t="s">
        <v>17</v>
      </c>
      <c r="N275" s="3" t="s">
        <v>18</v>
      </c>
    </row>
    <row r="276" spans="1:14" x14ac:dyDescent="0.25">
      <c r="A276">
        <f t="shared" si="4"/>
        <v>266</v>
      </c>
      <c r="B276" s="1">
        <v>200280</v>
      </c>
      <c r="C276" t="s">
        <v>545</v>
      </c>
      <c r="D276" t="s">
        <v>546</v>
      </c>
      <c r="E276" t="s">
        <v>497</v>
      </c>
      <c r="F276" t="s">
        <v>111</v>
      </c>
      <c r="G276" s="2">
        <v>10859.44</v>
      </c>
      <c r="H276" s="11">
        <v>380433.78700000001</v>
      </c>
      <c r="I276" s="11">
        <v>352098.99800000002</v>
      </c>
      <c r="J276" s="51">
        <v>8.0473926824409734</v>
      </c>
      <c r="K276" s="2">
        <v>35032.541917446935</v>
      </c>
      <c r="L276" s="3" t="s">
        <v>41</v>
      </c>
      <c r="M276" s="3" t="s">
        <v>17</v>
      </c>
      <c r="N276" s="3" t="s">
        <v>18</v>
      </c>
    </row>
    <row r="277" spans="1:14" x14ac:dyDescent="0.25">
      <c r="A277">
        <f t="shared" si="4"/>
        <v>267</v>
      </c>
      <c r="B277" s="1">
        <v>195216</v>
      </c>
      <c r="C277" t="s">
        <v>547</v>
      </c>
      <c r="D277" t="s">
        <v>548</v>
      </c>
      <c r="E277" t="s">
        <v>55</v>
      </c>
      <c r="F277" t="s">
        <v>15</v>
      </c>
      <c r="G277" s="2">
        <v>2071</v>
      </c>
      <c r="H277" s="2">
        <v>378997.55499999999</v>
      </c>
      <c r="I277" s="2">
        <v>352923.37900000002</v>
      </c>
      <c r="J277" s="51">
        <v>7.3880557513306524</v>
      </c>
      <c r="K277" s="2">
        <v>183002.19942056978</v>
      </c>
      <c r="L277" s="3" t="s">
        <v>16</v>
      </c>
      <c r="M277" s="3" t="s">
        <v>17</v>
      </c>
      <c r="N277" s="13" t="s">
        <v>120</v>
      </c>
    </row>
    <row r="278" spans="1:14" x14ac:dyDescent="0.25">
      <c r="A278">
        <f t="shared" si="4"/>
        <v>268</v>
      </c>
      <c r="B278" s="14">
        <v>228343</v>
      </c>
      <c r="C278" t="s">
        <v>549</v>
      </c>
      <c r="D278" t="s">
        <v>550</v>
      </c>
      <c r="E278" t="s">
        <v>21</v>
      </c>
      <c r="F278" t="s">
        <v>15</v>
      </c>
      <c r="G278" s="11">
        <v>1474.08</v>
      </c>
      <c r="H278" s="11">
        <v>377085.05300000001</v>
      </c>
      <c r="I278" s="11">
        <v>366389.81300000002</v>
      </c>
      <c r="J278" s="51">
        <v>2.9190877094609586</v>
      </c>
      <c r="K278" s="11">
        <v>255810.43973190058</v>
      </c>
      <c r="L278" s="3" t="s">
        <v>16</v>
      </c>
      <c r="M278" s="3" t="s">
        <v>17</v>
      </c>
      <c r="N278" s="13" t="s">
        <v>120</v>
      </c>
    </row>
    <row r="279" spans="1:14" x14ac:dyDescent="0.25">
      <c r="A279">
        <f t="shared" si="4"/>
        <v>269</v>
      </c>
      <c r="B279" s="1">
        <v>191968</v>
      </c>
      <c r="C279" t="s">
        <v>551</v>
      </c>
      <c r="D279" t="s">
        <v>552</v>
      </c>
      <c r="E279" t="s">
        <v>55</v>
      </c>
      <c r="F279" t="s">
        <v>15</v>
      </c>
      <c r="G279" s="2">
        <v>4995</v>
      </c>
      <c r="H279" s="11">
        <v>373689</v>
      </c>
      <c r="I279" s="11">
        <v>356783</v>
      </c>
      <c r="J279" s="51">
        <v>4.74</v>
      </c>
      <c r="K279" s="11">
        <v>74812</v>
      </c>
      <c r="L279" s="3" t="s">
        <v>16</v>
      </c>
      <c r="M279" s="3" t="s">
        <v>17</v>
      </c>
      <c r="N279" s="3" t="s">
        <v>287</v>
      </c>
    </row>
    <row r="280" spans="1:14" x14ac:dyDescent="0.25">
      <c r="A280">
        <f t="shared" si="4"/>
        <v>270</v>
      </c>
      <c r="B280" s="1">
        <v>131283</v>
      </c>
      <c r="C280" t="s">
        <v>553</v>
      </c>
      <c r="D280" t="s">
        <v>128</v>
      </c>
      <c r="E280" t="s">
        <v>129</v>
      </c>
      <c r="F280" t="s">
        <v>15</v>
      </c>
      <c r="G280" s="2">
        <v>4267</v>
      </c>
      <c r="H280" s="2">
        <v>366063.60600000003</v>
      </c>
      <c r="I280" s="2">
        <v>344458.424</v>
      </c>
      <c r="J280" s="51">
        <v>6.2722176305376198</v>
      </c>
      <c r="K280" s="2">
        <v>85789.455355050392</v>
      </c>
      <c r="L280" s="3" t="s">
        <v>16</v>
      </c>
      <c r="M280" s="3" t="s">
        <v>17</v>
      </c>
      <c r="N280" s="3" t="s">
        <v>18</v>
      </c>
    </row>
    <row r="281" spans="1:14" x14ac:dyDescent="0.25">
      <c r="A281">
        <f t="shared" si="4"/>
        <v>271</v>
      </c>
      <c r="B281" s="1">
        <v>137546</v>
      </c>
      <c r="C281" t="s">
        <v>554</v>
      </c>
      <c r="D281" t="s">
        <v>555</v>
      </c>
      <c r="E281" t="s">
        <v>174</v>
      </c>
      <c r="F281" t="s">
        <v>15</v>
      </c>
      <c r="G281" s="2">
        <v>3633</v>
      </c>
      <c r="H281" s="2">
        <v>363648.11700000003</v>
      </c>
      <c r="I281" s="2">
        <v>352639.79599999997</v>
      </c>
      <c r="J281" s="51">
        <v>3.1216899297435097</v>
      </c>
      <c r="K281" s="2">
        <v>100095.82080924856</v>
      </c>
      <c r="L281" s="3" t="s">
        <v>16</v>
      </c>
      <c r="M281" s="3" t="s">
        <v>17</v>
      </c>
      <c r="N281" s="3" t="s">
        <v>287</v>
      </c>
    </row>
    <row r="282" spans="1:14" x14ac:dyDescent="0.25">
      <c r="A282">
        <f t="shared" si="4"/>
        <v>272</v>
      </c>
      <c r="B282" s="1">
        <v>143048</v>
      </c>
      <c r="C282" t="s">
        <v>556</v>
      </c>
      <c r="D282" t="s">
        <v>71</v>
      </c>
      <c r="E282" t="s">
        <v>52</v>
      </c>
      <c r="F282" t="s">
        <v>15</v>
      </c>
      <c r="G282" s="2">
        <v>3193</v>
      </c>
      <c r="H282" s="2">
        <v>360556</v>
      </c>
      <c r="I282" s="2">
        <v>312399</v>
      </c>
      <c r="J282" s="51">
        <v>15.415222199814979</v>
      </c>
      <c r="K282" s="2">
        <v>112920.76417162543</v>
      </c>
      <c r="L282" s="3" t="s">
        <v>16</v>
      </c>
      <c r="M282" s="3" t="s">
        <v>17</v>
      </c>
      <c r="N282" s="3" t="s">
        <v>150</v>
      </c>
    </row>
    <row r="283" spans="1:14" x14ac:dyDescent="0.25">
      <c r="A283">
        <f t="shared" si="4"/>
        <v>273</v>
      </c>
      <c r="B283" s="1">
        <v>143358</v>
      </c>
      <c r="C283" t="s">
        <v>557</v>
      </c>
      <c r="D283" t="s">
        <v>558</v>
      </c>
      <c r="E283" t="s">
        <v>52</v>
      </c>
      <c r="F283" t="s">
        <v>15</v>
      </c>
      <c r="G283" s="2">
        <v>4871</v>
      </c>
      <c r="H283" s="2">
        <v>346944.66899999999</v>
      </c>
      <c r="I283" s="2">
        <v>341317.49599999998</v>
      </c>
      <c r="J283" s="51">
        <v>1.6486623352000711</v>
      </c>
      <c r="K283" s="2">
        <v>71226.579552453288</v>
      </c>
      <c r="L283" s="3" t="s">
        <v>16</v>
      </c>
      <c r="M283" s="3" t="s">
        <v>17</v>
      </c>
      <c r="N283" s="3" t="s">
        <v>18</v>
      </c>
    </row>
    <row r="284" spans="1:14" x14ac:dyDescent="0.25">
      <c r="A284">
        <f t="shared" si="4"/>
        <v>274</v>
      </c>
      <c r="B284" s="1">
        <v>188030</v>
      </c>
      <c r="C284" t="s">
        <v>559</v>
      </c>
      <c r="D284" t="s">
        <v>560</v>
      </c>
      <c r="E284" t="s">
        <v>429</v>
      </c>
      <c r="F284" t="s">
        <v>111</v>
      </c>
      <c r="G284" s="2"/>
      <c r="H284" s="2">
        <v>343302.04700000002</v>
      </c>
      <c r="I284" s="2">
        <v>280493.80200000003</v>
      </c>
      <c r="J284" s="51">
        <v>22.39202597424951</v>
      </c>
      <c r="K284" s="2"/>
      <c r="L284" s="3" t="s">
        <v>41</v>
      </c>
      <c r="M284" s="3" t="s">
        <v>17</v>
      </c>
      <c r="N284" s="3" t="s">
        <v>18</v>
      </c>
    </row>
    <row r="285" spans="1:14" x14ac:dyDescent="0.25">
      <c r="A285">
        <f t="shared" si="4"/>
        <v>275</v>
      </c>
      <c r="B285" s="1">
        <v>220862</v>
      </c>
      <c r="C285" t="s">
        <v>561</v>
      </c>
      <c r="D285" t="s">
        <v>513</v>
      </c>
      <c r="E285" t="s">
        <v>77</v>
      </c>
      <c r="F285" t="s">
        <v>40</v>
      </c>
      <c r="G285" s="19">
        <v>16027</v>
      </c>
      <c r="H285" s="19">
        <v>341027.18599999999</v>
      </c>
      <c r="I285" s="19">
        <v>256530.09</v>
      </c>
      <c r="J285" s="51">
        <v>32.938473611419226</v>
      </c>
      <c r="K285" s="19">
        <v>21278.292007237786</v>
      </c>
      <c r="L285" s="3" t="s">
        <v>41</v>
      </c>
      <c r="M285" s="3" t="s">
        <v>17</v>
      </c>
      <c r="N285" s="3" t="s">
        <v>18</v>
      </c>
    </row>
    <row r="286" spans="1:14" x14ac:dyDescent="0.25">
      <c r="A286">
        <f t="shared" si="4"/>
        <v>276</v>
      </c>
      <c r="B286" s="1">
        <v>206695</v>
      </c>
      <c r="C286" t="s">
        <v>562</v>
      </c>
      <c r="D286" t="s">
        <v>563</v>
      </c>
      <c r="E286" t="s">
        <v>85</v>
      </c>
      <c r="F286" t="s">
        <v>40</v>
      </c>
      <c r="G286" s="2">
        <v>10993</v>
      </c>
      <c r="H286" s="2">
        <v>338207.8</v>
      </c>
      <c r="I286" s="2">
        <v>328446.826</v>
      </c>
      <c r="J286" s="51">
        <v>2.9718582209712041</v>
      </c>
      <c r="K286" s="2">
        <v>30765.741835713638</v>
      </c>
      <c r="L286" s="3" t="s">
        <v>41</v>
      </c>
      <c r="M286" s="3" t="s">
        <v>17</v>
      </c>
      <c r="N286" s="3" t="s">
        <v>287</v>
      </c>
    </row>
    <row r="287" spans="1:14" x14ac:dyDescent="0.25">
      <c r="A287">
        <f t="shared" si="4"/>
        <v>277</v>
      </c>
      <c r="B287" s="1">
        <v>156125</v>
      </c>
      <c r="C287" t="s">
        <v>564</v>
      </c>
      <c r="D287" t="s">
        <v>565</v>
      </c>
      <c r="E287" t="s">
        <v>171</v>
      </c>
      <c r="F287" t="s">
        <v>111</v>
      </c>
      <c r="G287" s="2">
        <v>11784</v>
      </c>
      <c r="H287" s="2">
        <v>330968</v>
      </c>
      <c r="I287" s="2">
        <v>320098</v>
      </c>
      <c r="J287" s="51">
        <v>3.3958350255234331</v>
      </c>
      <c r="K287" s="2">
        <v>28086.218601493551</v>
      </c>
      <c r="L287" s="3" t="s">
        <v>41</v>
      </c>
      <c r="M287" s="3" t="s">
        <v>17</v>
      </c>
      <c r="N287" s="3" t="s">
        <v>18</v>
      </c>
    </row>
    <row r="288" spans="1:14" ht="17.25" x14ac:dyDescent="0.25">
      <c r="A288">
        <f t="shared" si="4"/>
        <v>278</v>
      </c>
      <c r="B288" s="1">
        <v>232982</v>
      </c>
      <c r="C288" s="10" t="s">
        <v>566</v>
      </c>
      <c r="D288" t="s">
        <v>567</v>
      </c>
      <c r="E288" t="s">
        <v>74</v>
      </c>
      <c r="F288" t="s">
        <v>40</v>
      </c>
      <c r="G288" s="2">
        <v>17380</v>
      </c>
      <c r="H288" s="2">
        <v>328784.04200000002</v>
      </c>
      <c r="I288" s="2">
        <v>329751.49699999997</v>
      </c>
      <c r="J288" s="51">
        <v>-0.29338911537980317</v>
      </c>
      <c r="K288" s="2">
        <v>18917.378711162255</v>
      </c>
      <c r="L288" s="3" t="s">
        <v>41</v>
      </c>
      <c r="M288" s="3" t="s">
        <v>17</v>
      </c>
      <c r="N288" s="3" t="s">
        <v>18</v>
      </c>
    </row>
    <row r="289" spans="1:14" x14ac:dyDescent="0.25">
      <c r="A289">
        <f t="shared" si="4"/>
        <v>279</v>
      </c>
      <c r="B289" s="1">
        <v>193016</v>
      </c>
      <c r="C289" t="s">
        <v>568</v>
      </c>
      <c r="D289" t="s">
        <v>569</v>
      </c>
      <c r="E289" t="s">
        <v>55</v>
      </c>
      <c r="F289" t="s">
        <v>15</v>
      </c>
      <c r="G289" s="2">
        <v>6812</v>
      </c>
      <c r="H289" s="2">
        <v>325791.538</v>
      </c>
      <c r="I289" s="2">
        <v>295698.647</v>
      </c>
      <c r="J289" s="51">
        <v>10.176878151221302</v>
      </c>
      <c r="K289" s="2">
        <v>47826.121256605991</v>
      </c>
      <c r="L289" s="3" t="s">
        <v>16</v>
      </c>
      <c r="M289" s="3" t="s">
        <v>17</v>
      </c>
      <c r="N289" s="3" t="s">
        <v>287</v>
      </c>
    </row>
    <row r="290" spans="1:14" x14ac:dyDescent="0.25">
      <c r="A290">
        <f t="shared" si="4"/>
        <v>280</v>
      </c>
      <c r="B290" s="1">
        <v>198516</v>
      </c>
      <c r="C290" t="s">
        <v>570</v>
      </c>
      <c r="D290" t="s">
        <v>571</v>
      </c>
      <c r="E290" t="s">
        <v>58</v>
      </c>
      <c r="F290" t="s">
        <v>15</v>
      </c>
      <c r="G290" s="2">
        <v>6968.33</v>
      </c>
      <c r="H290" s="2">
        <v>322835.228</v>
      </c>
      <c r="I290" s="2">
        <v>308239.78399999999</v>
      </c>
      <c r="J290" s="51">
        <v>4.7350941564376452</v>
      </c>
      <c r="K290" s="2">
        <v>46328.923572792904</v>
      </c>
      <c r="L290" s="3" t="s">
        <v>16</v>
      </c>
      <c r="M290" s="3" t="s">
        <v>17</v>
      </c>
      <c r="N290" s="3" t="s">
        <v>18</v>
      </c>
    </row>
    <row r="291" spans="1:14" x14ac:dyDescent="0.25">
      <c r="A291">
        <f t="shared" si="4"/>
        <v>281</v>
      </c>
      <c r="B291" s="1">
        <v>219709</v>
      </c>
      <c r="C291" t="s">
        <v>572</v>
      </c>
      <c r="D291" t="s">
        <v>76</v>
      </c>
      <c r="E291" t="s">
        <v>77</v>
      </c>
      <c r="F291" t="s">
        <v>15</v>
      </c>
      <c r="G291" s="2">
        <v>8679</v>
      </c>
      <c r="H291" s="2">
        <v>322421.46799999999</v>
      </c>
      <c r="I291" s="2">
        <v>302190.58399999997</v>
      </c>
      <c r="J291" s="51">
        <v>6.6947433411757196</v>
      </c>
      <c r="K291" s="2">
        <v>37149.610323770023</v>
      </c>
      <c r="L291" s="3" t="s">
        <v>16</v>
      </c>
      <c r="M291" s="3" t="s">
        <v>17</v>
      </c>
      <c r="N291" s="3" t="s">
        <v>18</v>
      </c>
    </row>
    <row r="292" spans="1:14" x14ac:dyDescent="0.25">
      <c r="A292">
        <f t="shared" si="4"/>
        <v>282</v>
      </c>
      <c r="B292" s="1">
        <v>186584</v>
      </c>
      <c r="C292" t="s">
        <v>573</v>
      </c>
      <c r="D292" t="s">
        <v>574</v>
      </c>
      <c r="E292" t="s">
        <v>33</v>
      </c>
      <c r="F292" t="s">
        <v>15</v>
      </c>
      <c r="G292" s="2"/>
      <c r="H292" s="2">
        <v>320392</v>
      </c>
      <c r="I292" s="2">
        <v>312324</v>
      </c>
      <c r="J292" s="51">
        <v>2.5832148666128765</v>
      </c>
      <c r="K292" s="2"/>
      <c r="L292" s="3" t="s">
        <v>16</v>
      </c>
      <c r="M292" s="3" t="s">
        <v>17</v>
      </c>
      <c r="N292" s="3" t="s">
        <v>18</v>
      </c>
    </row>
    <row r="293" spans="1:14" x14ac:dyDescent="0.25">
      <c r="A293">
        <f t="shared" si="4"/>
        <v>283</v>
      </c>
      <c r="B293" s="1">
        <v>168847</v>
      </c>
      <c r="C293" t="s">
        <v>575</v>
      </c>
      <c r="D293" t="s">
        <v>576</v>
      </c>
      <c r="E293" t="s">
        <v>44</v>
      </c>
      <c r="F293" t="s">
        <v>15</v>
      </c>
      <c r="G293" s="2">
        <v>4160</v>
      </c>
      <c r="H293" s="2">
        <v>319820.85800000001</v>
      </c>
      <c r="I293" s="2">
        <v>300243.44500000001</v>
      </c>
      <c r="J293" s="51">
        <v>6.5205130456719882</v>
      </c>
      <c r="K293" s="2">
        <v>76880.013942307691</v>
      </c>
      <c r="L293" s="3" t="s">
        <v>16</v>
      </c>
      <c r="M293" s="3" t="s">
        <v>17</v>
      </c>
      <c r="N293" s="3" t="s">
        <v>287</v>
      </c>
    </row>
    <row r="294" spans="1:14" x14ac:dyDescent="0.25">
      <c r="A294">
        <f t="shared" si="4"/>
        <v>284</v>
      </c>
      <c r="B294" s="1">
        <v>186867</v>
      </c>
      <c r="C294" t="s">
        <v>577</v>
      </c>
      <c r="D294" t="s">
        <v>578</v>
      </c>
      <c r="E294" t="s">
        <v>33</v>
      </c>
      <c r="F294" t="s">
        <v>15</v>
      </c>
      <c r="G294" s="2">
        <v>8339</v>
      </c>
      <c r="H294" s="2">
        <v>318946.81400000001</v>
      </c>
      <c r="I294" s="2">
        <v>269274.022</v>
      </c>
      <c r="J294" s="51">
        <v>18.446930614049361</v>
      </c>
      <c r="K294" s="2">
        <v>38247.609305672144</v>
      </c>
      <c r="L294" s="3" t="s">
        <v>16</v>
      </c>
      <c r="M294" s="3" t="s">
        <v>17</v>
      </c>
      <c r="N294" s="3" t="s">
        <v>18</v>
      </c>
    </row>
    <row r="295" spans="1:14" x14ac:dyDescent="0.25">
      <c r="A295">
        <f t="shared" si="4"/>
        <v>285</v>
      </c>
      <c r="B295" s="1">
        <v>214175</v>
      </c>
      <c r="C295" t="s">
        <v>579</v>
      </c>
      <c r="D295" t="s">
        <v>580</v>
      </c>
      <c r="E295" t="s">
        <v>37</v>
      </c>
      <c r="F295" t="s">
        <v>15</v>
      </c>
      <c r="G295" s="2">
        <v>1925</v>
      </c>
      <c r="H295" s="2">
        <v>317063.56</v>
      </c>
      <c r="I295" s="2">
        <v>308509.478</v>
      </c>
      <c r="J295" s="51">
        <v>2.7727128694568002</v>
      </c>
      <c r="K295" s="2">
        <v>164708.34285714285</v>
      </c>
      <c r="L295" s="3" t="s">
        <v>16</v>
      </c>
      <c r="M295" s="3" t="s">
        <v>17</v>
      </c>
      <c r="N295" s="13" t="s">
        <v>120</v>
      </c>
    </row>
    <row r="296" spans="1:14" x14ac:dyDescent="0.25">
      <c r="A296">
        <f t="shared" si="4"/>
        <v>286</v>
      </c>
      <c r="B296" s="1">
        <v>199139</v>
      </c>
      <c r="C296" t="s">
        <v>581</v>
      </c>
      <c r="D296" t="s">
        <v>582</v>
      </c>
      <c r="E296" t="s">
        <v>58</v>
      </c>
      <c r="F296" t="s">
        <v>22</v>
      </c>
      <c r="G296" s="2">
        <v>26904</v>
      </c>
      <c r="H296" s="2">
        <v>316286.09499999997</v>
      </c>
      <c r="I296" s="11">
        <v>306480.98200000002</v>
      </c>
      <c r="J296" s="51">
        <v>3.1992565855195396</v>
      </c>
      <c r="K296" s="2">
        <v>11756.099278917633</v>
      </c>
      <c r="L296" s="3" t="s">
        <v>41</v>
      </c>
      <c r="M296" s="3" t="s">
        <v>17</v>
      </c>
      <c r="N296" s="3" t="s">
        <v>18</v>
      </c>
    </row>
    <row r="297" spans="1:14" x14ac:dyDescent="0.25">
      <c r="A297">
        <f t="shared" si="4"/>
        <v>287</v>
      </c>
      <c r="B297" s="1">
        <v>152600</v>
      </c>
      <c r="C297" t="s">
        <v>583</v>
      </c>
      <c r="D297" t="s">
        <v>584</v>
      </c>
      <c r="E297" t="s">
        <v>49</v>
      </c>
      <c r="F297" t="s">
        <v>15</v>
      </c>
      <c r="G297" s="2">
        <v>2861</v>
      </c>
      <c r="H297" s="2">
        <v>315553</v>
      </c>
      <c r="I297" s="2">
        <v>326748</v>
      </c>
      <c r="J297" s="51">
        <v>-3.4261877654951216</v>
      </c>
      <c r="K297" s="2">
        <v>110294.65221950367</v>
      </c>
      <c r="L297" s="3" t="s">
        <v>16</v>
      </c>
      <c r="M297" s="3" t="s">
        <v>17</v>
      </c>
      <c r="N297" s="3" t="s">
        <v>18</v>
      </c>
    </row>
    <row r="298" spans="1:14" x14ac:dyDescent="0.25">
      <c r="A298">
        <f t="shared" si="4"/>
        <v>288</v>
      </c>
      <c r="B298" s="1">
        <v>209056</v>
      </c>
      <c r="C298" t="s">
        <v>585</v>
      </c>
      <c r="D298" t="s">
        <v>291</v>
      </c>
      <c r="E298" t="s">
        <v>245</v>
      </c>
      <c r="F298" t="s">
        <v>15</v>
      </c>
      <c r="G298" s="2">
        <v>3447</v>
      </c>
      <c r="H298" s="2">
        <v>309628.89500000002</v>
      </c>
      <c r="I298" s="2">
        <v>306389.65000000002</v>
      </c>
      <c r="J298" s="51">
        <v>1.0572305559277198</v>
      </c>
      <c r="K298" s="2">
        <v>89825.615027560198</v>
      </c>
      <c r="L298" s="3" t="s">
        <v>16</v>
      </c>
      <c r="M298" s="3" t="s">
        <v>17</v>
      </c>
      <c r="N298" s="13" t="s">
        <v>120</v>
      </c>
    </row>
    <row r="299" spans="1:14" x14ac:dyDescent="0.25">
      <c r="A299">
        <f t="shared" si="4"/>
        <v>289</v>
      </c>
      <c r="B299" s="1">
        <v>161253</v>
      </c>
      <c r="C299" t="s">
        <v>586</v>
      </c>
      <c r="D299" t="s">
        <v>587</v>
      </c>
      <c r="E299" t="s">
        <v>165</v>
      </c>
      <c r="F299" t="s">
        <v>111</v>
      </c>
      <c r="G299" s="2">
        <v>9399</v>
      </c>
      <c r="H299" s="2">
        <v>308121.07799999998</v>
      </c>
      <c r="I299" s="2">
        <v>286774.53700000001</v>
      </c>
      <c r="J299" s="51">
        <v>7.4436667994690078</v>
      </c>
      <c r="K299" s="2">
        <v>32782.325566549633</v>
      </c>
      <c r="L299" s="3" t="s">
        <v>41</v>
      </c>
      <c r="M299" s="3" t="s">
        <v>17</v>
      </c>
      <c r="N299" s="3" t="s">
        <v>18</v>
      </c>
    </row>
    <row r="300" spans="1:14" x14ac:dyDescent="0.25">
      <c r="A300">
        <f t="shared" si="4"/>
        <v>290</v>
      </c>
      <c r="B300" s="1">
        <v>219471</v>
      </c>
      <c r="C300" t="s">
        <v>588</v>
      </c>
      <c r="D300" t="s">
        <v>589</v>
      </c>
      <c r="E300" t="s">
        <v>590</v>
      </c>
      <c r="F300" t="s">
        <v>111</v>
      </c>
      <c r="G300" s="2">
        <v>7045</v>
      </c>
      <c r="H300" s="2">
        <v>307008.68599999999</v>
      </c>
      <c r="I300" s="2">
        <v>294571.01799999998</v>
      </c>
      <c r="J300" s="51">
        <v>4.2222986105170754</v>
      </c>
      <c r="K300" s="2">
        <v>43578.237899219304</v>
      </c>
      <c r="L300" s="3" t="s">
        <v>41</v>
      </c>
      <c r="M300" s="3" t="s">
        <v>17</v>
      </c>
      <c r="N300" s="3" t="s">
        <v>18</v>
      </c>
    </row>
    <row r="301" spans="1:14" x14ac:dyDescent="0.25">
      <c r="A301">
        <f t="shared" si="4"/>
        <v>291</v>
      </c>
      <c r="B301" s="1">
        <v>133951</v>
      </c>
      <c r="C301" t="s">
        <v>591</v>
      </c>
      <c r="D301" t="s">
        <v>592</v>
      </c>
      <c r="E301" t="s">
        <v>174</v>
      </c>
      <c r="F301" t="s">
        <v>111</v>
      </c>
      <c r="G301" s="2">
        <v>40858</v>
      </c>
      <c r="H301" s="2">
        <v>306631.34999999998</v>
      </c>
      <c r="I301" s="2">
        <v>284292.40899999999</v>
      </c>
      <c r="J301" s="51">
        <v>7.8577339010131615</v>
      </c>
      <c r="K301" s="2">
        <v>7504.8056684125504</v>
      </c>
      <c r="L301" s="3" t="s">
        <v>41</v>
      </c>
      <c r="M301" s="3" t="s">
        <v>17</v>
      </c>
      <c r="N301" s="3" t="s">
        <v>18</v>
      </c>
    </row>
    <row r="302" spans="1:14" ht="17.25" x14ac:dyDescent="0.25">
      <c r="A302">
        <f t="shared" si="4"/>
        <v>292</v>
      </c>
      <c r="B302" s="14">
        <v>210401</v>
      </c>
      <c r="C302" s="10" t="s">
        <v>593</v>
      </c>
      <c r="D302" t="s">
        <v>594</v>
      </c>
      <c r="E302" t="s">
        <v>245</v>
      </c>
      <c r="F302" t="s">
        <v>15</v>
      </c>
      <c r="G302" s="9">
        <v>2346</v>
      </c>
      <c r="H302" s="2">
        <v>303186</v>
      </c>
      <c r="I302" s="2">
        <v>304324</v>
      </c>
      <c r="J302" s="51">
        <v>-0.37394356015299485</v>
      </c>
      <c r="K302" s="9">
        <v>129235.29411764706</v>
      </c>
      <c r="L302" s="3" t="s">
        <v>16</v>
      </c>
      <c r="M302" s="3" t="s">
        <v>17</v>
      </c>
      <c r="N302" s="13" t="s">
        <v>120</v>
      </c>
    </row>
    <row r="303" spans="1:14" x14ac:dyDescent="0.25">
      <c r="A303">
        <f t="shared" si="4"/>
        <v>293</v>
      </c>
      <c r="B303" s="1">
        <v>163046</v>
      </c>
      <c r="C303" t="s">
        <v>595</v>
      </c>
      <c r="D303" t="s">
        <v>63</v>
      </c>
      <c r="E303" t="s">
        <v>64</v>
      </c>
      <c r="F303" t="s">
        <v>15</v>
      </c>
      <c r="G303" s="2">
        <v>4657</v>
      </c>
      <c r="H303" s="2">
        <v>301359.91600000003</v>
      </c>
      <c r="I303" s="2">
        <v>291013.76899999997</v>
      </c>
      <c r="J303" s="51">
        <v>3.5552087571499262</v>
      </c>
      <c r="K303" s="2">
        <v>64711.169422374922</v>
      </c>
      <c r="L303" s="3" t="s">
        <v>16</v>
      </c>
      <c r="M303" s="3" t="s">
        <v>17</v>
      </c>
      <c r="N303" s="3" t="s">
        <v>287</v>
      </c>
    </row>
    <row r="304" spans="1:14" x14ac:dyDescent="0.25">
      <c r="A304">
        <f t="shared" si="4"/>
        <v>294</v>
      </c>
      <c r="B304" s="1">
        <v>219000</v>
      </c>
      <c r="C304" t="s">
        <v>596</v>
      </c>
      <c r="D304" t="s">
        <v>597</v>
      </c>
      <c r="E304" t="s">
        <v>67</v>
      </c>
      <c r="F304" t="s">
        <v>111</v>
      </c>
      <c r="G304" s="2">
        <v>1021</v>
      </c>
      <c r="H304" s="2">
        <v>299097.717</v>
      </c>
      <c r="I304" s="2">
        <v>277725.22200000001</v>
      </c>
      <c r="J304" s="51">
        <v>7.69555420501203</v>
      </c>
      <c r="K304" s="2">
        <v>292945.85406464251</v>
      </c>
      <c r="L304" s="3" t="s">
        <v>41</v>
      </c>
      <c r="M304" s="3" t="s">
        <v>17</v>
      </c>
      <c r="N304" s="3" t="s">
        <v>150</v>
      </c>
    </row>
    <row r="305" spans="1:14" x14ac:dyDescent="0.25">
      <c r="A305">
        <f t="shared" si="4"/>
        <v>295</v>
      </c>
      <c r="B305" s="1">
        <v>236595</v>
      </c>
      <c r="C305" t="s">
        <v>598</v>
      </c>
      <c r="D305" t="s">
        <v>100</v>
      </c>
      <c r="E305" t="s">
        <v>101</v>
      </c>
      <c r="F305" t="s">
        <v>15</v>
      </c>
      <c r="G305" s="2">
        <v>6744</v>
      </c>
      <c r="H305" s="2">
        <v>297799</v>
      </c>
      <c r="I305" s="2">
        <v>284645</v>
      </c>
      <c r="J305" s="51">
        <v>4.6211948216199126</v>
      </c>
      <c r="K305" s="2">
        <v>44157.621589561095</v>
      </c>
      <c r="L305" s="3" t="s">
        <v>16</v>
      </c>
      <c r="M305" s="3" t="s">
        <v>17</v>
      </c>
      <c r="N305" s="3" t="s">
        <v>18</v>
      </c>
    </row>
    <row r="306" spans="1:14" x14ac:dyDescent="0.25">
      <c r="A306">
        <f t="shared" si="4"/>
        <v>296</v>
      </c>
      <c r="B306" s="14">
        <v>173647</v>
      </c>
      <c r="C306" t="s">
        <v>599</v>
      </c>
      <c r="D306" t="s">
        <v>600</v>
      </c>
      <c r="E306" t="s">
        <v>94</v>
      </c>
      <c r="F306" t="s">
        <v>15</v>
      </c>
      <c r="G306" s="11">
        <v>2080</v>
      </c>
      <c r="H306" s="11">
        <v>296251.83399999997</v>
      </c>
      <c r="I306" s="11">
        <v>282614.09899999999</v>
      </c>
      <c r="J306" s="51">
        <v>4.825567814293648</v>
      </c>
      <c r="K306" s="11">
        <v>142428.76634615383</v>
      </c>
      <c r="L306" s="3" t="s">
        <v>16</v>
      </c>
      <c r="M306" s="3" t="s">
        <v>17</v>
      </c>
      <c r="N306" s="13" t="s">
        <v>120</v>
      </c>
    </row>
    <row r="307" spans="1:14" x14ac:dyDescent="0.25">
      <c r="A307" s="15">
        <f t="shared" si="4"/>
        <v>297</v>
      </c>
      <c r="B307" s="16" t="s">
        <v>24</v>
      </c>
      <c r="C307" s="15" t="s">
        <v>601</v>
      </c>
      <c r="D307" s="15" t="s">
        <v>602</v>
      </c>
      <c r="E307" s="15" t="s">
        <v>603</v>
      </c>
      <c r="F307" s="15" t="s">
        <v>162</v>
      </c>
      <c r="G307" s="17">
        <v>8975</v>
      </c>
      <c r="H307" s="17">
        <v>295805.663</v>
      </c>
      <c r="I307" s="17">
        <v>278972.72600000002</v>
      </c>
      <c r="J307" s="64">
        <v>6.0339006043192818</v>
      </c>
      <c r="K307" s="17">
        <v>32958.848245125351</v>
      </c>
      <c r="L307" s="18" t="s">
        <v>24</v>
      </c>
      <c r="M307" s="18" t="s">
        <v>24</v>
      </c>
      <c r="N307" s="18" t="s">
        <v>24</v>
      </c>
    </row>
    <row r="308" spans="1:14" x14ac:dyDescent="0.25">
      <c r="A308">
        <f t="shared" si="4"/>
        <v>298</v>
      </c>
      <c r="B308" s="1">
        <v>227216</v>
      </c>
      <c r="C308" t="s">
        <v>604</v>
      </c>
      <c r="D308" t="s">
        <v>605</v>
      </c>
      <c r="E308" t="s">
        <v>21</v>
      </c>
      <c r="F308" t="s">
        <v>111</v>
      </c>
      <c r="G308" s="2"/>
      <c r="H308" s="11">
        <v>294043.766</v>
      </c>
      <c r="I308" s="11">
        <v>269671.90999999997</v>
      </c>
      <c r="J308" s="51">
        <v>9.0375953505873223</v>
      </c>
      <c r="K308" s="2"/>
      <c r="L308" s="3" t="s">
        <v>41</v>
      </c>
      <c r="M308" s="3" t="s">
        <v>17</v>
      </c>
      <c r="N308" s="3" t="s">
        <v>18</v>
      </c>
    </row>
    <row r="309" spans="1:14" x14ac:dyDescent="0.25">
      <c r="A309">
        <f t="shared" si="4"/>
        <v>299</v>
      </c>
      <c r="B309" s="1">
        <v>209825</v>
      </c>
      <c r="C309" t="s">
        <v>606</v>
      </c>
      <c r="D309" t="s">
        <v>291</v>
      </c>
      <c r="E309" t="s">
        <v>245</v>
      </c>
      <c r="F309" t="s">
        <v>15</v>
      </c>
      <c r="G309" s="2">
        <v>3331</v>
      </c>
      <c r="H309" s="11">
        <v>293373.21600000001</v>
      </c>
      <c r="I309" s="11">
        <v>297254.63900000002</v>
      </c>
      <c r="J309" s="51">
        <v>-1.3057569136877321</v>
      </c>
      <c r="K309" s="2">
        <v>88073.616331432</v>
      </c>
      <c r="L309" s="3" t="s">
        <v>16</v>
      </c>
      <c r="M309" s="3" t="s">
        <v>17</v>
      </c>
      <c r="N309" s="3" t="s">
        <v>287</v>
      </c>
    </row>
    <row r="310" spans="1:14" x14ac:dyDescent="0.25">
      <c r="A310">
        <f t="shared" si="4"/>
        <v>300</v>
      </c>
      <c r="B310" s="1">
        <v>215929</v>
      </c>
      <c r="C310" t="s">
        <v>607</v>
      </c>
      <c r="D310" t="s">
        <v>608</v>
      </c>
      <c r="E310" t="s">
        <v>37</v>
      </c>
      <c r="F310" t="s">
        <v>15</v>
      </c>
      <c r="G310" s="2">
        <v>4731</v>
      </c>
      <c r="H310" s="11">
        <v>292874.17800000001</v>
      </c>
      <c r="I310" s="11">
        <v>258522.38099999999</v>
      </c>
      <c r="J310" s="51">
        <v>13.287745868316145</v>
      </c>
      <c r="K310" s="2">
        <v>61905.343056436272</v>
      </c>
      <c r="L310" s="3" t="s">
        <v>16</v>
      </c>
      <c r="M310" s="3" t="s">
        <v>17</v>
      </c>
      <c r="N310" s="3" t="s">
        <v>287</v>
      </c>
    </row>
    <row r="311" spans="1:14" x14ac:dyDescent="0.25">
      <c r="A311">
        <f t="shared" si="4"/>
        <v>301</v>
      </c>
      <c r="B311" s="14" t="s">
        <v>24</v>
      </c>
      <c r="C311" t="s">
        <v>609</v>
      </c>
      <c r="D311" t="s">
        <v>610</v>
      </c>
      <c r="E311" t="s">
        <v>30</v>
      </c>
      <c r="F311" t="s">
        <v>315</v>
      </c>
      <c r="G311" s="2">
        <v>130</v>
      </c>
      <c r="H311" s="11">
        <v>290698.46600000001</v>
      </c>
      <c r="I311" s="11">
        <v>285577.77600000001</v>
      </c>
      <c r="J311" s="51">
        <v>1.7930982136369049</v>
      </c>
      <c r="K311" s="2">
        <v>2236142.0461538462</v>
      </c>
      <c r="L311" s="3" t="s">
        <v>24</v>
      </c>
      <c r="M311" s="3" t="s">
        <v>24</v>
      </c>
      <c r="N311" s="3" t="s">
        <v>24</v>
      </c>
    </row>
    <row r="312" spans="1:14" x14ac:dyDescent="0.25">
      <c r="A312">
        <f t="shared" si="4"/>
        <v>302</v>
      </c>
      <c r="B312" s="1">
        <v>170301</v>
      </c>
      <c r="C312" t="s">
        <v>611</v>
      </c>
      <c r="D312" t="s">
        <v>612</v>
      </c>
      <c r="E312" t="s">
        <v>44</v>
      </c>
      <c r="F312" t="s">
        <v>15</v>
      </c>
      <c r="G312" s="9">
        <v>3153</v>
      </c>
      <c r="H312" s="11">
        <v>290582.402</v>
      </c>
      <c r="I312" s="11">
        <v>277244.09600000002</v>
      </c>
      <c r="J312" s="51">
        <v>4.8110333790480357</v>
      </c>
      <c r="K312" s="9">
        <v>92160.609578179516</v>
      </c>
      <c r="L312" s="3" t="s">
        <v>16</v>
      </c>
      <c r="M312" s="3" t="s">
        <v>17</v>
      </c>
      <c r="N312" s="13" t="s">
        <v>120</v>
      </c>
    </row>
    <row r="313" spans="1:14" x14ac:dyDescent="0.25">
      <c r="A313">
        <f t="shared" si="4"/>
        <v>303</v>
      </c>
      <c r="B313" s="1">
        <v>167996</v>
      </c>
      <c r="C313" t="s">
        <v>613</v>
      </c>
      <c r="D313" t="s">
        <v>324</v>
      </c>
      <c r="E313" t="s">
        <v>14</v>
      </c>
      <c r="F313" t="s">
        <v>15</v>
      </c>
      <c r="G313" s="2">
        <v>2492</v>
      </c>
      <c r="H313" s="2">
        <v>290568.57</v>
      </c>
      <c r="I313" s="2">
        <v>295106.75699999998</v>
      </c>
      <c r="J313" s="51">
        <v>-1.5378119586736458</v>
      </c>
      <c r="K313" s="2">
        <v>116600.54975922953</v>
      </c>
      <c r="L313" s="3" t="s">
        <v>16</v>
      </c>
      <c r="M313" s="3" t="s">
        <v>17</v>
      </c>
      <c r="N313" s="13" t="s">
        <v>120</v>
      </c>
    </row>
    <row r="314" spans="1:14" x14ac:dyDescent="0.25">
      <c r="A314">
        <f t="shared" si="4"/>
        <v>304</v>
      </c>
      <c r="B314" s="1">
        <v>170532</v>
      </c>
      <c r="C314" t="s">
        <v>614</v>
      </c>
      <c r="D314" t="s">
        <v>434</v>
      </c>
      <c r="E314" t="s">
        <v>44</v>
      </c>
      <c r="F314" t="s">
        <v>15</v>
      </c>
      <c r="G314" s="2">
        <v>1370</v>
      </c>
      <c r="H314" s="2">
        <v>286769.77500000002</v>
      </c>
      <c r="I314" s="2">
        <v>261730.83100000001</v>
      </c>
      <c r="J314" s="51">
        <v>9.5666773013837325</v>
      </c>
      <c r="K314" s="2">
        <v>209321.00364963504</v>
      </c>
      <c r="L314" s="3" t="s">
        <v>16</v>
      </c>
      <c r="M314" s="3" t="s">
        <v>17</v>
      </c>
      <c r="N314" s="13" t="s">
        <v>120</v>
      </c>
    </row>
    <row r="315" spans="1:14" x14ac:dyDescent="0.25">
      <c r="A315">
        <f t="shared" si="4"/>
        <v>305</v>
      </c>
      <c r="B315" s="1">
        <v>198464</v>
      </c>
      <c r="C315" t="s">
        <v>615</v>
      </c>
      <c r="D315" t="s">
        <v>384</v>
      </c>
      <c r="E315" t="s">
        <v>58</v>
      </c>
      <c r="F315" t="s">
        <v>22</v>
      </c>
      <c r="G315" s="2">
        <v>22550</v>
      </c>
      <c r="H315" s="2">
        <v>279529.87300000002</v>
      </c>
      <c r="I315" s="2">
        <v>259073.94</v>
      </c>
      <c r="J315" s="51">
        <v>7.8957895186216032</v>
      </c>
      <c r="K315" s="2">
        <v>12396.003237250554</v>
      </c>
      <c r="L315" s="3" t="s">
        <v>41</v>
      </c>
      <c r="M315" s="3" t="s">
        <v>17</v>
      </c>
      <c r="N315" s="3" t="s">
        <v>18</v>
      </c>
    </row>
    <row r="316" spans="1:14" x14ac:dyDescent="0.25">
      <c r="A316" s="15">
        <f t="shared" si="4"/>
        <v>306</v>
      </c>
      <c r="B316" s="16" t="s">
        <v>24</v>
      </c>
      <c r="C316" s="15" t="s">
        <v>616</v>
      </c>
      <c r="D316" s="15" t="s">
        <v>617</v>
      </c>
      <c r="E316" s="15" t="s">
        <v>161</v>
      </c>
      <c r="F316" s="15" t="s">
        <v>162</v>
      </c>
      <c r="G316" s="17">
        <v>26581</v>
      </c>
      <c r="H316" s="17">
        <v>279470.30599999998</v>
      </c>
      <c r="I316" s="17">
        <v>253369.11799999999</v>
      </c>
      <c r="J316" s="64">
        <v>10.30164536468884</v>
      </c>
      <c r="K316" s="17">
        <v>10513.912418644897</v>
      </c>
      <c r="L316" s="18" t="s">
        <v>24</v>
      </c>
      <c r="M316" s="18" t="s">
        <v>24</v>
      </c>
      <c r="N316" s="18" t="s">
        <v>24</v>
      </c>
    </row>
    <row r="317" spans="1:14" x14ac:dyDescent="0.25">
      <c r="A317">
        <f t="shared" si="4"/>
        <v>307</v>
      </c>
      <c r="B317" s="1">
        <v>174792</v>
      </c>
      <c r="C317" t="s">
        <v>618</v>
      </c>
      <c r="D317" t="s">
        <v>619</v>
      </c>
      <c r="E317" t="s">
        <v>94</v>
      </c>
      <c r="F317" t="s">
        <v>15</v>
      </c>
      <c r="G317" s="2">
        <v>1582</v>
      </c>
      <c r="H317" s="2">
        <v>276143.788</v>
      </c>
      <c r="I317" s="2">
        <v>257884.06400000001</v>
      </c>
      <c r="J317" s="51">
        <v>7.0805941696342991</v>
      </c>
      <c r="K317" s="2">
        <v>174553.59544879899</v>
      </c>
      <c r="L317" s="3" t="s">
        <v>16</v>
      </c>
      <c r="M317" s="3" t="s">
        <v>17</v>
      </c>
      <c r="N317" s="13" t="s">
        <v>120</v>
      </c>
    </row>
    <row r="318" spans="1:14" x14ac:dyDescent="0.25">
      <c r="A318">
        <f t="shared" si="4"/>
        <v>308</v>
      </c>
      <c r="B318" s="1">
        <v>133553</v>
      </c>
      <c r="C318" t="s">
        <v>620</v>
      </c>
      <c r="D318" t="s">
        <v>621</v>
      </c>
      <c r="E318" t="s">
        <v>174</v>
      </c>
      <c r="F318" t="s">
        <v>15</v>
      </c>
      <c r="G318" s="2">
        <v>17855</v>
      </c>
      <c r="H318" s="2">
        <v>275107</v>
      </c>
      <c r="I318" s="2">
        <v>229076</v>
      </c>
      <c r="J318" s="51">
        <v>20.094204543470291</v>
      </c>
      <c r="K318" s="2">
        <v>15407.840940912909</v>
      </c>
      <c r="L318" s="3" t="s">
        <v>16</v>
      </c>
      <c r="M318" s="3" t="s">
        <v>17</v>
      </c>
      <c r="N318" s="3" t="s">
        <v>287</v>
      </c>
    </row>
    <row r="319" spans="1:14" x14ac:dyDescent="0.25">
      <c r="A319">
        <f t="shared" si="4"/>
        <v>309</v>
      </c>
      <c r="B319" s="1">
        <v>164216</v>
      </c>
      <c r="C319" t="s">
        <v>622</v>
      </c>
      <c r="D319" t="s">
        <v>623</v>
      </c>
      <c r="E319" t="s">
        <v>64</v>
      </c>
      <c r="F319" t="s">
        <v>15</v>
      </c>
      <c r="G319" s="2">
        <v>899</v>
      </c>
      <c r="H319" s="2">
        <v>273447.929</v>
      </c>
      <c r="I319" s="2">
        <v>257248.48699999999</v>
      </c>
      <c r="J319" s="51">
        <v>6.29719622024444</v>
      </c>
      <c r="K319" s="2">
        <v>304168.99777530588</v>
      </c>
      <c r="L319" s="3" t="s">
        <v>16</v>
      </c>
      <c r="M319" s="3" t="s">
        <v>17</v>
      </c>
      <c r="N319" s="13" t="s">
        <v>120</v>
      </c>
    </row>
    <row r="320" spans="1:14" x14ac:dyDescent="0.25">
      <c r="A320">
        <f t="shared" si="4"/>
        <v>310</v>
      </c>
      <c r="B320" s="1">
        <v>139348</v>
      </c>
      <c r="C320" t="s">
        <v>624</v>
      </c>
      <c r="D320" t="s">
        <v>625</v>
      </c>
      <c r="E320" t="s">
        <v>67</v>
      </c>
      <c r="F320" t="s">
        <v>15</v>
      </c>
      <c r="G320" s="2">
        <v>178</v>
      </c>
      <c r="H320" s="2">
        <v>268482.38699999999</v>
      </c>
      <c r="I320" s="2">
        <v>262315.196</v>
      </c>
      <c r="J320" s="51">
        <v>2.3510612782036433</v>
      </c>
      <c r="K320" s="2">
        <v>1508328.0168539325</v>
      </c>
      <c r="L320" s="3" t="s">
        <v>16</v>
      </c>
      <c r="M320" s="3" t="s">
        <v>17</v>
      </c>
      <c r="N320" s="3" t="s">
        <v>150</v>
      </c>
    </row>
    <row r="321" spans="1:14" x14ac:dyDescent="0.25">
      <c r="A321">
        <f t="shared" si="4"/>
        <v>311</v>
      </c>
      <c r="B321" s="1">
        <v>130253</v>
      </c>
      <c r="C321" t="s">
        <v>626</v>
      </c>
      <c r="D321" t="s">
        <v>502</v>
      </c>
      <c r="E321" t="s">
        <v>27</v>
      </c>
      <c r="F321" t="s">
        <v>15</v>
      </c>
      <c r="G321" s="2">
        <v>9356</v>
      </c>
      <c r="H321" s="2">
        <v>268374.20299999998</v>
      </c>
      <c r="I321" s="2">
        <v>238688.554</v>
      </c>
      <c r="J321" s="51">
        <v>12.436980534894008</v>
      </c>
      <c r="K321" s="2">
        <v>28684.716011115863</v>
      </c>
      <c r="L321" s="3" t="s">
        <v>16</v>
      </c>
      <c r="M321" s="3" t="s">
        <v>17</v>
      </c>
      <c r="N321" s="3" t="s">
        <v>18</v>
      </c>
    </row>
    <row r="322" spans="1:14" x14ac:dyDescent="0.25">
      <c r="A322">
        <f t="shared" si="4"/>
        <v>312</v>
      </c>
      <c r="B322" s="1">
        <v>133669</v>
      </c>
      <c r="C322" t="s">
        <v>627</v>
      </c>
      <c r="D322" t="s">
        <v>628</v>
      </c>
      <c r="E322" t="s">
        <v>174</v>
      </c>
      <c r="F322" t="s">
        <v>111</v>
      </c>
      <c r="G322" s="2">
        <v>18841</v>
      </c>
      <c r="H322" s="2">
        <v>267439.734</v>
      </c>
      <c r="I322" s="2">
        <v>258117.15100000001</v>
      </c>
      <c r="J322" s="51">
        <v>3.6117642566107451</v>
      </c>
      <c r="K322" s="2">
        <v>14194.561541319463</v>
      </c>
      <c r="L322" s="3" t="s">
        <v>41</v>
      </c>
      <c r="M322" s="3" t="s">
        <v>17</v>
      </c>
      <c r="N322" s="3" t="s">
        <v>18</v>
      </c>
    </row>
    <row r="323" spans="1:14" x14ac:dyDescent="0.25">
      <c r="A323">
        <f t="shared" si="4"/>
        <v>313</v>
      </c>
      <c r="B323" s="14">
        <v>150163</v>
      </c>
      <c r="C323" t="s">
        <v>629</v>
      </c>
      <c r="D323" t="s">
        <v>630</v>
      </c>
      <c r="E323" t="s">
        <v>49</v>
      </c>
      <c r="F323" t="s">
        <v>15</v>
      </c>
      <c r="G323" s="11">
        <v>5295</v>
      </c>
      <c r="H323" s="11">
        <v>267263.00400000002</v>
      </c>
      <c r="I323" s="11">
        <v>253119.696</v>
      </c>
      <c r="J323" s="51">
        <v>5.5875967866206739</v>
      </c>
      <c r="K323" s="11">
        <v>50474.599433427764</v>
      </c>
      <c r="L323" s="3" t="s">
        <v>16</v>
      </c>
      <c r="M323" s="3" t="s">
        <v>17</v>
      </c>
      <c r="N323" s="3" t="s">
        <v>287</v>
      </c>
    </row>
    <row r="324" spans="1:14" x14ac:dyDescent="0.25">
      <c r="A324">
        <f t="shared" si="4"/>
        <v>314</v>
      </c>
      <c r="B324" s="1">
        <v>153269</v>
      </c>
      <c r="C324" t="s">
        <v>631</v>
      </c>
      <c r="D324" t="s">
        <v>632</v>
      </c>
      <c r="E324" t="s">
        <v>132</v>
      </c>
      <c r="F324" t="s">
        <v>15</v>
      </c>
      <c r="G324" s="2">
        <v>3950</v>
      </c>
      <c r="H324" s="2">
        <v>266901.95500000002</v>
      </c>
      <c r="I324" s="2">
        <v>245420.13500000001</v>
      </c>
      <c r="J324" s="51">
        <v>8.7530796933185648</v>
      </c>
      <c r="K324" s="2">
        <v>67570.115189873424</v>
      </c>
      <c r="L324" s="3" t="s">
        <v>16</v>
      </c>
      <c r="M324" s="3" t="s">
        <v>17</v>
      </c>
      <c r="N324" s="3" t="s">
        <v>18</v>
      </c>
    </row>
    <row r="325" spans="1:14" x14ac:dyDescent="0.25">
      <c r="A325">
        <f t="shared" si="4"/>
        <v>315</v>
      </c>
      <c r="B325" s="1">
        <v>151801</v>
      </c>
      <c r="C325" t="s">
        <v>633</v>
      </c>
      <c r="D325" t="s">
        <v>634</v>
      </c>
      <c r="E325" t="s">
        <v>49</v>
      </c>
      <c r="F325" t="s">
        <v>15</v>
      </c>
      <c r="G325" s="2">
        <v>10780</v>
      </c>
      <c r="H325" s="2">
        <v>265768.49400000001</v>
      </c>
      <c r="I325" s="2">
        <v>229901.93</v>
      </c>
      <c r="J325" s="51">
        <v>15.600810310726846</v>
      </c>
      <c r="K325" s="2">
        <v>24653.849165120595</v>
      </c>
      <c r="L325" s="3" t="s">
        <v>16</v>
      </c>
      <c r="M325" s="3" t="s">
        <v>17</v>
      </c>
      <c r="N325" s="3" t="s">
        <v>287</v>
      </c>
    </row>
    <row r="326" spans="1:14" x14ac:dyDescent="0.25">
      <c r="A326">
        <f t="shared" si="4"/>
        <v>316</v>
      </c>
      <c r="B326" s="1">
        <v>110422</v>
      </c>
      <c r="C326" t="s">
        <v>635</v>
      </c>
      <c r="D326" t="s">
        <v>636</v>
      </c>
      <c r="E326" t="s">
        <v>30</v>
      </c>
      <c r="F326" t="s">
        <v>22</v>
      </c>
      <c r="G326" s="2">
        <v>20945</v>
      </c>
      <c r="H326" s="2">
        <v>265257.62300000002</v>
      </c>
      <c r="I326" s="2">
        <v>243030.19500000001</v>
      </c>
      <c r="J326" s="51">
        <v>9.1459532425590204</v>
      </c>
      <c r="K326" s="2">
        <v>12664.484268321796</v>
      </c>
      <c r="L326" s="3" t="s">
        <v>41</v>
      </c>
      <c r="M326" s="3" t="s">
        <v>17</v>
      </c>
      <c r="N326" s="3" t="s">
        <v>287</v>
      </c>
    </row>
    <row r="327" spans="1:14" x14ac:dyDescent="0.25">
      <c r="A327">
        <f t="shared" si="4"/>
        <v>317</v>
      </c>
      <c r="B327" s="1">
        <v>210669</v>
      </c>
      <c r="C327" t="s">
        <v>637</v>
      </c>
      <c r="D327" t="s">
        <v>638</v>
      </c>
      <c r="E327" t="s">
        <v>37</v>
      </c>
      <c r="F327" t="s">
        <v>15</v>
      </c>
      <c r="G327" s="2">
        <v>1332</v>
      </c>
      <c r="H327" s="2">
        <v>264015.69</v>
      </c>
      <c r="I327" s="2">
        <v>264303.54700000002</v>
      </c>
      <c r="J327" s="51">
        <v>-0.10891151604560878</v>
      </c>
      <c r="K327" s="2">
        <v>198209.97747747749</v>
      </c>
      <c r="L327" s="3" t="s">
        <v>16</v>
      </c>
      <c r="M327" s="3" t="s">
        <v>17</v>
      </c>
      <c r="N327" s="13" t="s">
        <v>120</v>
      </c>
    </row>
    <row r="328" spans="1:14" x14ac:dyDescent="0.25">
      <c r="A328">
        <f t="shared" si="4"/>
        <v>318</v>
      </c>
      <c r="B328" s="1">
        <v>203368</v>
      </c>
      <c r="C328" t="s">
        <v>639</v>
      </c>
      <c r="D328" t="s">
        <v>640</v>
      </c>
      <c r="E328" t="s">
        <v>85</v>
      </c>
      <c r="F328" t="s">
        <v>15</v>
      </c>
      <c r="G328" s="2">
        <v>2777</v>
      </c>
      <c r="H328" s="2">
        <v>262595.61700000003</v>
      </c>
      <c r="I328" s="2">
        <v>271247.67800000001</v>
      </c>
      <c r="J328" s="51">
        <v>-3.1897272130749768</v>
      </c>
      <c r="K328" s="2">
        <v>94560.899171768091</v>
      </c>
      <c r="L328" s="3" t="s">
        <v>16</v>
      </c>
      <c r="M328" s="3" t="s">
        <v>17</v>
      </c>
      <c r="N328" s="3" t="s">
        <v>287</v>
      </c>
    </row>
    <row r="329" spans="1:14" x14ac:dyDescent="0.25">
      <c r="A329">
        <f t="shared" si="4"/>
        <v>319</v>
      </c>
      <c r="B329" s="1">
        <v>169080</v>
      </c>
      <c r="C329" t="s">
        <v>641</v>
      </c>
      <c r="D329" t="s">
        <v>642</v>
      </c>
      <c r="E329" t="s">
        <v>44</v>
      </c>
      <c r="F329" t="s">
        <v>15</v>
      </c>
      <c r="G329" s="2">
        <v>3053</v>
      </c>
      <c r="H329" s="2">
        <v>262371</v>
      </c>
      <c r="I329" s="2">
        <v>257155</v>
      </c>
      <c r="J329" s="51">
        <v>2.0283486613132156</v>
      </c>
      <c r="K329" s="2">
        <v>85938.74877169996</v>
      </c>
      <c r="L329" s="3" t="s">
        <v>16</v>
      </c>
      <c r="M329" s="3" t="s">
        <v>17</v>
      </c>
      <c r="N329" s="3" t="s">
        <v>287</v>
      </c>
    </row>
    <row r="330" spans="1:14" x14ac:dyDescent="0.25">
      <c r="A330">
        <f t="shared" si="4"/>
        <v>320</v>
      </c>
      <c r="B330" s="1">
        <v>145646</v>
      </c>
      <c r="C330" t="s">
        <v>643</v>
      </c>
      <c r="D330" t="s">
        <v>117</v>
      </c>
      <c r="E330" t="s">
        <v>52</v>
      </c>
      <c r="F330" t="s">
        <v>15</v>
      </c>
      <c r="G330" s="2">
        <v>1518</v>
      </c>
      <c r="H330" s="2">
        <v>262018.69099999999</v>
      </c>
      <c r="I330" s="2">
        <v>269722.66600000003</v>
      </c>
      <c r="J330" s="51">
        <v>-2.8562579164185018</v>
      </c>
      <c r="K330" s="2">
        <v>172607.83333333334</v>
      </c>
      <c r="L330" s="3" t="s">
        <v>16</v>
      </c>
      <c r="M330" s="3" t="s">
        <v>17</v>
      </c>
      <c r="N330" s="13" t="s">
        <v>120</v>
      </c>
    </row>
    <row r="331" spans="1:14" x14ac:dyDescent="0.25">
      <c r="A331">
        <f t="shared" si="4"/>
        <v>321</v>
      </c>
      <c r="B331" s="14">
        <v>152318</v>
      </c>
      <c r="C331" t="s">
        <v>644</v>
      </c>
      <c r="D331" t="s">
        <v>645</v>
      </c>
      <c r="E331" t="s">
        <v>49</v>
      </c>
      <c r="F331" t="s">
        <v>15</v>
      </c>
      <c r="G331" s="23">
        <v>2314</v>
      </c>
      <c r="H331" s="11">
        <v>259833.274</v>
      </c>
      <c r="I331" s="11">
        <v>241200.212</v>
      </c>
      <c r="J331" s="51">
        <v>7.7251432929918016</v>
      </c>
      <c r="K331" s="22">
        <v>112287.49956784789</v>
      </c>
      <c r="L331" s="3" t="s">
        <v>16</v>
      </c>
      <c r="M331" s="3" t="s">
        <v>17</v>
      </c>
      <c r="N331" s="3" t="s">
        <v>150</v>
      </c>
    </row>
    <row r="332" spans="1:14" x14ac:dyDescent="0.25">
      <c r="A332">
        <f t="shared" ref="A332:A395" si="5">RANK(H332,H$11:H$709,0)</f>
        <v>322</v>
      </c>
      <c r="B332" s="1">
        <v>168281</v>
      </c>
      <c r="C332" t="s">
        <v>646</v>
      </c>
      <c r="D332" t="s">
        <v>647</v>
      </c>
      <c r="E332" t="s">
        <v>14</v>
      </c>
      <c r="F332" t="s">
        <v>15</v>
      </c>
      <c r="G332" s="2">
        <v>1660</v>
      </c>
      <c r="H332" s="2">
        <v>256218.48</v>
      </c>
      <c r="I332" s="2">
        <v>241464.27799999999</v>
      </c>
      <c r="J332" s="51">
        <v>6.1103042330758424</v>
      </c>
      <c r="K332" s="2">
        <v>154348.48192771085</v>
      </c>
      <c r="L332" s="3" t="s">
        <v>16</v>
      </c>
      <c r="M332" s="3" t="s">
        <v>17</v>
      </c>
      <c r="N332" s="13" t="s">
        <v>120</v>
      </c>
    </row>
    <row r="333" spans="1:14" x14ac:dyDescent="0.25">
      <c r="A333">
        <f t="shared" si="5"/>
        <v>323</v>
      </c>
      <c r="B333" s="1">
        <v>194578</v>
      </c>
      <c r="C333" t="s">
        <v>648</v>
      </c>
      <c r="D333" t="s">
        <v>649</v>
      </c>
      <c r="E333" t="s">
        <v>55</v>
      </c>
      <c r="F333" t="s">
        <v>15</v>
      </c>
      <c r="G333" s="2">
        <v>4907</v>
      </c>
      <c r="H333" s="2">
        <v>254946.28200000001</v>
      </c>
      <c r="I333" s="2">
        <v>232451.16800000001</v>
      </c>
      <c r="J333" s="51">
        <v>9.6773503844041784</v>
      </c>
      <c r="K333" s="2">
        <v>51955.63113918891</v>
      </c>
      <c r="L333" s="3" t="s">
        <v>16</v>
      </c>
      <c r="M333" s="3" t="s">
        <v>17</v>
      </c>
      <c r="N333" s="3" t="s">
        <v>150</v>
      </c>
    </row>
    <row r="334" spans="1:14" x14ac:dyDescent="0.25">
      <c r="A334">
        <f t="shared" si="5"/>
        <v>324</v>
      </c>
      <c r="B334" s="1">
        <v>232308</v>
      </c>
      <c r="C334" t="s">
        <v>650</v>
      </c>
      <c r="D334" t="s">
        <v>651</v>
      </c>
      <c r="E334" t="s">
        <v>74</v>
      </c>
      <c r="F334" t="s">
        <v>15</v>
      </c>
      <c r="G334" s="2">
        <v>748</v>
      </c>
      <c r="H334" s="2">
        <v>254763.31200000001</v>
      </c>
      <c r="I334" s="2">
        <v>214659.37100000001</v>
      </c>
      <c r="J334" s="51">
        <v>18.6825950403069</v>
      </c>
      <c r="K334" s="2">
        <v>340592.66310160427</v>
      </c>
      <c r="L334" s="3" t="s">
        <v>16</v>
      </c>
      <c r="M334" s="3" t="s">
        <v>17</v>
      </c>
      <c r="N334" s="13" t="s">
        <v>120</v>
      </c>
    </row>
    <row r="335" spans="1:14" x14ac:dyDescent="0.25">
      <c r="A335" s="15">
        <f t="shared" si="5"/>
        <v>325</v>
      </c>
      <c r="B335" s="16" t="s">
        <v>24</v>
      </c>
      <c r="C335" s="15" t="s">
        <v>652</v>
      </c>
      <c r="D335" s="15" t="s">
        <v>617</v>
      </c>
      <c r="E335" s="15" t="s">
        <v>161</v>
      </c>
      <c r="F335" s="15" t="s">
        <v>162</v>
      </c>
      <c r="G335" s="17"/>
      <c r="H335" s="17">
        <v>254340.16899999999</v>
      </c>
      <c r="I335" s="17">
        <v>240631.02499999999</v>
      </c>
      <c r="J335" s="64">
        <v>5.6971639463365129</v>
      </c>
      <c r="K335" s="24" t="s">
        <v>24</v>
      </c>
      <c r="L335" s="18" t="s">
        <v>24</v>
      </c>
      <c r="M335" s="18" t="s">
        <v>24</v>
      </c>
      <c r="N335" s="18" t="s">
        <v>24</v>
      </c>
    </row>
    <row r="336" spans="1:14" x14ac:dyDescent="0.25">
      <c r="A336">
        <f t="shared" si="5"/>
        <v>326</v>
      </c>
      <c r="B336" s="1">
        <v>180489</v>
      </c>
      <c r="C336" t="s">
        <v>653</v>
      </c>
      <c r="D336" t="s">
        <v>654</v>
      </c>
      <c r="E336" t="s">
        <v>655</v>
      </c>
      <c r="F336" t="s">
        <v>111</v>
      </c>
      <c r="G336" s="2"/>
      <c r="H336" s="2">
        <v>251839.28700000001</v>
      </c>
      <c r="I336" s="2">
        <v>241626.14</v>
      </c>
      <c r="J336" s="51">
        <v>4.2268386193646093</v>
      </c>
      <c r="K336" s="25" t="s">
        <v>24</v>
      </c>
      <c r="L336" s="3" t="s">
        <v>41</v>
      </c>
      <c r="M336" s="3" t="s">
        <v>17</v>
      </c>
      <c r="N336" s="3" t="s">
        <v>18</v>
      </c>
    </row>
    <row r="337" spans="1:14" x14ac:dyDescent="0.25">
      <c r="A337">
        <f t="shared" si="5"/>
        <v>327</v>
      </c>
      <c r="B337" s="1">
        <v>168005</v>
      </c>
      <c r="C337" t="s">
        <v>656</v>
      </c>
      <c r="D337" t="s">
        <v>136</v>
      </c>
      <c r="E337" t="s">
        <v>14</v>
      </c>
      <c r="F337" t="s">
        <v>15</v>
      </c>
      <c r="G337" s="2">
        <v>6353</v>
      </c>
      <c r="H337" s="2">
        <v>249936.63</v>
      </c>
      <c r="I337" s="2">
        <v>253973.639</v>
      </c>
      <c r="J337" s="51">
        <v>-1.5895385898691599</v>
      </c>
      <c r="K337" s="2">
        <v>39341.512671178971</v>
      </c>
      <c r="L337" s="3" t="s">
        <v>16</v>
      </c>
      <c r="M337" s="3" t="s">
        <v>17</v>
      </c>
      <c r="N337" s="3" t="s">
        <v>18</v>
      </c>
    </row>
    <row r="338" spans="1:14" x14ac:dyDescent="0.25">
      <c r="A338">
        <f t="shared" si="5"/>
        <v>328</v>
      </c>
      <c r="B338" s="1">
        <v>169248</v>
      </c>
      <c r="C338" t="s">
        <v>657</v>
      </c>
      <c r="D338" t="s">
        <v>658</v>
      </c>
      <c r="E338" t="s">
        <v>44</v>
      </c>
      <c r="F338" t="s">
        <v>22</v>
      </c>
      <c r="G338" s="2">
        <v>14594</v>
      </c>
      <c r="H338" s="2">
        <v>244760.63200000001</v>
      </c>
      <c r="I338" s="2">
        <v>230600.367</v>
      </c>
      <c r="J338" s="51">
        <v>6.1406081803850796</v>
      </c>
      <c r="K338" s="2">
        <v>16771.319172262574</v>
      </c>
      <c r="L338" s="3" t="s">
        <v>41</v>
      </c>
      <c r="M338" s="3" t="s">
        <v>17</v>
      </c>
      <c r="N338" s="3" t="s">
        <v>18</v>
      </c>
    </row>
    <row r="339" spans="1:14" x14ac:dyDescent="0.25">
      <c r="A339">
        <f t="shared" si="5"/>
        <v>329</v>
      </c>
      <c r="B339" s="1">
        <v>206622</v>
      </c>
      <c r="C339" t="s">
        <v>659</v>
      </c>
      <c r="D339" t="s">
        <v>268</v>
      </c>
      <c r="E339" t="s">
        <v>85</v>
      </c>
      <c r="F339" t="s">
        <v>15</v>
      </c>
      <c r="G339" s="2">
        <v>5625</v>
      </c>
      <c r="H339" s="2">
        <v>243821</v>
      </c>
      <c r="I339" s="2">
        <v>225434</v>
      </c>
      <c r="J339" s="51">
        <v>8.1562674663094299</v>
      </c>
      <c r="K339" s="2">
        <v>43345.955555555556</v>
      </c>
      <c r="L339" s="3" t="s">
        <v>16</v>
      </c>
      <c r="M339" s="3" t="s">
        <v>17</v>
      </c>
      <c r="N339" s="3" t="s">
        <v>18</v>
      </c>
    </row>
    <row r="340" spans="1:14" x14ac:dyDescent="0.25">
      <c r="A340">
        <f t="shared" si="5"/>
        <v>330</v>
      </c>
      <c r="B340" s="1">
        <v>232256</v>
      </c>
      <c r="C340" t="s">
        <v>660</v>
      </c>
      <c r="D340" t="s">
        <v>661</v>
      </c>
      <c r="E340" t="s">
        <v>74</v>
      </c>
      <c r="F340" t="s">
        <v>15</v>
      </c>
      <c r="G340" s="23">
        <v>845</v>
      </c>
      <c r="H340" s="11">
        <v>242199</v>
      </c>
      <c r="I340" s="11">
        <v>242131</v>
      </c>
      <c r="J340" s="51">
        <v>0</v>
      </c>
      <c r="K340" s="22">
        <v>286626</v>
      </c>
      <c r="L340" s="3" t="s">
        <v>16</v>
      </c>
      <c r="M340" s="3" t="s">
        <v>17</v>
      </c>
      <c r="N340" s="13" t="s">
        <v>120</v>
      </c>
    </row>
    <row r="341" spans="1:14" x14ac:dyDescent="0.25">
      <c r="A341">
        <f t="shared" si="5"/>
        <v>331</v>
      </c>
      <c r="B341" s="1">
        <v>165662</v>
      </c>
      <c r="C341" t="s">
        <v>662</v>
      </c>
      <c r="D341" t="s">
        <v>136</v>
      </c>
      <c r="E341" t="s">
        <v>14</v>
      </c>
      <c r="F341" t="s">
        <v>15</v>
      </c>
      <c r="G341" s="2">
        <v>5524</v>
      </c>
      <c r="H341" s="2">
        <v>240725</v>
      </c>
      <c r="I341" s="2">
        <v>224903</v>
      </c>
      <c r="J341" s="51">
        <v>7.0350328808419622</v>
      </c>
      <c r="K341" s="2">
        <v>43578.023171614775</v>
      </c>
      <c r="L341" s="3" t="s">
        <v>16</v>
      </c>
      <c r="M341" s="3" t="s">
        <v>17</v>
      </c>
      <c r="N341" s="3" t="s">
        <v>287</v>
      </c>
    </row>
    <row r="342" spans="1:14" x14ac:dyDescent="0.25">
      <c r="A342">
        <f t="shared" si="5"/>
        <v>332</v>
      </c>
      <c r="B342" s="1">
        <v>162654</v>
      </c>
      <c r="C342" t="s">
        <v>663</v>
      </c>
      <c r="D342" t="s">
        <v>63</v>
      </c>
      <c r="E342" t="s">
        <v>64</v>
      </c>
      <c r="F342" t="s">
        <v>15</v>
      </c>
      <c r="G342" s="2">
        <v>1284</v>
      </c>
      <c r="H342" s="2">
        <v>239770</v>
      </c>
      <c r="I342" s="2">
        <v>243311</v>
      </c>
      <c r="J342" s="51">
        <v>-1.4553390516663858</v>
      </c>
      <c r="K342" s="2">
        <v>186736.76012461059</v>
      </c>
      <c r="L342" s="3" t="s">
        <v>16</v>
      </c>
      <c r="M342" s="3" t="s">
        <v>17</v>
      </c>
      <c r="N342" s="13" t="s">
        <v>120</v>
      </c>
    </row>
    <row r="343" spans="1:14" x14ac:dyDescent="0.25">
      <c r="A343">
        <f t="shared" si="5"/>
        <v>333</v>
      </c>
      <c r="B343" s="1">
        <v>102094</v>
      </c>
      <c r="C343" t="s">
        <v>664</v>
      </c>
      <c r="D343" t="s">
        <v>507</v>
      </c>
      <c r="E343" t="s">
        <v>191</v>
      </c>
      <c r="F343" t="s">
        <v>22</v>
      </c>
      <c r="G343" s="2">
        <v>11813</v>
      </c>
      <c r="H343" s="2">
        <v>237342.44099999999</v>
      </c>
      <c r="I343" s="2">
        <v>221651.96799999999</v>
      </c>
      <c r="J343" s="51">
        <v>7.0788782710018605</v>
      </c>
      <c r="K343" s="2">
        <v>20091.631338356048</v>
      </c>
      <c r="L343" s="3" t="s">
        <v>41</v>
      </c>
      <c r="M343" s="3" t="s">
        <v>17</v>
      </c>
      <c r="N343" s="3" t="s">
        <v>18</v>
      </c>
    </row>
    <row r="344" spans="1:14" x14ac:dyDescent="0.25">
      <c r="A344">
        <f t="shared" si="5"/>
        <v>334</v>
      </c>
      <c r="B344" s="1">
        <v>121691</v>
      </c>
      <c r="C344" t="s">
        <v>665</v>
      </c>
      <c r="D344" t="s">
        <v>666</v>
      </c>
      <c r="E344" t="s">
        <v>30</v>
      </c>
      <c r="F344" t="s">
        <v>15</v>
      </c>
      <c r="G344" s="2">
        <v>3255</v>
      </c>
      <c r="H344" s="2">
        <v>236764.51</v>
      </c>
      <c r="I344" s="2">
        <v>232004.342</v>
      </c>
      <c r="J344" s="51">
        <v>2.0517581520090711</v>
      </c>
      <c r="K344" s="2">
        <v>72738.712749615981</v>
      </c>
      <c r="L344" s="3" t="s">
        <v>16</v>
      </c>
      <c r="M344" s="3" t="s">
        <v>17</v>
      </c>
      <c r="N344" s="3" t="s">
        <v>287</v>
      </c>
    </row>
    <row r="345" spans="1:14" x14ac:dyDescent="0.25">
      <c r="A345">
        <f t="shared" si="5"/>
        <v>335</v>
      </c>
      <c r="B345" s="1">
        <v>228149</v>
      </c>
      <c r="C345" t="s">
        <v>667</v>
      </c>
      <c r="D345" t="s">
        <v>225</v>
      </c>
      <c r="E345" t="s">
        <v>21</v>
      </c>
      <c r="F345" t="s">
        <v>15</v>
      </c>
      <c r="G345" s="2">
        <v>2812</v>
      </c>
      <c r="H345" s="2">
        <v>235365.568</v>
      </c>
      <c r="I345" s="2">
        <v>233509.022</v>
      </c>
      <c r="J345" s="51">
        <v>0.79506392690900063</v>
      </c>
      <c r="K345" s="2">
        <v>83700.415362731146</v>
      </c>
      <c r="L345" s="3" t="s">
        <v>16</v>
      </c>
      <c r="M345" s="3" t="s">
        <v>17</v>
      </c>
      <c r="N345" s="3" t="s">
        <v>287</v>
      </c>
    </row>
    <row r="346" spans="1:14" x14ac:dyDescent="0.25">
      <c r="A346">
        <f t="shared" si="5"/>
        <v>336</v>
      </c>
      <c r="B346" s="1">
        <v>192323</v>
      </c>
      <c r="C346" t="s">
        <v>668</v>
      </c>
      <c r="D346" t="s">
        <v>205</v>
      </c>
      <c r="E346" t="s">
        <v>55</v>
      </c>
      <c r="F346" t="s">
        <v>15</v>
      </c>
      <c r="G346" s="2">
        <v>2806</v>
      </c>
      <c r="H346" s="2">
        <v>234325.141</v>
      </c>
      <c r="I346" s="2">
        <v>232779.09299999999</v>
      </c>
      <c r="J346" s="51">
        <v>0.66416961251756823</v>
      </c>
      <c r="K346" s="2">
        <v>83508.603349964367</v>
      </c>
      <c r="L346" s="3" t="s">
        <v>16</v>
      </c>
      <c r="M346" s="3" t="s">
        <v>17</v>
      </c>
      <c r="N346" s="3" t="s">
        <v>287</v>
      </c>
    </row>
    <row r="347" spans="1:14" x14ac:dyDescent="0.25">
      <c r="A347">
        <f t="shared" si="5"/>
        <v>337</v>
      </c>
      <c r="B347" s="1">
        <v>194310</v>
      </c>
      <c r="C347" t="s">
        <v>669</v>
      </c>
      <c r="D347" t="s">
        <v>670</v>
      </c>
      <c r="E347" t="s">
        <v>55</v>
      </c>
      <c r="F347" t="s">
        <v>15</v>
      </c>
      <c r="G347" s="2">
        <v>12225</v>
      </c>
      <c r="H347" s="2">
        <v>232404.37599999999</v>
      </c>
      <c r="I347" s="2">
        <v>210436.818</v>
      </c>
      <c r="J347" s="51">
        <v>10.439027832097324</v>
      </c>
      <c r="K347" s="2">
        <v>19010.582903885479</v>
      </c>
      <c r="L347" s="3" t="s">
        <v>16</v>
      </c>
      <c r="M347" s="3" t="s">
        <v>17</v>
      </c>
      <c r="N347" s="3" t="s">
        <v>18</v>
      </c>
    </row>
    <row r="348" spans="1:14" x14ac:dyDescent="0.25">
      <c r="A348">
        <f t="shared" si="5"/>
        <v>338</v>
      </c>
      <c r="B348" s="1">
        <v>219356</v>
      </c>
      <c r="C348" t="s">
        <v>671</v>
      </c>
      <c r="D348" t="s">
        <v>672</v>
      </c>
      <c r="E348" t="s">
        <v>590</v>
      </c>
      <c r="F348" t="s">
        <v>111</v>
      </c>
      <c r="G348" s="2">
        <v>9993</v>
      </c>
      <c r="H348" s="2">
        <v>232367.63099999999</v>
      </c>
      <c r="I348" s="2">
        <v>217558.94099999999</v>
      </c>
      <c r="J348" s="51">
        <v>6.8067485215420334</v>
      </c>
      <c r="K348" s="2">
        <v>23253.040228159713</v>
      </c>
      <c r="L348" s="3" t="s">
        <v>41</v>
      </c>
      <c r="M348" s="3" t="s">
        <v>17</v>
      </c>
      <c r="N348" s="3" t="s">
        <v>18</v>
      </c>
    </row>
    <row r="349" spans="1:14" x14ac:dyDescent="0.25">
      <c r="A349">
        <f t="shared" si="5"/>
        <v>339</v>
      </c>
      <c r="B349" s="1">
        <v>157951</v>
      </c>
      <c r="C349" t="s">
        <v>673</v>
      </c>
      <c r="D349" t="s">
        <v>674</v>
      </c>
      <c r="E349" t="s">
        <v>212</v>
      </c>
      <c r="F349" t="s">
        <v>111</v>
      </c>
      <c r="G349" s="2">
        <v>13434</v>
      </c>
      <c r="H349" s="2">
        <v>231678.01800000001</v>
      </c>
      <c r="I349" s="2">
        <v>209503.02499999999</v>
      </c>
      <c r="J349" s="51">
        <v>10.584569363616597</v>
      </c>
      <c r="K349" s="2">
        <v>17245.6467172845</v>
      </c>
      <c r="L349" s="3" t="s">
        <v>41</v>
      </c>
      <c r="M349" s="3" t="s">
        <v>17</v>
      </c>
      <c r="N349" s="3" t="s">
        <v>18</v>
      </c>
    </row>
    <row r="350" spans="1:14" x14ac:dyDescent="0.25">
      <c r="A350">
        <f t="shared" si="5"/>
        <v>340</v>
      </c>
      <c r="B350" s="1">
        <v>159656</v>
      </c>
      <c r="C350" t="s">
        <v>675</v>
      </c>
      <c r="D350" t="s">
        <v>183</v>
      </c>
      <c r="E350" t="s">
        <v>184</v>
      </c>
      <c r="F350" t="s">
        <v>15</v>
      </c>
      <c r="G350" s="2">
        <v>3926.33</v>
      </c>
      <c r="H350" s="2">
        <v>229151.48</v>
      </c>
      <c r="I350" s="2">
        <v>229346.86499999999</v>
      </c>
      <c r="J350" s="51">
        <v>-8.5191920979595784E-2</v>
      </c>
      <c r="K350" s="2">
        <v>58362.766247360771</v>
      </c>
      <c r="L350" s="3" t="s">
        <v>16</v>
      </c>
      <c r="M350" s="3" t="s">
        <v>17</v>
      </c>
      <c r="N350" s="3" t="s">
        <v>18</v>
      </c>
    </row>
    <row r="351" spans="1:14" x14ac:dyDescent="0.25">
      <c r="A351">
        <f t="shared" si="5"/>
        <v>341</v>
      </c>
      <c r="B351" s="1">
        <v>110556</v>
      </c>
      <c r="C351" t="s">
        <v>676</v>
      </c>
      <c r="D351" t="s">
        <v>677</v>
      </c>
      <c r="E351" t="s">
        <v>30</v>
      </c>
      <c r="F351" t="s">
        <v>40</v>
      </c>
      <c r="G351" s="2">
        <v>21767</v>
      </c>
      <c r="H351" s="2">
        <v>229054.30799999999</v>
      </c>
      <c r="I351" s="2">
        <v>208734.522</v>
      </c>
      <c r="J351" s="51">
        <v>9.734751015454929</v>
      </c>
      <c r="K351" s="2">
        <v>10523.007672164285</v>
      </c>
      <c r="L351" s="3" t="s">
        <v>41</v>
      </c>
      <c r="M351" s="3" t="s">
        <v>17</v>
      </c>
      <c r="N351" s="3" t="s">
        <v>18</v>
      </c>
    </row>
    <row r="352" spans="1:14" x14ac:dyDescent="0.25">
      <c r="A352">
        <f t="shared" si="5"/>
        <v>342</v>
      </c>
      <c r="B352" s="1">
        <v>132903</v>
      </c>
      <c r="C352" t="s">
        <v>678</v>
      </c>
      <c r="D352" t="s">
        <v>679</v>
      </c>
      <c r="E352" t="s">
        <v>174</v>
      </c>
      <c r="F352" t="s">
        <v>22</v>
      </c>
      <c r="G352" s="2">
        <v>45836</v>
      </c>
      <c r="H352" s="2">
        <v>228703.47500000001</v>
      </c>
      <c r="I352" s="2">
        <v>215099.894</v>
      </c>
      <c r="J352" s="51">
        <v>6.3243085559121681</v>
      </c>
      <c r="K352" s="2">
        <v>4989.6036957849728</v>
      </c>
      <c r="L352" s="3" t="s">
        <v>41</v>
      </c>
      <c r="M352" s="3" t="s">
        <v>17</v>
      </c>
      <c r="N352" s="3" t="s">
        <v>18</v>
      </c>
    </row>
    <row r="353" spans="1:14" x14ac:dyDescent="0.25">
      <c r="A353">
        <f t="shared" si="5"/>
        <v>343</v>
      </c>
      <c r="B353" s="1">
        <v>139940</v>
      </c>
      <c r="C353" t="s">
        <v>680</v>
      </c>
      <c r="D353" t="s">
        <v>66</v>
      </c>
      <c r="E353" t="s">
        <v>67</v>
      </c>
      <c r="F353" t="s">
        <v>111</v>
      </c>
      <c r="G353" s="2">
        <v>44033</v>
      </c>
      <c r="H353" s="2">
        <v>227449.329</v>
      </c>
      <c r="I353" s="2">
        <v>210449.709</v>
      </c>
      <c r="J353" s="51">
        <v>8.0777588530664097</v>
      </c>
      <c r="K353" s="2">
        <v>5165.4288601730523</v>
      </c>
      <c r="L353" s="3" t="s">
        <v>41</v>
      </c>
      <c r="M353" s="3" t="s">
        <v>17</v>
      </c>
      <c r="N353" s="3" t="s">
        <v>18</v>
      </c>
    </row>
    <row r="354" spans="1:14" x14ac:dyDescent="0.25">
      <c r="A354">
        <f t="shared" si="5"/>
        <v>344</v>
      </c>
      <c r="B354" s="1">
        <v>138600</v>
      </c>
      <c r="C354" t="s">
        <v>681</v>
      </c>
      <c r="D354" t="s">
        <v>625</v>
      </c>
      <c r="E354" t="s">
        <v>67</v>
      </c>
      <c r="F354" t="s">
        <v>15</v>
      </c>
      <c r="G354" s="2">
        <v>1107.72</v>
      </c>
      <c r="H354" s="2">
        <v>227301.02799999999</v>
      </c>
      <c r="I354" s="2">
        <v>218548.954</v>
      </c>
      <c r="J354" s="51">
        <v>4.0046286380304501</v>
      </c>
      <c r="K354" s="2">
        <v>205197.18701476906</v>
      </c>
      <c r="L354" s="3" t="s">
        <v>16</v>
      </c>
      <c r="M354" s="3" t="s">
        <v>17</v>
      </c>
      <c r="N354" s="13" t="s">
        <v>120</v>
      </c>
    </row>
    <row r="355" spans="1:14" x14ac:dyDescent="0.25">
      <c r="A355">
        <f t="shared" si="5"/>
        <v>345</v>
      </c>
      <c r="B355" s="1">
        <v>167783</v>
      </c>
      <c r="C355" t="s">
        <v>682</v>
      </c>
      <c r="D355" t="s">
        <v>136</v>
      </c>
      <c r="E355" t="s">
        <v>14</v>
      </c>
      <c r="F355" t="s">
        <v>15</v>
      </c>
      <c r="G355" s="2">
        <v>5685</v>
      </c>
      <c r="H355" s="2">
        <v>225575.769</v>
      </c>
      <c r="I355" s="2">
        <v>212281.64600000001</v>
      </c>
      <c r="J355" s="51">
        <v>6.2624928958766368</v>
      </c>
      <c r="K355" s="2">
        <v>39679.115039577839</v>
      </c>
      <c r="L355" s="3" t="s">
        <v>16</v>
      </c>
      <c r="M355" s="3" t="s">
        <v>17</v>
      </c>
      <c r="N355" s="3" t="s">
        <v>18</v>
      </c>
    </row>
    <row r="356" spans="1:14" x14ac:dyDescent="0.25">
      <c r="A356">
        <f t="shared" si="5"/>
        <v>346</v>
      </c>
      <c r="B356" s="1">
        <v>217484</v>
      </c>
      <c r="C356" t="s">
        <v>683</v>
      </c>
      <c r="D356" t="s">
        <v>310</v>
      </c>
      <c r="E356" t="s">
        <v>90</v>
      </c>
      <c r="F356" t="s">
        <v>40</v>
      </c>
      <c r="G356" s="2">
        <v>15585</v>
      </c>
      <c r="H356" s="2">
        <v>221609.46100000001</v>
      </c>
      <c r="I356" s="2">
        <v>202535.584</v>
      </c>
      <c r="J356" s="51">
        <v>9.4175436351964734</v>
      </c>
      <c r="K356" s="2">
        <v>14219.407186397177</v>
      </c>
      <c r="L356" s="3" t="s">
        <v>41</v>
      </c>
      <c r="M356" s="3" t="s">
        <v>17</v>
      </c>
      <c r="N356" s="3" t="s">
        <v>18</v>
      </c>
    </row>
    <row r="357" spans="1:14" x14ac:dyDescent="0.25">
      <c r="A357">
        <f t="shared" si="5"/>
        <v>347</v>
      </c>
      <c r="B357" s="1">
        <v>111081</v>
      </c>
      <c r="C357" t="s">
        <v>684</v>
      </c>
      <c r="D357" t="s">
        <v>685</v>
      </c>
      <c r="E357" t="s">
        <v>30</v>
      </c>
      <c r="F357" t="s">
        <v>15</v>
      </c>
      <c r="G357" s="2">
        <v>1420</v>
      </c>
      <c r="H357" s="2">
        <v>221602.62599999999</v>
      </c>
      <c r="I357" s="2">
        <v>211728.454</v>
      </c>
      <c r="J357" s="51">
        <v>4.6636018038463511</v>
      </c>
      <c r="K357" s="2">
        <v>156058.18732394365</v>
      </c>
      <c r="L357" s="3" t="s">
        <v>16</v>
      </c>
      <c r="M357" s="3" t="s">
        <v>17</v>
      </c>
      <c r="N357" s="3" t="s">
        <v>287</v>
      </c>
    </row>
    <row r="358" spans="1:14" x14ac:dyDescent="0.25">
      <c r="A358">
        <f t="shared" si="5"/>
        <v>348</v>
      </c>
      <c r="B358" s="1">
        <v>191630</v>
      </c>
      <c r="C358" t="s">
        <v>686</v>
      </c>
      <c r="D358" t="s">
        <v>687</v>
      </c>
      <c r="E358" t="s">
        <v>55</v>
      </c>
      <c r="F358" t="s">
        <v>15</v>
      </c>
      <c r="G358" s="2"/>
      <c r="H358" s="2">
        <v>220649.91500000001</v>
      </c>
      <c r="I358" s="2">
        <v>230796.91099999999</v>
      </c>
      <c r="J358" s="51">
        <v>-4.3965042495737672</v>
      </c>
      <c r="K358" s="2"/>
      <c r="L358" s="3" t="s">
        <v>16</v>
      </c>
      <c r="M358" s="3" t="s">
        <v>17</v>
      </c>
      <c r="N358" s="13" t="s">
        <v>120</v>
      </c>
    </row>
    <row r="359" spans="1:14" x14ac:dyDescent="0.25">
      <c r="A359">
        <f t="shared" si="5"/>
        <v>349</v>
      </c>
      <c r="B359" s="1">
        <v>190044</v>
      </c>
      <c r="C359" t="s">
        <v>688</v>
      </c>
      <c r="D359" t="s">
        <v>689</v>
      </c>
      <c r="E359" t="s">
        <v>55</v>
      </c>
      <c r="F359" t="s">
        <v>15</v>
      </c>
      <c r="G359" s="2">
        <v>3406</v>
      </c>
      <c r="H359" s="2">
        <v>218427.21100000001</v>
      </c>
      <c r="I359" s="2">
        <v>216602.67600000001</v>
      </c>
      <c r="J359" s="51">
        <v>0.84234185546258145</v>
      </c>
      <c r="K359" s="2">
        <v>64130.126541397534</v>
      </c>
      <c r="L359" s="3" t="s">
        <v>16</v>
      </c>
      <c r="M359" s="3" t="s">
        <v>17</v>
      </c>
      <c r="N359" s="3" t="s">
        <v>18</v>
      </c>
    </row>
    <row r="360" spans="1:14" x14ac:dyDescent="0.25">
      <c r="A360">
        <f t="shared" si="5"/>
        <v>350</v>
      </c>
      <c r="B360" s="1">
        <v>163976</v>
      </c>
      <c r="C360" t="s">
        <v>690</v>
      </c>
      <c r="D360" t="s">
        <v>691</v>
      </c>
      <c r="E360" t="s">
        <v>64</v>
      </c>
      <c r="F360" t="s">
        <v>15</v>
      </c>
      <c r="G360" s="2">
        <v>957</v>
      </c>
      <c r="H360" s="2">
        <v>216057.655</v>
      </c>
      <c r="I360" s="2">
        <v>202897.533</v>
      </c>
      <c r="J360" s="51">
        <v>6.4860926623489332</v>
      </c>
      <c r="K360" s="2">
        <v>225765.57471264369</v>
      </c>
      <c r="L360" s="3" t="s">
        <v>16</v>
      </c>
      <c r="M360" s="3" t="s">
        <v>17</v>
      </c>
      <c r="N360" s="13" t="s">
        <v>120</v>
      </c>
    </row>
    <row r="361" spans="1:14" x14ac:dyDescent="0.25">
      <c r="A361">
        <f t="shared" si="5"/>
        <v>351</v>
      </c>
      <c r="B361" s="1">
        <v>217165</v>
      </c>
      <c r="C361" t="s">
        <v>692</v>
      </c>
      <c r="D361" t="s">
        <v>693</v>
      </c>
      <c r="E361" t="s">
        <v>90</v>
      </c>
      <c r="F361" t="s">
        <v>15</v>
      </c>
      <c r="G361" s="2">
        <v>3456</v>
      </c>
      <c r="H361" s="2">
        <v>215306</v>
      </c>
      <c r="I361" s="2">
        <v>207390.109</v>
      </c>
      <c r="J361" s="51">
        <v>3.8169086453394958</v>
      </c>
      <c r="K361" s="2">
        <v>62299.189814814818</v>
      </c>
      <c r="L361" s="3" t="s">
        <v>16</v>
      </c>
      <c r="M361" s="3" t="s">
        <v>17</v>
      </c>
      <c r="N361" s="3" t="s">
        <v>287</v>
      </c>
    </row>
    <row r="362" spans="1:14" x14ac:dyDescent="0.25">
      <c r="A362">
        <f t="shared" si="5"/>
        <v>352</v>
      </c>
      <c r="B362" s="1">
        <v>107044</v>
      </c>
      <c r="C362" t="s">
        <v>694</v>
      </c>
      <c r="D362" t="s">
        <v>695</v>
      </c>
      <c r="E362" t="s">
        <v>240</v>
      </c>
      <c r="F362" t="s">
        <v>15</v>
      </c>
      <c r="G362" s="2">
        <v>3815</v>
      </c>
      <c r="H362" s="2">
        <v>211661.204</v>
      </c>
      <c r="I362" s="2">
        <v>218767.34</v>
      </c>
      <c r="J362" s="51">
        <v>-3.2482618292108865</v>
      </c>
      <c r="K362" s="2">
        <v>55481.311664482309</v>
      </c>
      <c r="L362" s="3" t="s">
        <v>16</v>
      </c>
      <c r="M362" s="3" t="s">
        <v>17</v>
      </c>
      <c r="N362" s="3" t="s">
        <v>18</v>
      </c>
    </row>
    <row r="363" spans="1:14" x14ac:dyDescent="0.25">
      <c r="A363">
        <f t="shared" si="5"/>
        <v>353</v>
      </c>
      <c r="B363" s="1">
        <v>201441</v>
      </c>
      <c r="C363" t="s">
        <v>696</v>
      </c>
      <c r="D363" t="s">
        <v>674</v>
      </c>
      <c r="E363" t="s">
        <v>85</v>
      </c>
      <c r="F363" t="s">
        <v>111</v>
      </c>
      <c r="G363" s="2">
        <v>16345</v>
      </c>
      <c r="H363" s="2">
        <v>209504.94</v>
      </c>
      <c r="I363" s="2">
        <v>185464.897</v>
      </c>
      <c r="J363" s="51">
        <v>12.962044779826993</v>
      </c>
      <c r="K363" s="2">
        <v>12817.677577240747</v>
      </c>
      <c r="L363" s="3" t="s">
        <v>41</v>
      </c>
      <c r="M363" s="3" t="s">
        <v>17</v>
      </c>
      <c r="N363" s="3" t="s">
        <v>18</v>
      </c>
    </row>
    <row r="364" spans="1:14" x14ac:dyDescent="0.25">
      <c r="A364">
        <f t="shared" si="5"/>
        <v>354</v>
      </c>
      <c r="B364" s="1">
        <v>233295</v>
      </c>
      <c r="C364" t="s">
        <v>697</v>
      </c>
      <c r="D364" t="s">
        <v>698</v>
      </c>
      <c r="E364" t="s">
        <v>74</v>
      </c>
      <c r="F364" t="s">
        <v>15</v>
      </c>
      <c r="G364" s="2">
        <v>1455</v>
      </c>
      <c r="H364" s="2">
        <v>208679.443</v>
      </c>
      <c r="I364" s="2">
        <v>200255.576</v>
      </c>
      <c r="J364" s="51">
        <v>4.2065580236327591</v>
      </c>
      <c r="K364" s="2">
        <v>143422.29759450172</v>
      </c>
      <c r="L364" s="3" t="s">
        <v>16</v>
      </c>
      <c r="M364" s="3" t="s">
        <v>17</v>
      </c>
      <c r="N364" s="13" t="s">
        <v>120</v>
      </c>
    </row>
    <row r="365" spans="1:14" x14ac:dyDescent="0.25">
      <c r="A365">
        <f t="shared" si="5"/>
        <v>355</v>
      </c>
      <c r="B365" s="1">
        <v>191931</v>
      </c>
      <c r="C365" t="s">
        <v>699</v>
      </c>
      <c r="D365" t="s">
        <v>700</v>
      </c>
      <c r="E365" t="s">
        <v>55</v>
      </c>
      <c r="F365" t="s">
        <v>15</v>
      </c>
      <c r="G365" s="2">
        <v>3298</v>
      </c>
      <c r="H365" s="2">
        <v>207953</v>
      </c>
      <c r="I365" s="2">
        <v>192517</v>
      </c>
      <c r="J365" s="51">
        <v>8.0179932161835055</v>
      </c>
      <c r="K365" s="2">
        <v>63054.27531837477</v>
      </c>
      <c r="L365" s="3" t="s">
        <v>16</v>
      </c>
      <c r="M365" s="3" t="s">
        <v>17</v>
      </c>
      <c r="N365" s="3" t="s">
        <v>287</v>
      </c>
    </row>
    <row r="366" spans="1:14" x14ac:dyDescent="0.25">
      <c r="A366">
        <f t="shared" si="5"/>
        <v>356</v>
      </c>
      <c r="B366" s="1">
        <v>177092</v>
      </c>
      <c r="C366" t="s">
        <v>701</v>
      </c>
      <c r="D366" t="s">
        <v>60</v>
      </c>
      <c r="E366" t="s">
        <v>61</v>
      </c>
      <c r="F366" t="s">
        <v>15</v>
      </c>
      <c r="G366" s="2">
        <v>358</v>
      </c>
      <c r="H366" s="2">
        <v>206174.47500000001</v>
      </c>
      <c r="I366" s="2">
        <v>180740.36</v>
      </c>
      <c r="J366" s="51">
        <v>14.072183434845446</v>
      </c>
      <c r="K366" s="2">
        <v>575906.35474860331</v>
      </c>
      <c r="L366" s="3" t="s">
        <v>16</v>
      </c>
      <c r="M366" s="3" t="s">
        <v>17</v>
      </c>
      <c r="N366" s="3" t="s">
        <v>150</v>
      </c>
    </row>
    <row r="367" spans="1:14" x14ac:dyDescent="0.25">
      <c r="A367">
        <f t="shared" si="5"/>
        <v>357</v>
      </c>
      <c r="B367" s="1">
        <v>110608</v>
      </c>
      <c r="C367" t="s">
        <v>702</v>
      </c>
      <c r="D367" t="s">
        <v>703</v>
      </c>
      <c r="E367" t="s">
        <v>30</v>
      </c>
      <c r="F367" t="s">
        <v>22</v>
      </c>
      <c r="G367" s="2">
        <v>29866</v>
      </c>
      <c r="H367" s="2">
        <v>205194.321</v>
      </c>
      <c r="I367" s="2">
        <v>182829.38399999999</v>
      </c>
      <c r="J367" s="51">
        <v>12.232681919444637</v>
      </c>
      <c r="K367" s="2">
        <v>6870.4989285475122</v>
      </c>
      <c r="L367" s="3" t="s">
        <v>41</v>
      </c>
      <c r="M367" s="3" t="s">
        <v>17</v>
      </c>
      <c r="N367" s="3" t="s">
        <v>287</v>
      </c>
    </row>
    <row r="368" spans="1:14" x14ac:dyDescent="0.25">
      <c r="A368">
        <f t="shared" si="5"/>
        <v>358</v>
      </c>
      <c r="B368" s="1">
        <v>145813</v>
      </c>
      <c r="C368" t="s">
        <v>704</v>
      </c>
      <c r="D368" t="s">
        <v>705</v>
      </c>
      <c r="E368" t="s">
        <v>52</v>
      </c>
      <c r="F368" t="s">
        <v>111</v>
      </c>
      <c r="G368" s="2">
        <v>20683</v>
      </c>
      <c r="H368" s="2">
        <v>204609.64799999999</v>
      </c>
      <c r="I368" s="2">
        <v>196988.557</v>
      </c>
      <c r="J368" s="51">
        <v>3.8687988358633367</v>
      </c>
      <c r="K368" s="2">
        <v>9892.6484552531056</v>
      </c>
      <c r="L368" s="3" t="s">
        <v>41</v>
      </c>
      <c r="M368" s="3" t="s">
        <v>17</v>
      </c>
      <c r="N368" s="3" t="s">
        <v>18</v>
      </c>
    </row>
    <row r="369" spans="1:14" x14ac:dyDescent="0.25">
      <c r="A369">
        <f t="shared" si="5"/>
        <v>359</v>
      </c>
      <c r="B369" s="1">
        <v>160658</v>
      </c>
      <c r="C369" t="s">
        <v>706</v>
      </c>
      <c r="D369" t="s">
        <v>707</v>
      </c>
      <c r="E369" t="s">
        <v>184</v>
      </c>
      <c r="F369" t="s">
        <v>111</v>
      </c>
      <c r="G369" s="2">
        <v>14180</v>
      </c>
      <c r="H369" s="2">
        <v>204100</v>
      </c>
      <c r="I369" s="2">
        <v>201500</v>
      </c>
      <c r="J369" s="51">
        <v>1.2903225806451613</v>
      </c>
      <c r="K369" s="2">
        <v>14393.511988716502</v>
      </c>
      <c r="L369" s="3" t="s">
        <v>41</v>
      </c>
      <c r="M369" s="3" t="s">
        <v>17</v>
      </c>
      <c r="N369" s="3" t="s">
        <v>18</v>
      </c>
    </row>
    <row r="370" spans="1:14" x14ac:dyDescent="0.25">
      <c r="A370">
        <f t="shared" si="5"/>
        <v>360</v>
      </c>
      <c r="B370" s="1">
        <v>143084</v>
      </c>
      <c r="C370" t="s">
        <v>708</v>
      </c>
      <c r="D370" t="s">
        <v>709</v>
      </c>
      <c r="E370" t="s">
        <v>52</v>
      </c>
      <c r="F370" t="s">
        <v>15</v>
      </c>
      <c r="G370" s="2">
        <v>2332</v>
      </c>
      <c r="H370" s="2">
        <v>203163.78200000001</v>
      </c>
      <c r="I370" s="2">
        <v>196811.09</v>
      </c>
      <c r="J370" s="51">
        <v>3.2278120099837921</v>
      </c>
      <c r="K370" s="2">
        <v>87119.975128644946</v>
      </c>
      <c r="L370" s="3" t="s">
        <v>16</v>
      </c>
      <c r="M370" s="3" t="s">
        <v>17</v>
      </c>
      <c r="N370" s="13" t="s">
        <v>120</v>
      </c>
    </row>
    <row r="371" spans="1:14" x14ac:dyDescent="0.25">
      <c r="A371">
        <f t="shared" si="5"/>
        <v>361</v>
      </c>
      <c r="B371" s="1">
        <v>216278</v>
      </c>
      <c r="C371" t="s">
        <v>710</v>
      </c>
      <c r="D371" t="s">
        <v>711</v>
      </c>
      <c r="E371" t="s">
        <v>37</v>
      </c>
      <c r="F371" t="s">
        <v>15</v>
      </c>
      <c r="G371" s="2">
        <v>2118</v>
      </c>
      <c r="H371" s="2">
        <v>202274.52499999999</v>
      </c>
      <c r="I371" s="2">
        <v>190700.86199999999</v>
      </c>
      <c r="J371" s="51">
        <v>6.0690145176166013</v>
      </c>
      <c r="K371" s="2">
        <v>95502.608593012279</v>
      </c>
      <c r="L371" s="3" t="s">
        <v>16</v>
      </c>
      <c r="M371" s="3" t="s">
        <v>17</v>
      </c>
      <c r="N371" s="13" t="s">
        <v>120</v>
      </c>
    </row>
    <row r="372" spans="1:14" x14ac:dyDescent="0.25">
      <c r="A372">
        <f t="shared" si="5"/>
        <v>362</v>
      </c>
      <c r="B372" s="1">
        <v>183239</v>
      </c>
      <c r="C372" t="s">
        <v>712</v>
      </c>
      <c r="D372" t="s">
        <v>713</v>
      </c>
      <c r="E372" t="s">
        <v>80</v>
      </c>
      <c r="F372" t="s">
        <v>15</v>
      </c>
      <c r="G372" s="2">
        <v>1960</v>
      </c>
      <c r="H372" s="2">
        <v>200881.89199999999</v>
      </c>
      <c r="I372" s="2">
        <v>194937.848</v>
      </c>
      <c r="J372" s="51">
        <v>3.0491995582099554</v>
      </c>
      <c r="K372" s="2">
        <v>102490.76122448979</v>
      </c>
      <c r="L372" s="3" t="s">
        <v>16</v>
      </c>
      <c r="M372" s="3" t="s">
        <v>17</v>
      </c>
      <c r="N372" s="13" t="s">
        <v>120</v>
      </c>
    </row>
    <row r="373" spans="1:14" x14ac:dyDescent="0.25">
      <c r="A373">
        <f t="shared" si="5"/>
        <v>363</v>
      </c>
      <c r="B373" s="1">
        <v>230782</v>
      </c>
      <c r="C373" t="s">
        <v>714</v>
      </c>
      <c r="D373" t="s">
        <v>715</v>
      </c>
      <c r="E373" t="s">
        <v>230</v>
      </c>
      <c r="F373" t="s">
        <v>22</v>
      </c>
      <c r="G373" s="2">
        <v>13100</v>
      </c>
      <c r="H373" s="2">
        <v>199393.37400000001</v>
      </c>
      <c r="I373" s="2">
        <v>183070.864</v>
      </c>
      <c r="J373" s="51">
        <v>8.9159518032317848</v>
      </c>
      <c r="K373" s="2">
        <v>15220.868244274809</v>
      </c>
      <c r="L373" s="3" t="s">
        <v>41</v>
      </c>
      <c r="M373" s="3" t="s">
        <v>17</v>
      </c>
      <c r="N373" s="3" t="s">
        <v>287</v>
      </c>
    </row>
    <row r="374" spans="1:14" x14ac:dyDescent="0.25">
      <c r="A374">
        <f t="shared" si="5"/>
        <v>364</v>
      </c>
      <c r="B374" s="1">
        <v>156222</v>
      </c>
      <c r="C374" t="s">
        <v>716</v>
      </c>
      <c r="D374" t="s">
        <v>717</v>
      </c>
      <c r="E374" t="s">
        <v>212</v>
      </c>
      <c r="F374" t="s">
        <v>15</v>
      </c>
      <c r="G374" s="2">
        <v>1081.94</v>
      </c>
      <c r="H374" s="2">
        <v>198365.304</v>
      </c>
      <c r="I374" s="2">
        <v>200734.80100000001</v>
      </c>
      <c r="J374" s="51">
        <v>-1.1804116616530298</v>
      </c>
      <c r="K374" s="2">
        <v>183342.24078969259</v>
      </c>
      <c r="L374" s="3" t="s">
        <v>16</v>
      </c>
      <c r="M374" s="3" t="s">
        <v>17</v>
      </c>
      <c r="N374" s="3" t="s">
        <v>150</v>
      </c>
    </row>
    <row r="375" spans="1:14" x14ac:dyDescent="0.25">
      <c r="A375">
        <f t="shared" si="5"/>
        <v>365</v>
      </c>
      <c r="B375" s="1">
        <v>105330</v>
      </c>
      <c r="C375" t="s">
        <v>718</v>
      </c>
      <c r="D375" t="s">
        <v>719</v>
      </c>
      <c r="E375" t="s">
        <v>259</v>
      </c>
      <c r="F375" t="s">
        <v>111</v>
      </c>
      <c r="G375" s="2">
        <v>26918</v>
      </c>
      <c r="H375" s="2">
        <v>198204.486</v>
      </c>
      <c r="I375" s="2">
        <v>177387.85699999999</v>
      </c>
      <c r="J375" s="51">
        <v>11.735092442094285</v>
      </c>
      <c r="K375" s="2">
        <v>7363.2694108031801</v>
      </c>
      <c r="L375" s="3" t="s">
        <v>41</v>
      </c>
      <c r="M375" s="3" t="s">
        <v>17</v>
      </c>
      <c r="N375" s="3" t="s">
        <v>18</v>
      </c>
    </row>
    <row r="376" spans="1:14" x14ac:dyDescent="0.25">
      <c r="A376">
        <f t="shared" si="5"/>
        <v>366</v>
      </c>
      <c r="B376" s="1">
        <v>153834</v>
      </c>
      <c r="C376" t="s">
        <v>720</v>
      </c>
      <c r="D376" t="s">
        <v>721</v>
      </c>
      <c r="E376" t="s">
        <v>132</v>
      </c>
      <c r="F376" t="s">
        <v>15</v>
      </c>
      <c r="G376" s="2">
        <v>1599</v>
      </c>
      <c r="H376" s="2">
        <v>198200.09599999999</v>
      </c>
      <c r="I376" s="2">
        <v>187790.511</v>
      </c>
      <c r="J376" s="51">
        <v>5.5431900922831998</v>
      </c>
      <c r="K376" s="2">
        <v>123952.53033145716</v>
      </c>
      <c r="L376" s="3" t="s">
        <v>16</v>
      </c>
      <c r="M376" s="3" t="s">
        <v>17</v>
      </c>
      <c r="N376" s="13" t="s">
        <v>120</v>
      </c>
    </row>
    <row r="377" spans="1:14" x14ac:dyDescent="0.25">
      <c r="A377">
        <f t="shared" si="5"/>
        <v>367</v>
      </c>
      <c r="B377" s="1">
        <v>112251</v>
      </c>
      <c r="C377" t="s">
        <v>722</v>
      </c>
      <c r="D377" t="s">
        <v>145</v>
      </c>
      <c r="E377" t="s">
        <v>30</v>
      </c>
      <c r="F377" t="s">
        <v>15</v>
      </c>
      <c r="G377" s="23">
        <v>859.1</v>
      </c>
      <c r="H377" s="2">
        <v>198027.58</v>
      </c>
      <c r="I377" s="2">
        <v>193132.71799999999</v>
      </c>
      <c r="J377" s="51">
        <v>2.5344550890647093</v>
      </c>
      <c r="K377" s="9">
        <v>230505.85496449773</v>
      </c>
      <c r="L377" s="3" t="s">
        <v>16</v>
      </c>
      <c r="M377" s="3" t="s">
        <v>17</v>
      </c>
      <c r="N377" s="3" t="s">
        <v>18</v>
      </c>
    </row>
    <row r="378" spans="1:14" x14ac:dyDescent="0.25">
      <c r="A378">
        <f t="shared" si="5"/>
        <v>368</v>
      </c>
      <c r="B378" s="14">
        <v>198136</v>
      </c>
      <c r="C378" t="s">
        <v>723</v>
      </c>
      <c r="D378" t="s">
        <v>724</v>
      </c>
      <c r="E378" t="s">
        <v>58</v>
      </c>
      <c r="F378" t="s">
        <v>15</v>
      </c>
      <c r="G378" s="23">
        <v>4881</v>
      </c>
      <c r="H378" s="2">
        <v>196711.549</v>
      </c>
      <c r="I378" s="2">
        <v>185080.59</v>
      </c>
      <c r="J378" s="51">
        <v>6.2842673021519992</v>
      </c>
      <c r="K378" s="9">
        <v>40301.485146486375</v>
      </c>
      <c r="L378" s="3" t="s">
        <v>16</v>
      </c>
      <c r="M378" s="3" t="s">
        <v>17</v>
      </c>
      <c r="N378" s="3" t="s">
        <v>18</v>
      </c>
    </row>
    <row r="379" spans="1:14" x14ac:dyDescent="0.25">
      <c r="A379">
        <f t="shared" si="5"/>
        <v>369</v>
      </c>
      <c r="B379" s="14" t="s">
        <v>24</v>
      </c>
      <c r="C379" t="s">
        <v>725</v>
      </c>
      <c r="D379" t="s">
        <v>726</v>
      </c>
      <c r="E379" t="s">
        <v>49</v>
      </c>
      <c r="F379" t="s">
        <v>315</v>
      </c>
      <c r="G379" s="2"/>
      <c r="H379" s="2">
        <v>195235.25</v>
      </c>
      <c r="I379" s="2">
        <v>184547.77799999999</v>
      </c>
      <c r="J379" s="51">
        <v>5.7911680735597963</v>
      </c>
      <c r="K379" s="2"/>
      <c r="L379" s="3" t="s">
        <v>24</v>
      </c>
      <c r="M379" s="3" t="s">
        <v>24</v>
      </c>
      <c r="N379" s="3" t="s">
        <v>24</v>
      </c>
    </row>
    <row r="380" spans="1:14" x14ac:dyDescent="0.25">
      <c r="A380">
        <f t="shared" si="5"/>
        <v>370</v>
      </c>
      <c r="B380" s="1">
        <v>237525</v>
      </c>
      <c r="C380" t="s">
        <v>727</v>
      </c>
      <c r="D380" t="s">
        <v>728</v>
      </c>
      <c r="E380" t="s">
        <v>366</v>
      </c>
      <c r="F380" t="s">
        <v>111</v>
      </c>
      <c r="G380" s="2">
        <v>9220</v>
      </c>
      <c r="H380" s="2">
        <v>194929.76</v>
      </c>
      <c r="I380" s="2">
        <v>184935.61</v>
      </c>
      <c r="J380" s="51">
        <v>5.4041241705694345</v>
      </c>
      <c r="K380" s="2">
        <v>21142.056399132322</v>
      </c>
      <c r="L380" s="3" t="s">
        <v>41</v>
      </c>
      <c r="M380" s="3" t="s">
        <v>17</v>
      </c>
      <c r="N380" s="3" t="s">
        <v>18</v>
      </c>
    </row>
    <row r="381" spans="1:14" x14ac:dyDescent="0.25">
      <c r="A381">
        <f t="shared" si="5"/>
        <v>371</v>
      </c>
      <c r="B381" s="1">
        <v>135717</v>
      </c>
      <c r="C381" t="s">
        <v>729</v>
      </c>
      <c r="D381" t="s">
        <v>592</v>
      </c>
      <c r="E381" t="s">
        <v>174</v>
      </c>
      <c r="F381" t="s">
        <v>22</v>
      </c>
      <c r="G381" s="2"/>
      <c r="H381" s="2">
        <v>193126.674</v>
      </c>
      <c r="I381" s="2">
        <v>176459.30100000001</v>
      </c>
      <c r="J381" s="51">
        <v>9.4454488403532739</v>
      </c>
      <c r="K381" s="2"/>
      <c r="L381" s="3" t="s">
        <v>41</v>
      </c>
      <c r="M381" s="3" t="s">
        <v>17</v>
      </c>
      <c r="N381" s="13" t="s">
        <v>120</v>
      </c>
    </row>
    <row r="382" spans="1:14" x14ac:dyDescent="0.25">
      <c r="A382">
        <f t="shared" si="5"/>
        <v>372</v>
      </c>
      <c r="B382" s="1">
        <v>237066</v>
      </c>
      <c r="C382" t="s">
        <v>730</v>
      </c>
      <c r="D382" t="s">
        <v>510</v>
      </c>
      <c r="E382" t="s">
        <v>101</v>
      </c>
      <c r="F382" t="s">
        <v>15</v>
      </c>
      <c r="G382" s="2">
        <v>2401</v>
      </c>
      <c r="H382" s="2">
        <v>189357.345</v>
      </c>
      <c r="I382" s="2">
        <v>183144.05</v>
      </c>
      <c r="J382" s="51">
        <v>3.3925726770812443</v>
      </c>
      <c r="K382" s="2">
        <v>78866.0329029571</v>
      </c>
      <c r="L382" s="3" t="s">
        <v>16</v>
      </c>
      <c r="M382" s="3" t="s">
        <v>17</v>
      </c>
      <c r="N382" s="3" t="s">
        <v>287</v>
      </c>
    </row>
    <row r="383" spans="1:14" x14ac:dyDescent="0.25">
      <c r="A383">
        <f t="shared" si="5"/>
        <v>373</v>
      </c>
      <c r="B383" s="1">
        <v>149222</v>
      </c>
      <c r="C383" t="s">
        <v>731</v>
      </c>
      <c r="D383" t="s">
        <v>732</v>
      </c>
      <c r="E383" t="s">
        <v>52</v>
      </c>
      <c r="F383" t="s">
        <v>111</v>
      </c>
      <c r="G383" s="2">
        <v>11107</v>
      </c>
      <c r="H383" s="2">
        <v>186419.101</v>
      </c>
      <c r="I383" s="2">
        <v>172337.761</v>
      </c>
      <c r="J383" s="51">
        <v>8.170780401400247</v>
      </c>
      <c r="K383" s="2">
        <v>16783.9291437832</v>
      </c>
      <c r="L383" s="3" t="s">
        <v>41</v>
      </c>
      <c r="M383" s="3" t="s">
        <v>17</v>
      </c>
      <c r="N383" s="3" t="s">
        <v>18</v>
      </c>
    </row>
    <row r="384" spans="1:14" x14ac:dyDescent="0.25">
      <c r="A384">
        <f t="shared" si="5"/>
        <v>374</v>
      </c>
      <c r="B384" s="1">
        <v>154095</v>
      </c>
      <c r="C384" t="s">
        <v>733</v>
      </c>
      <c r="D384" t="s">
        <v>734</v>
      </c>
      <c r="E384" t="s">
        <v>132</v>
      </c>
      <c r="F384" t="s">
        <v>111</v>
      </c>
      <c r="G384" s="2">
        <v>7876</v>
      </c>
      <c r="H384" s="2">
        <v>186153.18799999999</v>
      </c>
      <c r="I384" s="2">
        <v>162590.33199999999</v>
      </c>
      <c r="J384" s="51">
        <v>14.492163039558834</v>
      </c>
      <c r="K384" s="2">
        <v>23635.49873031996</v>
      </c>
      <c r="L384" s="3" t="s">
        <v>41</v>
      </c>
      <c r="M384" s="3" t="s">
        <v>17</v>
      </c>
      <c r="N384" s="3" t="s">
        <v>287</v>
      </c>
    </row>
    <row r="385" spans="1:14" x14ac:dyDescent="0.25">
      <c r="A385">
        <f t="shared" si="5"/>
        <v>375</v>
      </c>
      <c r="B385" s="1">
        <v>213668</v>
      </c>
      <c r="C385" t="s">
        <v>735</v>
      </c>
      <c r="D385" t="s">
        <v>736</v>
      </c>
      <c r="E385" t="s">
        <v>37</v>
      </c>
      <c r="F385" t="s">
        <v>15</v>
      </c>
      <c r="G385" s="2">
        <v>1071</v>
      </c>
      <c r="H385" s="2">
        <v>185700</v>
      </c>
      <c r="I385" s="2">
        <v>195195.65400000001</v>
      </c>
      <c r="J385" s="51">
        <v>-4.8646851532872804</v>
      </c>
      <c r="K385" s="2">
        <v>173389.35574229693</v>
      </c>
      <c r="L385" s="3" t="s">
        <v>16</v>
      </c>
      <c r="M385" s="3" t="s">
        <v>17</v>
      </c>
      <c r="N385" s="13" t="s">
        <v>120</v>
      </c>
    </row>
    <row r="386" spans="1:14" x14ac:dyDescent="0.25">
      <c r="A386">
        <f t="shared" si="5"/>
        <v>376</v>
      </c>
      <c r="B386" s="1">
        <v>170082</v>
      </c>
      <c r="C386" t="s">
        <v>737</v>
      </c>
      <c r="D386" t="s">
        <v>738</v>
      </c>
      <c r="E386" t="s">
        <v>44</v>
      </c>
      <c r="F386" t="s">
        <v>22</v>
      </c>
      <c r="G386" s="2">
        <v>19287</v>
      </c>
      <c r="H386" s="2">
        <v>183364.114</v>
      </c>
      <c r="I386" s="2">
        <v>168607.465</v>
      </c>
      <c r="J386" s="51">
        <v>8.7520733438463143</v>
      </c>
      <c r="K386" s="2">
        <v>9507.1350650697368</v>
      </c>
      <c r="L386" s="3" t="s">
        <v>41</v>
      </c>
      <c r="M386" s="3" t="s">
        <v>17</v>
      </c>
      <c r="N386" s="3" t="s">
        <v>18</v>
      </c>
    </row>
    <row r="387" spans="1:14" x14ac:dyDescent="0.25">
      <c r="A387">
        <f t="shared" si="5"/>
        <v>377</v>
      </c>
      <c r="B387" s="1">
        <v>196079</v>
      </c>
      <c r="C387" t="s">
        <v>739</v>
      </c>
      <c r="D387" t="s">
        <v>740</v>
      </c>
      <c r="E387" t="s">
        <v>55</v>
      </c>
      <c r="F387" t="s">
        <v>111</v>
      </c>
      <c r="G387" s="2">
        <v>17138</v>
      </c>
      <c r="H387" s="2">
        <v>182735.96299999999</v>
      </c>
      <c r="I387" s="2">
        <v>136992.973</v>
      </c>
      <c r="J387" s="51">
        <v>33.390756473326547</v>
      </c>
      <c r="K387" s="2">
        <v>10662.618917026492</v>
      </c>
      <c r="L387" s="3" t="s">
        <v>41</v>
      </c>
      <c r="M387" s="3" t="s">
        <v>17</v>
      </c>
      <c r="N387" s="3" t="s">
        <v>18</v>
      </c>
    </row>
    <row r="388" spans="1:14" x14ac:dyDescent="0.25">
      <c r="A388">
        <f t="shared" si="5"/>
        <v>378</v>
      </c>
      <c r="B388" s="1">
        <v>122755</v>
      </c>
      <c r="C388" t="s">
        <v>741</v>
      </c>
      <c r="D388" t="s">
        <v>742</v>
      </c>
      <c r="E388" t="s">
        <v>30</v>
      </c>
      <c r="F388" t="s">
        <v>40</v>
      </c>
      <c r="G388" s="2">
        <v>28873</v>
      </c>
      <c r="H388" s="2">
        <v>182645.74299999999</v>
      </c>
      <c r="I388" s="2">
        <v>167381.34099999999</v>
      </c>
      <c r="J388" s="51">
        <v>9.1195362092361307</v>
      </c>
      <c r="K388" s="2">
        <v>6325.8318498250965</v>
      </c>
      <c r="L388" s="3" t="s">
        <v>41</v>
      </c>
      <c r="M388" s="3" t="s">
        <v>17</v>
      </c>
      <c r="N388" s="3" t="s">
        <v>287</v>
      </c>
    </row>
    <row r="389" spans="1:14" x14ac:dyDescent="0.25">
      <c r="A389">
        <f t="shared" si="5"/>
        <v>379</v>
      </c>
      <c r="B389" s="1">
        <v>221740</v>
      </c>
      <c r="C389" t="s">
        <v>743</v>
      </c>
      <c r="D389" t="s">
        <v>744</v>
      </c>
      <c r="E389" t="s">
        <v>77</v>
      </c>
      <c r="F389" t="s">
        <v>111</v>
      </c>
      <c r="G389" s="2">
        <v>10102</v>
      </c>
      <c r="H389" s="2">
        <v>181688.27499999999</v>
      </c>
      <c r="I389" s="2">
        <v>169573.48</v>
      </c>
      <c r="J389" s="51">
        <v>7.1442745646312051</v>
      </c>
      <c r="K389" s="2">
        <v>17985.376658087509</v>
      </c>
      <c r="L389" s="3" t="s">
        <v>41</v>
      </c>
      <c r="M389" s="3" t="s">
        <v>17</v>
      </c>
      <c r="N389" s="3" t="s">
        <v>18</v>
      </c>
    </row>
    <row r="390" spans="1:14" x14ac:dyDescent="0.25">
      <c r="A390">
        <f t="shared" si="5"/>
        <v>380</v>
      </c>
      <c r="B390" s="1">
        <v>102368</v>
      </c>
      <c r="C390" t="s">
        <v>745</v>
      </c>
      <c r="D390" t="s">
        <v>352</v>
      </c>
      <c r="E390" t="s">
        <v>191</v>
      </c>
      <c r="F390" t="s">
        <v>111</v>
      </c>
      <c r="G390" s="2">
        <v>10487</v>
      </c>
      <c r="H390" s="2">
        <v>181074.239</v>
      </c>
      <c r="I390" s="2">
        <v>163701.443</v>
      </c>
      <c r="J390" s="51">
        <v>10.612488003541912</v>
      </c>
      <c r="K390" s="2">
        <v>17266.5432440164</v>
      </c>
      <c r="L390" s="3" t="s">
        <v>41</v>
      </c>
      <c r="M390" s="3" t="s">
        <v>17</v>
      </c>
      <c r="N390" s="3" t="s">
        <v>287</v>
      </c>
    </row>
    <row r="391" spans="1:14" x14ac:dyDescent="0.25">
      <c r="A391">
        <f t="shared" si="5"/>
        <v>381</v>
      </c>
      <c r="B391" s="14">
        <v>232186</v>
      </c>
      <c r="C391" t="s">
        <v>746</v>
      </c>
      <c r="D391" t="s">
        <v>747</v>
      </c>
      <c r="E391" t="s">
        <v>74</v>
      </c>
      <c r="F391" t="s">
        <v>111</v>
      </c>
      <c r="G391" s="11"/>
      <c r="H391" s="11">
        <v>179361.61600000001</v>
      </c>
      <c r="I391" s="11">
        <v>157601.17600000001</v>
      </c>
      <c r="J391" s="51">
        <v>13.807282757839321</v>
      </c>
      <c r="K391" s="11"/>
      <c r="L391" s="3" t="s">
        <v>41</v>
      </c>
      <c r="M391" s="3" t="s">
        <v>17</v>
      </c>
      <c r="N391" s="3" t="s">
        <v>18</v>
      </c>
    </row>
    <row r="392" spans="1:14" x14ac:dyDescent="0.25">
      <c r="A392">
        <f t="shared" si="5"/>
        <v>382</v>
      </c>
      <c r="B392" s="1">
        <v>220792</v>
      </c>
      <c r="C392" t="s">
        <v>748</v>
      </c>
      <c r="D392" t="s">
        <v>76</v>
      </c>
      <c r="E392" t="s">
        <v>77</v>
      </c>
      <c r="F392" t="s">
        <v>15</v>
      </c>
      <c r="G392" s="2">
        <v>1084</v>
      </c>
      <c r="H392" s="2">
        <v>179286.851</v>
      </c>
      <c r="I392" s="2">
        <v>169169.44399999999</v>
      </c>
      <c r="J392" s="51">
        <v>5.9806350134957036</v>
      </c>
      <c r="K392" s="2">
        <v>165393.77398523985</v>
      </c>
      <c r="L392" s="3" t="s">
        <v>16</v>
      </c>
      <c r="M392" s="3" t="s">
        <v>350</v>
      </c>
      <c r="N392" s="3" t="s">
        <v>150</v>
      </c>
    </row>
    <row r="393" spans="1:14" x14ac:dyDescent="0.25">
      <c r="A393">
        <f t="shared" si="5"/>
        <v>383</v>
      </c>
      <c r="B393" s="1">
        <v>156082</v>
      </c>
      <c r="C393" t="s">
        <v>749</v>
      </c>
      <c r="D393" t="s">
        <v>750</v>
      </c>
      <c r="E393" t="s">
        <v>171</v>
      </c>
      <c r="F393" t="s">
        <v>40</v>
      </c>
      <c r="G393" s="2">
        <v>4068</v>
      </c>
      <c r="H393" s="2">
        <v>178498.84400000001</v>
      </c>
      <c r="I393" s="2">
        <v>167079.59299999999</v>
      </c>
      <c r="J393" s="51">
        <v>6.8346174388873564</v>
      </c>
      <c r="K393" s="2">
        <v>43878.771878072766</v>
      </c>
      <c r="L393" s="3" t="s">
        <v>41</v>
      </c>
      <c r="M393" s="3" t="s">
        <v>17</v>
      </c>
      <c r="N393" s="3" t="s">
        <v>287</v>
      </c>
    </row>
    <row r="394" spans="1:14" x14ac:dyDescent="0.25">
      <c r="A394">
        <f t="shared" si="5"/>
        <v>384</v>
      </c>
      <c r="B394" s="1">
        <v>173300</v>
      </c>
      <c r="C394" t="s">
        <v>751</v>
      </c>
      <c r="D394" t="s">
        <v>752</v>
      </c>
      <c r="E394" t="s">
        <v>94</v>
      </c>
      <c r="F394" t="s">
        <v>15</v>
      </c>
      <c r="G394" s="2">
        <v>1815</v>
      </c>
      <c r="H394" s="2">
        <v>177259.59400000001</v>
      </c>
      <c r="I394" s="2">
        <v>165346.777</v>
      </c>
      <c r="J394" s="51">
        <v>7.2047470269106055</v>
      </c>
      <c r="K394" s="2">
        <v>97663.68815426997</v>
      </c>
      <c r="L394" s="3" t="s">
        <v>16</v>
      </c>
      <c r="M394" s="3" t="s">
        <v>17</v>
      </c>
      <c r="N394" s="13" t="s">
        <v>120</v>
      </c>
    </row>
    <row r="395" spans="1:14" x14ac:dyDescent="0.25">
      <c r="A395">
        <f t="shared" si="5"/>
        <v>385</v>
      </c>
      <c r="B395" s="1">
        <v>188641</v>
      </c>
      <c r="C395" t="s">
        <v>753</v>
      </c>
      <c r="D395" t="s">
        <v>754</v>
      </c>
      <c r="E395" t="s">
        <v>55</v>
      </c>
      <c r="F395" t="s">
        <v>15</v>
      </c>
      <c r="G395" s="2">
        <v>1595</v>
      </c>
      <c r="H395" s="2">
        <v>176525.64499999999</v>
      </c>
      <c r="I395" s="2">
        <v>162029.56599999999</v>
      </c>
      <c r="J395" s="51">
        <v>8.9465641104043918</v>
      </c>
      <c r="K395" s="2">
        <v>110674.3855799373</v>
      </c>
      <c r="L395" s="3" t="s">
        <v>16</v>
      </c>
      <c r="M395" s="3" t="s">
        <v>17</v>
      </c>
      <c r="N395" s="3" t="s">
        <v>287</v>
      </c>
    </row>
    <row r="396" spans="1:14" x14ac:dyDescent="0.25">
      <c r="A396">
        <f t="shared" ref="A396:A459" si="6">RANK(H396,H$11:H$709,0)</f>
        <v>386</v>
      </c>
      <c r="B396" s="1">
        <v>201195</v>
      </c>
      <c r="C396" t="s">
        <v>755</v>
      </c>
      <c r="D396" t="s">
        <v>242</v>
      </c>
      <c r="E396" t="s">
        <v>85</v>
      </c>
      <c r="F396" t="s">
        <v>15</v>
      </c>
      <c r="G396" s="2">
        <v>2996</v>
      </c>
      <c r="H396" s="2">
        <v>176429.71900000001</v>
      </c>
      <c r="I396" s="2">
        <v>181874.606</v>
      </c>
      <c r="J396" s="51">
        <v>-2.9937587878540821</v>
      </c>
      <c r="K396" s="2">
        <v>58888.42423230975</v>
      </c>
      <c r="L396" s="3" t="s">
        <v>16</v>
      </c>
      <c r="M396" s="3" t="s">
        <v>17</v>
      </c>
      <c r="N396" s="3" t="s">
        <v>287</v>
      </c>
    </row>
    <row r="397" spans="1:14" x14ac:dyDescent="0.25">
      <c r="A397">
        <f t="shared" si="6"/>
        <v>387</v>
      </c>
      <c r="B397" s="1">
        <v>239716</v>
      </c>
      <c r="C397" t="s">
        <v>756</v>
      </c>
      <c r="D397" t="s">
        <v>757</v>
      </c>
      <c r="E397" t="s">
        <v>110</v>
      </c>
      <c r="F397" t="s">
        <v>15</v>
      </c>
      <c r="G397" s="2">
        <v>1826</v>
      </c>
      <c r="H397" s="2">
        <v>176316.57699999999</v>
      </c>
      <c r="I397" s="2">
        <v>163644.505</v>
      </c>
      <c r="J397" s="51">
        <v>7.7436587314679368</v>
      </c>
      <c r="K397" s="2">
        <v>96558.91401971523</v>
      </c>
      <c r="L397" s="3" t="s">
        <v>16</v>
      </c>
      <c r="M397" s="3" t="s">
        <v>17</v>
      </c>
      <c r="N397" s="13" t="s">
        <v>120</v>
      </c>
    </row>
    <row r="398" spans="1:14" x14ac:dyDescent="0.25">
      <c r="A398">
        <f t="shared" si="6"/>
        <v>388</v>
      </c>
      <c r="B398" s="1">
        <v>161457</v>
      </c>
      <c r="C398" t="s">
        <v>758</v>
      </c>
      <c r="D398" t="s">
        <v>759</v>
      </c>
      <c r="E398" t="s">
        <v>165</v>
      </c>
      <c r="F398" t="s">
        <v>15</v>
      </c>
      <c r="G398" s="2">
        <v>5274</v>
      </c>
      <c r="H398" s="2">
        <v>176069.05300000001</v>
      </c>
      <c r="I398" s="2">
        <v>84452.650999999998</v>
      </c>
      <c r="J398" s="51">
        <v>108.48256498188556</v>
      </c>
      <c r="K398" s="2">
        <v>33384.348312476301</v>
      </c>
      <c r="L398" s="3" t="s">
        <v>16</v>
      </c>
      <c r="M398" s="3" t="s">
        <v>17</v>
      </c>
      <c r="N398" s="3" t="s">
        <v>18</v>
      </c>
    </row>
    <row r="399" spans="1:14" x14ac:dyDescent="0.25">
      <c r="A399" s="15">
        <f t="shared" si="6"/>
        <v>389</v>
      </c>
      <c r="B399" s="16" t="s">
        <v>24</v>
      </c>
      <c r="C399" s="15" t="s">
        <v>760</v>
      </c>
      <c r="D399" s="15" t="s">
        <v>761</v>
      </c>
      <c r="E399" s="15" t="s">
        <v>603</v>
      </c>
      <c r="F399" s="15" t="s">
        <v>162</v>
      </c>
      <c r="G399" s="26">
        <v>2383</v>
      </c>
      <c r="H399" s="17">
        <v>174724.63099999999</v>
      </c>
      <c r="I399" s="17">
        <v>168137.99299999999</v>
      </c>
      <c r="J399" s="64">
        <v>3.9174001559540486</v>
      </c>
      <c r="K399" s="21">
        <v>73321.288711707937</v>
      </c>
      <c r="L399" s="18" t="s">
        <v>24</v>
      </c>
      <c r="M399" s="18" t="s">
        <v>24</v>
      </c>
      <c r="N399" s="18" t="s">
        <v>24</v>
      </c>
    </row>
    <row r="400" spans="1:14" x14ac:dyDescent="0.25">
      <c r="A400">
        <f t="shared" si="6"/>
        <v>390</v>
      </c>
      <c r="B400" s="1">
        <v>203517</v>
      </c>
      <c r="C400" t="s">
        <v>762</v>
      </c>
      <c r="D400" t="s">
        <v>763</v>
      </c>
      <c r="E400" t="s">
        <v>85</v>
      </c>
      <c r="F400" t="s">
        <v>111</v>
      </c>
      <c r="G400" s="2">
        <v>33000</v>
      </c>
      <c r="H400" s="2">
        <v>174399.905</v>
      </c>
      <c r="I400" s="2">
        <v>158883.51800000001</v>
      </c>
      <c r="J400" s="51">
        <v>9.765888366092188</v>
      </c>
      <c r="K400" s="2">
        <v>5284.8456060606059</v>
      </c>
      <c r="L400" s="3" t="s">
        <v>41</v>
      </c>
      <c r="M400" s="3" t="s">
        <v>17</v>
      </c>
      <c r="N400" s="3" t="s">
        <v>18</v>
      </c>
    </row>
    <row r="401" spans="1:14" x14ac:dyDescent="0.25">
      <c r="A401">
        <f t="shared" si="6"/>
        <v>391</v>
      </c>
      <c r="B401" s="1">
        <v>222983</v>
      </c>
      <c r="C401" t="s">
        <v>764</v>
      </c>
      <c r="D401" t="s">
        <v>765</v>
      </c>
      <c r="E401" t="s">
        <v>21</v>
      </c>
      <c r="F401" t="s">
        <v>15</v>
      </c>
      <c r="G401" s="2">
        <v>1133</v>
      </c>
      <c r="H401" s="62">
        <v>171116</v>
      </c>
      <c r="I401" s="2">
        <v>157924.59599999999</v>
      </c>
      <c r="J401" s="51">
        <v>8.35</v>
      </c>
      <c r="K401" s="2">
        <v>151006.89849955868</v>
      </c>
      <c r="L401" s="3" t="s">
        <v>16</v>
      </c>
      <c r="M401" s="3" t="s">
        <v>17</v>
      </c>
      <c r="N401" s="13" t="s">
        <v>120</v>
      </c>
    </row>
    <row r="402" spans="1:14" x14ac:dyDescent="0.25">
      <c r="A402">
        <f t="shared" si="6"/>
        <v>392</v>
      </c>
      <c r="B402" s="1">
        <v>177065</v>
      </c>
      <c r="C402" t="s">
        <v>766</v>
      </c>
      <c r="D402" t="s">
        <v>181</v>
      </c>
      <c r="E402" t="s">
        <v>61</v>
      </c>
      <c r="F402" t="s">
        <v>15</v>
      </c>
      <c r="G402" s="2">
        <v>3630</v>
      </c>
      <c r="H402" s="2">
        <v>169372.37299999999</v>
      </c>
      <c r="I402" s="2">
        <v>179655.06599999999</v>
      </c>
      <c r="J402" s="51">
        <v>-5.7235753095879849</v>
      </c>
      <c r="K402" s="2">
        <v>46659.055922865016</v>
      </c>
      <c r="L402" s="3" t="s">
        <v>16</v>
      </c>
      <c r="M402" s="3" t="s">
        <v>17</v>
      </c>
      <c r="N402" s="3" t="s">
        <v>287</v>
      </c>
    </row>
    <row r="403" spans="1:14" x14ac:dyDescent="0.25">
      <c r="A403">
        <f t="shared" si="6"/>
        <v>393</v>
      </c>
      <c r="B403" s="1">
        <v>225627</v>
      </c>
      <c r="C403" t="s">
        <v>767</v>
      </c>
      <c r="D403" t="s">
        <v>225</v>
      </c>
      <c r="E403" t="s">
        <v>21</v>
      </c>
      <c r="F403" t="s">
        <v>15</v>
      </c>
      <c r="G403" s="2">
        <v>6698</v>
      </c>
      <c r="H403" s="2">
        <v>167858.133</v>
      </c>
      <c r="I403" s="2">
        <v>170836.36799999999</v>
      </c>
      <c r="J403" s="51">
        <v>-1.743326104895877</v>
      </c>
      <c r="K403" s="2">
        <v>25060.933562257389</v>
      </c>
      <c r="L403" s="3" t="s">
        <v>16</v>
      </c>
      <c r="M403" s="3" t="s">
        <v>17</v>
      </c>
      <c r="N403" s="3" t="s">
        <v>18</v>
      </c>
    </row>
    <row r="404" spans="1:14" x14ac:dyDescent="0.25">
      <c r="A404">
        <f t="shared" si="6"/>
        <v>394</v>
      </c>
      <c r="B404" s="1">
        <v>236577</v>
      </c>
      <c r="C404" t="s">
        <v>768</v>
      </c>
      <c r="D404" t="s">
        <v>100</v>
      </c>
      <c r="E404" t="s">
        <v>101</v>
      </c>
      <c r="F404" t="s">
        <v>15</v>
      </c>
      <c r="G404" s="2">
        <v>2989</v>
      </c>
      <c r="H404" s="2">
        <v>167149.753</v>
      </c>
      <c r="I404" s="2">
        <v>161152.981</v>
      </c>
      <c r="J404" s="51">
        <v>3.7211672801758451</v>
      </c>
      <c r="K404" s="2">
        <v>55921.630311140849</v>
      </c>
      <c r="L404" s="3" t="s">
        <v>16</v>
      </c>
      <c r="M404" s="3" t="s">
        <v>17</v>
      </c>
      <c r="N404" s="3" t="s">
        <v>18</v>
      </c>
    </row>
    <row r="405" spans="1:14" x14ac:dyDescent="0.25">
      <c r="A405">
        <f t="shared" si="6"/>
        <v>395</v>
      </c>
      <c r="B405" s="1">
        <v>240268</v>
      </c>
      <c r="C405" t="s">
        <v>769</v>
      </c>
      <c r="D405" t="s">
        <v>770</v>
      </c>
      <c r="E405" t="s">
        <v>110</v>
      </c>
      <c r="F405" t="s">
        <v>111</v>
      </c>
      <c r="G405" s="2">
        <v>8637</v>
      </c>
      <c r="H405" s="2">
        <v>166978.622</v>
      </c>
      <c r="I405" s="2">
        <v>147407.584</v>
      </c>
      <c r="J405" s="51">
        <v>13.276818918624974</v>
      </c>
      <c r="K405" s="2">
        <v>19332.942225309715</v>
      </c>
      <c r="L405" s="3" t="s">
        <v>41</v>
      </c>
      <c r="M405" s="3" t="s">
        <v>17</v>
      </c>
      <c r="N405" s="3" t="s">
        <v>287</v>
      </c>
    </row>
    <row r="406" spans="1:14" x14ac:dyDescent="0.25">
      <c r="A406">
        <f t="shared" si="6"/>
        <v>396</v>
      </c>
      <c r="B406" s="1">
        <v>110529</v>
      </c>
      <c r="C406" t="s">
        <v>771</v>
      </c>
      <c r="D406" t="s">
        <v>772</v>
      </c>
      <c r="E406" t="s">
        <v>30</v>
      </c>
      <c r="F406" t="s">
        <v>111</v>
      </c>
      <c r="G406" s="2"/>
      <c r="H406" s="2">
        <v>165259.421</v>
      </c>
      <c r="I406" s="2">
        <v>149091.829</v>
      </c>
      <c r="J406" s="51">
        <v>10.844049676256908</v>
      </c>
      <c r="K406" s="2"/>
      <c r="L406" s="3" t="s">
        <v>41</v>
      </c>
      <c r="M406" s="3" t="s">
        <v>17</v>
      </c>
      <c r="N406" s="3" t="s">
        <v>287</v>
      </c>
    </row>
    <row r="407" spans="1:14" x14ac:dyDescent="0.25">
      <c r="A407">
        <f t="shared" si="6"/>
        <v>397</v>
      </c>
      <c r="B407" s="1">
        <v>199102</v>
      </c>
      <c r="C407" t="s">
        <v>773</v>
      </c>
      <c r="D407" t="s">
        <v>539</v>
      </c>
      <c r="E407" t="s">
        <v>58</v>
      </c>
      <c r="F407" t="s">
        <v>22</v>
      </c>
      <c r="G407" s="23"/>
      <c r="H407" s="2">
        <v>164719.95800000001</v>
      </c>
      <c r="I407" s="2">
        <v>164541.13</v>
      </c>
      <c r="J407" s="51">
        <v>0.10868285637761733</v>
      </c>
      <c r="K407" s="9"/>
      <c r="L407" s="3" t="s">
        <v>41</v>
      </c>
      <c r="M407" s="3" t="s">
        <v>350</v>
      </c>
      <c r="N407" s="3" t="s">
        <v>18</v>
      </c>
    </row>
    <row r="408" spans="1:14" x14ac:dyDescent="0.25">
      <c r="A408">
        <f t="shared" si="6"/>
        <v>398</v>
      </c>
      <c r="B408" s="1">
        <v>119173</v>
      </c>
      <c r="C408" t="s">
        <v>774</v>
      </c>
      <c r="D408" t="s">
        <v>82</v>
      </c>
      <c r="E408" t="s">
        <v>30</v>
      </c>
      <c r="F408" t="s">
        <v>15</v>
      </c>
      <c r="G408" s="2">
        <v>2453.3200000000002</v>
      </c>
      <c r="H408" s="2">
        <v>162881.08100000001</v>
      </c>
      <c r="I408" s="2">
        <v>159847.125</v>
      </c>
      <c r="J408" s="51">
        <v>1.8980360140978485</v>
      </c>
      <c r="K408" s="2">
        <v>66392.105799488039</v>
      </c>
      <c r="L408" s="3" t="s">
        <v>16</v>
      </c>
      <c r="M408" s="3" t="s">
        <v>17</v>
      </c>
      <c r="N408" s="3" t="s">
        <v>287</v>
      </c>
    </row>
    <row r="409" spans="1:14" x14ac:dyDescent="0.25">
      <c r="A409">
        <f t="shared" si="6"/>
        <v>399</v>
      </c>
      <c r="B409" s="1">
        <v>204185</v>
      </c>
      <c r="C409" t="s">
        <v>775</v>
      </c>
      <c r="D409" t="s">
        <v>776</v>
      </c>
      <c r="E409" t="s">
        <v>85</v>
      </c>
      <c r="F409" t="s">
        <v>15</v>
      </c>
      <c r="G409" s="2">
        <v>2049</v>
      </c>
      <c r="H409" s="2">
        <v>161937.07800000001</v>
      </c>
      <c r="I409" s="2">
        <v>150993.17300000001</v>
      </c>
      <c r="J409" s="51">
        <v>7.2479468988972089</v>
      </c>
      <c r="K409" s="2">
        <v>79032.248901903367</v>
      </c>
      <c r="L409" s="3" t="s">
        <v>16</v>
      </c>
      <c r="M409" s="3" t="s">
        <v>17</v>
      </c>
      <c r="N409" s="3" t="s">
        <v>287</v>
      </c>
    </row>
    <row r="410" spans="1:14" x14ac:dyDescent="0.25">
      <c r="A410">
        <f t="shared" si="6"/>
        <v>400</v>
      </c>
      <c r="B410" s="1">
        <v>122597</v>
      </c>
      <c r="C410" t="s">
        <v>777</v>
      </c>
      <c r="D410" t="s">
        <v>149</v>
      </c>
      <c r="E410" t="s">
        <v>30</v>
      </c>
      <c r="F410" t="s">
        <v>111</v>
      </c>
      <c r="G410" s="2">
        <v>25046</v>
      </c>
      <c r="H410" s="2">
        <v>161361.58900000001</v>
      </c>
      <c r="I410" s="2">
        <v>156232.834</v>
      </c>
      <c r="J410" s="51">
        <v>3.2827638523154512</v>
      </c>
      <c r="K410" s="2">
        <v>6442.6091591471695</v>
      </c>
      <c r="L410" s="3" t="s">
        <v>41</v>
      </c>
      <c r="M410" s="3" t="s">
        <v>17</v>
      </c>
      <c r="N410" s="3" t="s">
        <v>18</v>
      </c>
    </row>
    <row r="411" spans="1:14" x14ac:dyDescent="0.25">
      <c r="A411">
        <f t="shared" si="6"/>
        <v>401</v>
      </c>
      <c r="B411" s="1">
        <v>150756</v>
      </c>
      <c r="C411" t="s">
        <v>778</v>
      </c>
      <c r="D411" t="s">
        <v>79</v>
      </c>
      <c r="E411" t="s">
        <v>49</v>
      </c>
      <c r="F411" t="s">
        <v>15</v>
      </c>
      <c r="G411" s="2">
        <v>1121</v>
      </c>
      <c r="H411" s="2">
        <v>161289.72500000001</v>
      </c>
      <c r="I411" s="2">
        <v>159262.74299999999</v>
      </c>
      <c r="J411" s="51">
        <v>1.2727282990473285</v>
      </c>
      <c r="K411" s="2">
        <v>143880.21855486173</v>
      </c>
      <c r="L411" s="3" t="s">
        <v>16</v>
      </c>
      <c r="M411" s="3" t="s">
        <v>17</v>
      </c>
      <c r="N411" s="13" t="s">
        <v>120</v>
      </c>
    </row>
    <row r="412" spans="1:14" x14ac:dyDescent="0.25">
      <c r="A412">
        <f t="shared" si="6"/>
        <v>402</v>
      </c>
      <c r="B412" s="1">
        <v>185828</v>
      </c>
      <c r="C412" t="s">
        <v>779</v>
      </c>
      <c r="D412" t="s">
        <v>207</v>
      </c>
      <c r="E412" t="s">
        <v>33</v>
      </c>
      <c r="F412" t="s">
        <v>22</v>
      </c>
      <c r="G412" s="2">
        <v>10543</v>
      </c>
      <c r="H412" s="2">
        <v>160804.587</v>
      </c>
      <c r="I412" s="2">
        <v>148437.54</v>
      </c>
      <c r="J412" s="51">
        <v>8.3314820496216733</v>
      </c>
      <c r="K412" s="2">
        <v>15252.260931423694</v>
      </c>
      <c r="L412" s="3" t="s">
        <v>41</v>
      </c>
      <c r="M412" s="3" t="s">
        <v>17</v>
      </c>
      <c r="N412" s="3" t="s">
        <v>18</v>
      </c>
    </row>
    <row r="413" spans="1:14" x14ac:dyDescent="0.25">
      <c r="A413">
        <f t="shared" si="6"/>
        <v>403</v>
      </c>
      <c r="B413" s="1">
        <v>151290</v>
      </c>
      <c r="C413" t="s">
        <v>780</v>
      </c>
      <c r="D413" t="s">
        <v>781</v>
      </c>
      <c r="E413" t="s">
        <v>49</v>
      </c>
      <c r="F413" t="s">
        <v>15</v>
      </c>
      <c r="G413" s="2">
        <v>4002</v>
      </c>
      <c r="H413" s="2">
        <v>160770.23199999999</v>
      </c>
      <c r="I413" s="2">
        <v>164687.448</v>
      </c>
      <c r="J413" s="51">
        <v>-2.3785759312998858</v>
      </c>
      <c r="K413" s="2">
        <v>40172.471764117938</v>
      </c>
      <c r="L413" s="3" t="s">
        <v>16</v>
      </c>
      <c r="M413" s="3" t="s">
        <v>17</v>
      </c>
      <c r="N413" s="3" t="s">
        <v>287</v>
      </c>
    </row>
    <row r="414" spans="1:14" x14ac:dyDescent="0.25">
      <c r="A414">
        <f t="shared" si="6"/>
        <v>404</v>
      </c>
      <c r="B414" s="1">
        <v>233426</v>
      </c>
      <c r="C414" t="s">
        <v>782</v>
      </c>
      <c r="D414" t="s">
        <v>594</v>
      </c>
      <c r="E414" t="s">
        <v>74</v>
      </c>
      <c r="F414" t="s">
        <v>15</v>
      </c>
      <c r="G414" s="2">
        <v>1781</v>
      </c>
      <c r="H414" s="2">
        <v>160768.299</v>
      </c>
      <c r="I414" s="2">
        <v>150192.462</v>
      </c>
      <c r="J414" s="51">
        <v>7.0415231624607095</v>
      </c>
      <c r="K414" s="2">
        <v>90268.556428972486</v>
      </c>
      <c r="L414" s="3" t="s">
        <v>16</v>
      </c>
      <c r="M414" s="3" t="s">
        <v>17</v>
      </c>
      <c r="N414" s="13" t="s">
        <v>120</v>
      </c>
    </row>
    <row r="415" spans="1:14" x14ac:dyDescent="0.25">
      <c r="A415">
        <f t="shared" si="6"/>
        <v>405</v>
      </c>
      <c r="B415" s="1">
        <v>107141</v>
      </c>
      <c r="C415" t="s">
        <v>783</v>
      </c>
      <c r="D415" t="s">
        <v>784</v>
      </c>
      <c r="E415" t="s">
        <v>240</v>
      </c>
      <c r="F415" t="s">
        <v>15</v>
      </c>
      <c r="G415" s="2">
        <v>1696</v>
      </c>
      <c r="H415" s="2">
        <v>160259.28899999999</v>
      </c>
      <c r="I415" s="2">
        <v>156626.155</v>
      </c>
      <c r="J415" s="51">
        <v>2.3196215217056122</v>
      </c>
      <c r="K415" s="2">
        <v>94492.50530660378</v>
      </c>
      <c r="L415" s="3" t="s">
        <v>16</v>
      </c>
      <c r="M415" s="3" t="s">
        <v>17</v>
      </c>
      <c r="N415" s="3" t="s">
        <v>287</v>
      </c>
    </row>
    <row r="416" spans="1:14" x14ac:dyDescent="0.25">
      <c r="A416">
        <f t="shared" si="6"/>
        <v>406</v>
      </c>
      <c r="B416" s="1">
        <v>199412</v>
      </c>
      <c r="C416" t="s">
        <v>785</v>
      </c>
      <c r="D416" t="s">
        <v>582</v>
      </c>
      <c r="E416" t="s">
        <v>58</v>
      </c>
      <c r="F416" t="s">
        <v>15</v>
      </c>
      <c r="G416" s="2">
        <v>1561</v>
      </c>
      <c r="H416" s="2">
        <v>158378.446</v>
      </c>
      <c r="I416" s="2">
        <v>157527</v>
      </c>
      <c r="J416" s="51">
        <v>0.54050797641039083</v>
      </c>
      <c r="K416" s="2">
        <v>101459.60666239591</v>
      </c>
      <c r="L416" s="3" t="s">
        <v>16</v>
      </c>
      <c r="M416" s="3" t="s">
        <v>17</v>
      </c>
      <c r="N416" s="3" t="s">
        <v>287</v>
      </c>
    </row>
    <row r="417" spans="1:14" x14ac:dyDescent="0.25">
      <c r="A417">
        <f t="shared" si="6"/>
        <v>407</v>
      </c>
      <c r="B417" s="1">
        <v>171128</v>
      </c>
      <c r="C417" t="s">
        <v>786</v>
      </c>
      <c r="D417" t="s">
        <v>787</v>
      </c>
      <c r="E417" t="s">
        <v>44</v>
      </c>
      <c r="F417" t="s">
        <v>22</v>
      </c>
      <c r="G417" s="23">
        <v>6689</v>
      </c>
      <c r="H417" s="2">
        <v>155891.03700000001</v>
      </c>
      <c r="I417" s="2">
        <v>147630.66200000001</v>
      </c>
      <c r="J417" s="51">
        <v>5.5952976760342636</v>
      </c>
      <c r="K417" s="9">
        <v>23305.581850799819</v>
      </c>
      <c r="L417" s="3" t="s">
        <v>41</v>
      </c>
      <c r="M417" s="3" t="s">
        <v>17</v>
      </c>
      <c r="N417" s="3" t="s">
        <v>18</v>
      </c>
    </row>
    <row r="418" spans="1:14" x14ac:dyDescent="0.25">
      <c r="A418">
        <f t="shared" si="6"/>
        <v>408</v>
      </c>
      <c r="B418" s="1">
        <v>220075</v>
      </c>
      <c r="C418" t="s">
        <v>788</v>
      </c>
      <c r="D418" t="s">
        <v>789</v>
      </c>
      <c r="E418" t="s">
        <v>77</v>
      </c>
      <c r="F418" t="s">
        <v>40</v>
      </c>
      <c r="G418" s="2">
        <v>11494.5</v>
      </c>
      <c r="H418" s="2">
        <v>155213.65</v>
      </c>
      <c r="I418" s="2">
        <v>137129.28599999999</v>
      </c>
      <c r="J418" s="51">
        <v>13.187820433922482</v>
      </c>
      <c r="K418" s="2">
        <v>13503.297229109574</v>
      </c>
      <c r="L418" s="3" t="s">
        <v>41</v>
      </c>
      <c r="M418" s="3" t="s">
        <v>17</v>
      </c>
      <c r="N418" s="3" t="s">
        <v>18</v>
      </c>
    </row>
    <row r="419" spans="1:14" x14ac:dyDescent="0.25">
      <c r="A419">
        <f t="shared" si="6"/>
        <v>409</v>
      </c>
      <c r="B419" s="1">
        <v>144962</v>
      </c>
      <c r="C419" t="s">
        <v>790</v>
      </c>
      <c r="D419" t="s">
        <v>791</v>
      </c>
      <c r="E419" t="s">
        <v>52</v>
      </c>
      <c r="F419" t="s">
        <v>15</v>
      </c>
      <c r="G419" s="2">
        <v>3774</v>
      </c>
      <c r="H419" s="2">
        <v>153997.364</v>
      </c>
      <c r="I419" s="2">
        <v>152576.71799999999</v>
      </c>
      <c r="J419" s="51">
        <v>0.93110273875468208</v>
      </c>
      <c r="K419" s="2">
        <v>40804.812930577638</v>
      </c>
      <c r="L419" s="3" t="s">
        <v>16</v>
      </c>
      <c r="M419" s="3" t="s">
        <v>17</v>
      </c>
      <c r="N419" s="3" t="s">
        <v>287</v>
      </c>
    </row>
    <row r="420" spans="1:14" x14ac:dyDescent="0.25">
      <c r="A420">
        <f t="shared" si="6"/>
        <v>410</v>
      </c>
      <c r="B420" s="1">
        <v>155061</v>
      </c>
      <c r="C420" t="s">
        <v>792</v>
      </c>
      <c r="D420" t="s">
        <v>793</v>
      </c>
      <c r="E420" t="s">
        <v>171</v>
      </c>
      <c r="F420" t="s">
        <v>111</v>
      </c>
      <c r="G420" s="2">
        <v>7884</v>
      </c>
      <c r="H420" s="2">
        <v>153083.06599999999</v>
      </c>
      <c r="I420" s="2">
        <v>137188.97700000001</v>
      </c>
      <c r="J420" s="51">
        <v>11.585543786072533</v>
      </c>
      <c r="K420" s="2">
        <v>19416.928716387622</v>
      </c>
      <c r="L420" s="3" t="s">
        <v>41</v>
      </c>
      <c r="M420" s="3" t="s">
        <v>17</v>
      </c>
      <c r="N420" s="3" t="s">
        <v>287</v>
      </c>
    </row>
    <row r="421" spans="1:14" x14ac:dyDescent="0.25">
      <c r="A421">
        <f t="shared" si="6"/>
        <v>411</v>
      </c>
      <c r="B421" s="1">
        <v>231970</v>
      </c>
      <c r="C421" t="s">
        <v>794</v>
      </c>
      <c r="D421" t="s">
        <v>567</v>
      </c>
      <c r="E421" t="s">
        <v>74</v>
      </c>
      <c r="F421" t="s">
        <v>111</v>
      </c>
      <c r="G421" s="2">
        <v>1319</v>
      </c>
      <c r="H421" s="2">
        <v>150995.008</v>
      </c>
      <c r="I421" s="2">
        <v>143440.57699999999</v>
      </c>
      <c r="J421" s="51">
        <v>5.266592729894005</v>
      </c>
      <c r="K421" s="2">
        <v>114476.88248673237</v>
      </c>
      <c r="L421" s="3" t="s">
        <v>41</v>
      </c>
      <c r="M421" s="3" t="s">
        <v>17</v>
      </c>
      <c r="N421" s="3" t="s">
        <v>150</v>
      </c>
    </row>
    <row r="422" spans="1:14" x14ac:dyDescent="0.25">
      <c r="A422">
        <f t="shared" si="6"/>
        <v>412</v>
      </c>
      <c r="B422" s="1">
        <v>153001</v>
      </c>
      <c r="C422" t="s">
        <v>795</v>
      </c>
      <c r="D422" t="s">
        <v>796</v>
      </c>
      <c r="E422" t="s">
        <v>132</v>
      </c>
      <c r="F422" t="s">
        <v>15</v>
      </c>
      <c r="G422" s="2">
        <v>1527</v>
      </c>
      <c r="H422" s="2">
        <v>150420.04699999999</v>
      </c>
      <c r="I422" s="2">
        <v>150992.94399999999</v>
      </c>
      <c r="J422" s="51">
        <v>-0.37941971646039119</v>
      </c>
      <c r="K422" s="2">
        <v>98506.90700720367</v>
      </c>
      <c r="L422" s="3" t="s">
        <v>16</v>
      </c>
      <c r="M422" s="3" t="s">
        <v>17</v>
      </c>
      <c r="N422" s="3" t="s">
        <v>287</v>
      </c>
    </row>
    <row r="423" spans="1:14" x14ac:dyDescent="0.25">
      <c r="A423">
        <f t="shared" si="6"/>
        <v>413</v>
      </c>
      <c r="B423" s="1">
        <v>198695</v>
      </c>
      <c r="C423" t="s">
        <v>797</v>
      </c>
      <c r="D423" t="s">
        <v>798</v>
      </c>
      <c r="E423" t="s">
        <v>58</v>
      </c>
      <c r="F423" t="s">
        <v>15</v>
      </c>
      <c r="G423" s="2">
        <v>5882</v>
      </c>
      <c r="H423" s="2">
        <v>150275.65400000001</v>
      </c>
      <c r="I423" s="2">
        <v>125077.871</v>
      </c>
      <c r="J423" s="51">
        <v>20.145676288334016</v>
      </c>
      <c r="K423" s="2">
        <v>25548.39408364502</v>
      </c>
      <c r="L423" s="3" t="s">
        <v>16</v>
      </c>
      <c r="M423" s="3" t="s">
        <v>17</v>
      </c>
      <c r="N423" s="13" t="s">
        <v>120</v>
      </c>
    </row>
    <row r="424" spans="1:14" x14ac:dyDescent="0.25">
      <c r="A424">
        <f t="shared" si="6"/>
        <v>414</v>
      </c>
      <c r="B424" s="1">
        <v>168227</v>
      </c>
      <c r="C424" t="s">
        <v>799</v>
      </c>
      <c r="D424" t="s">
        <v>136</v>
      </c>
      <c r="E424" t="s">
        <v>14</v>
      </c>
      <c r="F424" t="s">
        <v>15</v>
      </c>
      <c r="G424" s="2">
        <v>3693</v>
      </c>
      <c r="H424" s="2">
        <v>149625.58300000001</v>
      </c>
      <c r="I424" s="2">
        <v>143897.38500000001</v>
      </c>
      <c r="J424" s="51">
        <v>3.9807519782239296</v>
      </c>
      <c r="K424" s="2">
        <v>40515.998646087195</v>
      </c>
      <c r="L424" s="3" t="s">
        <v>16</v>
      </c>
      <c r="M424" s="3" t="s">
        <v>17</v>
      </c>
      <c r="N424" s="3" t="s">
        <v>287</v>
      </c>
    </row>
    <row r="425" spans="1:14" x14ac:dyDescent="0.25">
      <c r="A425">
        <f t="shared" si="6"/>
        <v>415</v>
      </c>
      <c r="B425" s="1">
        <v>238476</v>
      </c>
      <c r="C425" t="s">
        <v>800</v>
      </c>
      <c r="D425" t="s">
        <v>801</v>
      </c>
      <c r="E425" t="s">
        <v>110</v>
      </c>
      <c r="F425" t="s">
        <v>15</v>
      </c>
      <c r="G425" s="2">
        <v>2713</v>
      </c>
      <c r="H425" s="2">
        <v>149045.261</v>
      </c>
      <c r="I425" s="2">
        <v>136204.897</v>
      </c>
      <c r="J425" s="51">
        <v>9.4272410778299705</v>
      </c>
      <c r="K425" s="2">
        <v>54937.434942867672</v>
      </c>
      <c r="L425" s="3" t="s">
        <v>16</v>
      </c>
      <c r="M425" s="3" t="s">
        <v>17</v>
      </c>
      <c r="N425" s="3" t="s">
        <v>287</v>
      </c>
    </row>
    <row r="426" spans="1:14" x14ac:dyDescent="0.25">
      <c r="A426">
        <f t="shared" si="6"/>
        <v>416</v>
      </c>
      <c r="B426" s="1">
        <v>223001</v>
      </c>
      <c r="C426" t="s">
        <v>802</v>
      </c>
      <c r="D426" t="s">
        <v>20</v>
      </c>
      <c r="E426" t="s">
        <v>21</v>
      </c>
      <c r="F426" t="s">
        <v>15</v>
      </c>
      <c r="G426" s="2">
        <v>110</v>
      </c>
      <c r="H426" s="2">
        <v>148088.13800000001</v>
      </c>
      <c r="I426" s="2">
        <v>141587.79199999999</v>
      </c>
      <c r="J426" s="51">
        <v>4.5910356452200487</v>
      </c>
      <c r="K426" s="2">
        <v>1346255.8</v>
      </c>
      <c r="L426" s="3" t="s">
        <v>16</v>
      </c>
      <c r="M426" s="3" t="s">
        <v>17</v>
      </c>
      <c r="N426" s="3" t="s">
        <v>150</v>
      </c>
    </row>
    <row r="427" spans="1:14" x14ac:dyDescent="0.25">
      <c r="A427">
        <f t="shared" si="6"/>
        <v>417</v>
      </c>
      <c r="B427" s="1">
        <v>199218</v>
      </c>
      <c r="C427" t="s">
        <v>803</v>
      </c>
      <c r="D427" t="s">
        <v>804</v>
      </c>
      <c r="E427" t="s">
        <v>58</v>
      </c>
      <c r="F427" t="s">
        <v>22</v>
      </c>
      <c r="G427" s="2">
        <v>14743</v>
      </c>
      <c r="H427" s="2">
        <v>147657.266</v>
      </c>
      <c r="I427" s="2">
        <v>149845.77600000001</v>
      </c>
      <c r="J427" s="51">
        <v>-1.4605083028833654</v>
      </c>
      <c r="K427" s="2">
        <v>10015.415180085465</v>
      </c>
      <c r="L427" s="3" t="s">
        <v>41</v>
      </c>
      <c r="M427" s="3" t="s">
        <v>17</v>
      </c>
      <c r="N427" s="3" t="s">
        <v>18</v>
      </c>
    </row>
    <row r="428" spans="1:14" x14ac:dyDescent="0.25">
      <c r="A428">
        <f t="shared" si="6"/>
        <v>418</v>
      </c>
      <c r="B428" s="1">
        <v>110097</v>
      </c>
      <c r="C428" t="s">
        <v>805</v>
      </c>
      <c r="D428" t="s">
        <v>806</v>
      </c>
      <c r="E428" t="s">
        <v>30</v>
      </c>
      <c r="F428" t="s">
        <v>15</v>
      </c>
      <c r="G428" s="2">
        <v>5387</v>
      </c>
      <c r="H428" s="2">
        <v>146197.897</v>
      </c>
      <c r="I428" s="2">
        <v>152137.916</v>
      </c>
      <c r="J428" s="51">
        <v>-3.9043646424077485</v>
      </c>
      <c r="K428" s="2">
        <v>27139.01930573603</v>
      </c>
      <c r="L428" s="3" t="s">
        <v>16</v>
      </c>
      <c r="M428" s="3" t="s">
        <v>17</v>
      </c>
      <c r="N428" s="3" t="s">
        <v>18</v>
      </c>
    </row>
    <row r="429" spans="1:14" x14ac:dyDescent="0.25">
      <c r="A429">
        <f t="shared" si="6"/>
        <v>419</v>
      </c>
      <c r="B429" s="1">
        <v>164270</v>
      </c>
      <c r="C429" t="s">
        <v>807</v>
      </c>
      <c r="D429" t="s">
        <v>808</v>
      </c>
      <c r="E429" t="s">
        <v>64</v>
      </c>
      <c r="F429" t="s">
        <v>15</v>
      </c>
      <c r="G429" s="2">
        <v>2572</v>
      </c>
      <c r="H429" s="2">
        <v>144912</v>
      </c>
      <c r="I429" s="2">
        <v>133749</v>
      </c>
      <c r="J429" s="51">
        <v>8.3462306260233721</v>
      </c>
      <c r="K429" s="2">
        <v>56342.146189735613</v>
      </c>
      <c r="L429" s="3" t="s">
        <v>16</v>
      </c>
      <c r="M429" s="3" t="s">
        <v>17</v>
      </c>
      <c r="N429" s="3" t="s">
        <v>287</v>
      </c>
    </row>
    <row r="430" spans="1:14" x14ac:dyDescent="0.25">
      <c r="A430">
        <f t="shared" si="6"/>
        <v>420</v>
      </c>
      <c r="B430" s="1">
        <v>190503</v>
      </c>
      <c r="C430" t="s">
        <v>809</v>
      </c>
      <c r="D430" t="s">
        <v>810</v>
      </c>
      <c r="E430" t="s">
        <v>55</v>
      </c>
      <c r="F430" t="s">
        <v>15</v>
      </c>
      <c r="G430" s="2">
        <v>2690</v>
      </c>
      <c r="H430" s="2">
        <v>144305.696</v>
      </c>
      <c r="I430" s="2">
        <v>151136.70000000001</v>
      </c>
      <c r="J430" s="51">
        <v>-4.5197519861158906</v>
      </c>
      <c r="K430" s="2">
        <v>53645.240148698882</v>
      </c>
      <c r="L430" s="3" t="s">
        <v>16</v>
      </c>
      <c r="M430" s="3" t="s">
        <v>17</v>
      </c>
      <c r="N430" s="3" t="s">
        <v>150</v>
      </c>
    </row>
    <row r="431" spans="1:14" x14ac:dyDescent="0.25">
      <c r="A431">
        <f t="shared" si="6"/>
        <v>421</v>
      </c>
      <c r="B431" s="1">
        <v>142115</v>
      </c>
      <c r="C431" t="s">
        <v>811</v>
      </c>
      <c r="D431" t="s">
        <v>812</v>
      </c>
      <c r="E431" t="s">
        <v>522</v>
      </c>
      <c r="F431" t="s">
        <v>111</v>
      </c>
      <c r="G431" s="2">
        <v>17736</v>
      </c>
      <c r="H431" s="11">
        <v>143009.08799999999</v>
      </c>
      <c r="I431" s="11">
        <v>132069.20300000001</v>
      </c>
      <c r="J431" s="51">
        <v>8.2834489430514537</v>
      </c>
      <c r="K431" s="2">
        <v>8063.209742895805</v>
      </c>
      <c r="L431" s="3" t="s">
        <v>41</v>
      </c>
      <c r="M431" s="3" t="s">
        <v>17</v>
      </c>
      <c r="N431" s="3" t="s">
        <v>18</v>
      </c>
    </row>
    <row r="432" spans="1:14" x14ac:dyDescent="0.25">
      <c r="A432">
        <f t="shared" si="6"/>
        <v>422</v>
      </c>
      <c r="B432" s="1">
        <v>189705</v>
      </c>
      <c r="C432" t="s">
        <v>813</v>
      </c>
      <c r="D432" t="s">
        <v>342</v>
      </c>
      <c r="E432" t="s">
        <v>55</v>
      </c>
      <c r="F432" t="s">
        <v>15</v>
      </c>
      <c r="G432" s="2">
        <v>2492</v>
      </c>
      <c r="H432" s="2">
        <v>142787.39600000001</v>
      </c>
      <c r="I432" s="2">
        <v>155680.77299999999</v>
      </c>
      <c r="J432" s="51">
        <v>-8.2819327984708693</v>
      </c>
      <c r="K432" s="2">
        <v>57298.313001605136</v>
      </c>
      <c r="L432" s="3" t="s">
        <v>16</v>
      </c>
      <c r="M432" s="3" t="s">
        <v>17</v>
      </c>
      <c r="N432" s="3" t="s">
        <v>287</v>
      </c>
    </row>
    <row r="433" spans="1:14" x14ac:dyDescent="0.25">
      <c r="A433">
        <f t="shared" si="6"/>
        <v>423</v>
      </c>
      <c r="B433" s="1">
        <v>136172</v>
      </c>
      <c r="C433" t="s">
        <v>814</v>
      </c>
      <c r="D433" t="s">
        <v>815</v>
      </c>
      <c r="E433" t="s">
        <v>174</v>
      </c>
      <c r="F433" t="s">
        <v>22</v>
      </c>
      <c r="G433" s="2">
        <v>13345</v>
      </c>
      <c r="H433" s="2">
        <v>141390.973</v>
      </c>
      <c r="I433" s="2">
        <v>132178.17800000001</v>
      </c>
      <c r="J433" s="51">
        <v>6.9699818376978859</v>
      </c>
      <c r="K433" s="2">
        <v>10595.052304233795</v>
      </c>
      <c r="L433" s="3" t="s">
        <v>41</v>
      </c>
      <c r="M433" s="3" t="s">
        <v>17</v>
      </c>
      <c r="N433" s="3" t="s">
        <v>18</v>
      </c>
    </row>
    <row r="434" spans="1:14" x14ac:dyDescent="0.25">
      <c r="A434">
        <f t="shared" si="6"/>
        <v>424</v>
      </c>
      <c r="B434" s="1">
        <v>216524</v>
      </c>
      <c r="C434" t="s">
        <v>816</v>
      </c>
      <c r="D434" t="s">
        <v>619</v>
      </c>
      <c r="E434" t="s">
        <v>37</v>
      </c>
      <c r="F434" t="s">
        <v>15</v>
      </c>
      <c r="G434" s="2">
        <v>1479.3</v>
      </c>
      <c r="H434" s="2">
        <v>140777.51999999999</v>
      </c>
      <c r="I434" s="2">
        <v>132596.66500000001</v>
      </c>
      <c r="J434" s="51">
        <v>6.1697290802902023</v>
      </c>
      <c r="K434" s="2">
        <v>95164.95639829649</v>
      </c>
      <c r="L434" s="3" t="s">
        <v>16</v>
      </c>
      <c r="M434" s="3" t="s">
        <v>17</v>
      </c>
      <c r="N434" s="13" t="s">
        <v>120</v>
      </c>
    </row>
    <row r="435" spans="1:14" x14ac:dyDescent="0.25">
      <c r="A435">
        <f t="shared" si="6"/>
        <v>425</v>
      </c>
      <c r="B435" s="1">
        <v>145691</v>
      </c>
      <c r="C435" t="s">
        <v>817</v>
      </c>
      <c r="D435" t="s">
        <v>815</v>
      </c>
      <c r="E435" t="s">
        <v>52</v>
      </c>
      <c r="F435" t="s">
        <v>15</v>
      </c>
      <c r="G435" s="2">
        <v>1024</v>
      </c>
      <c r="H435" s="2">
        <v>139414.288</v>
      </c>
      <c r="I435" s="2">
        <v>146550.21599999999</v>
      </c>
      <c r="J435" s="51">
        <v>-4.8692715676379397</v>
      </c>
      <c r="K435" s="2">
        <v>136146.765625</v>
      </c>
      <c r="L435" s="3" t="s">
        <v>16</v>
      </c>
      <c r="M435" s="3" t="s">
        <v>17</v>
      </c>
      <c r="N435" s="13" t="s">
        <v>120</v>
      </c>
    </row>
    <row r="436" spans="1:14" x14ac:dyDescent="0.25">
      <c r="A436">
        <f t="shared" si="6"/>
        <v>426</v>
      </c>
      <c r="B436" s="1">
        <v>195304</v>
      </c>
      <c r="C436" t="s">
        <v>818</v>
      </c>
      <c r="D436" t="s">
        <v>819</v>
      </c>
      <c r="E436" t="s">
        <v>55</v>
      </c>
      <c r="F436" t="s">
        <v>15</v>
      </c>
      <c r="G436" s="2">
        <v>1656</v>
      </c>
      <c r="H436" s="2">
        <v>138121.29399999999</v>
      </c>
      <c r="I436" s="2">
        <v>134236.19399999999</v>
      </c>
      <c r="J436" s="51">
        <v>2.8942268729698983</v>
      </c>
      <c r="K436" s="2">
        <v>83406.578502415461</v>
      </c>
      <c r="L436" s="3" t="s">
        <v>16</v>
      </c>
      <c r="M436" s="3" t="s">
        <v>17</v>
      </c>
      <c r="N436" s="13" t="s">
        <v>120</v>
      </c>
    </row>
    <row r="437" spans="1:14" x14ac:dyDescent="0.25">
      <c r="A437">
        <f t="shared" si="6"/>
        <v>427</v>
      </c>
      <c r="B437" s="1">
        <v>220978</v>
      </c>
      <c r="C437" t="s">
        <v>820</v>
      </c>
      <c r="D437" t="s">
        <v>821</v>
      </c>
      <c r="E437" t="s">
        <v>77</v>
      </c>
      <c r="F437" t="s">
        <v>22</v>
      </c>
      <c r="G437" s="2"/>
      <c r="H437" s="2">
        <v>137359.611</v>
      </c>
      <c r="I437" s="2">
        <v>126863.48699999999</v>
      </c>
      <c r="J437" s="51">
        <v>8.2735578598750088</v>
      </c>
      <c r="K437" s="2"/>
      <c r="L437" s="3" t="s">
        <v>41</v>
      </c>
      <c r="M437" s="3" t="s">
        <v>17</v>
      </c>
      <c r="N437" s="3" t="s">
        <v>18</v>
      </c>
    </row>
    <row r="438" spans="1:14" x14ac:dyDescent="0.25">
      <c r="A438">
        <f t="shared" si="6"/>
        <v>428</v>
      </c>
      <c r="B438" s="1">
        <v>109651</v>
      </c>
      <c r="C438" t="s">
        <v>822</v>
      </c>
      <c r="D438" t="s">
        <v>115</v>
      </c>
      <c r="E438" t="s">
        <v>30</v>
      </c>
      <c r="F438" t="s">
        <v>15</v>
      </c>
      <c r="G438" s="2">
        <v>2287</v>
      </c>
      <c r="H438" s="2">
        <v>137353</v>
      </c>
      <c r="I438" s="2">
        <v>127039</v>
      </c>
      <c r="J438" s="51">
        <v>8.1187666779492904</v>
      </c>
      <c r="K438" s="2">
        <v>60058.154787931788</v>
      </c>
      <c r="L438" s="3" t="s">
        <v>16</v>
      </c>
      <c r="M438" s="3" t="s">
        <v>17</v>
      </c>
      <c r="N438" s="3" t="s">
        <v>287</v>
      </c>
    </row>
    <row r="439" spans="1:14" x14ac:dyDescent="0.25">
      <c r="A439">
        <f t="shared" si="6"/>
        <v>429</v>
      </c>
      <c r="B439" s="1">
        <v>110413</v>
      </c>
      <c r="C439" t="s">
        <v>823</v>
      </c>
      <c r="D439" t="s">
        <v>824</v>
      </c>
      <c r="E439" t="s">
        <v>30</v>
      </c>
      <c r="F439" t="s">
        <v>15</v>
      </c>
      <c r="G439" s="23">
        <v>3448.7</v>
      </c>
      <c r="H439" s="2">
        <v>135937.86499999999</v>
      </c>
      <c r="I439" s="2">
        <v>133135.98300000001</v>
      </c>
      <c r="J439" s="51">
        <v>2.1045264674990105</v>
      </c>
      <c r="K439" s="9">
        <v>39417.132542697247</v>
      </c>
      <c r="L439" s="3" t="s">
        <v>16</v>
      </c>
      <c r="M439" s="3" t="s">
        <v>17</v>
      </c>
      <c r="N439" s="3" t="s">
        <v>287</v>
      </c>
    </row>
    <row r="440" spans="1:14" x14ac:dyDescent="0.25">
      <c r="A440">
        <f t="shared" si="6"/>
        <v>430</v>
      </c>
      <c r="B440" s="1">
        <v>110565</v>
      </c>
      <c r="C440" t="s">
        <v>825</v>
      </c>
      <c r="D440" t="s">
        <v>826</v>
      </c>
      <c r="E440" t="s">
        <v>30</v>
      </c>
      <c r="F440" t="s">
        <v>111</v>
      </c>
      <c r="G440" s="2">
        <v>32498</v>
      </c>
      <c r="H440" s="2">
        <v>135851.64000000001</v>
      </c>
      <c r="I440" s="2">
        <v>131405.42000000001</v>
      </c>
      <c r="J440" s="51">
        <v>3.3835895049077891</v>
      </c>
      <c r="K440" s="2">
        <v>4180.3077112437686</v>
      </c>
      <c r="L440" s="3" t="s">
        <v>41</v>
      </c>
      <c r="M440" s="3" t="s">
        <v>17</v>
      </c>
      <c r="N440" s="3" t="s">
        <v>18</v>
      </c>
    </row>
    <row r="441" spans="1:14" x14ac:dyDescent="0.25">
      <c r="A441">
        <f t="shared" si="6"/>
        <v>431</v>
      </c>
      <c r="B441" s="1">
        <v>232423</v>
      </c>
      <c r="C441" t="s">
        <v>827</v>
      </c>
      <c r="D441" t="s">
        <v>828</v>
      </c>
      <c r="E441" t="s">
        <v>74</v>
      </c>
      <c r="F441" t="s">
        <v>111</v>
      </c>
      <c r="G441" s="2">
        <v>20731</v>
      </c>
      <c r="H441" s="2">
        <v>135362.639</v>
      </c>
      <c r="I441" s="2">
        <v>123393.34</v>
      </c>
      <c r="J441" s="51">
        <v>9.7001175266023267</v>
      </c>
      <c r="K441" s="2">
        <v>6529.4794751820946</v>
      </c>
      <c r="L441" s="3" t="s">
        <v>41</v>
      </c>
      <c r="M441" s="3" t="s">
        <v>17</v>
      </c>
      <c r="N441" s="3" t="s">
        <v>18</v>
      </c>
    </row>
    <row r="442" spans="1:14" x14ac:dyDescent="0.25">
      <c r="A442">
        <f t="shared" si="6"/>
        <v>432</v>
      </c>
      <c r="B442" s="1">
        <v>195720</v>
      </c>
      <c r="C442" t="s">
        <v>829</v>
      </c>
      <c r="D442" t="s">
        <v>143</v>
      </c>
      <c r="E442" t="s">
        <v>55</v>
      </c>
      <c r="F442" t="s">
        <v>15</v>
      </c>
      <c r="G442" s="2">
        <v>3437</v>
      </c>
      <c r="H442" s="2">
        <v>135309.47899999999</v>
      </c>
      <c r="I442" s="2">
        <v>120503.64599999999</v>
      </c>
      <c r="J442" s="51">
        <v>12.286626580576657</v>
      </c>
      <c r="K442" s="2">
        <v>39368.483852196681</v>
      </c>
      <c r="L442" s="3" t="s">
        <v>16</v>
      </c>
      <c r="M442" s="3" t="s">
        <v>17</v>
      </c>
      <c r="N442" s="3" t="s">
        <v>18</v>
      </c>
    </row>
    <row r="443" spans="1:14" x14ac:dyDescent="0.25">
      <c r="A443">
        <f t="shared" si="6"/>
        <v>433</v>
      </c>
      <c r="B443" s="1">
        <v>232609</v>
      </c>
      <c r="C443" t="s">
        <v>830</v>
      </c>
      <c r="D443" t="s">
        <v>831</v>
      </c>
      <c r="E443" t="s">
        <v>74</v>
      </c>
      <c r="F443" t="s">
        <v>15</v>
      </c>
      <c r="G443" s="2">
        <v>2186</v>
      </c>
      <c r="H443" s="2">
        <v>135051.64499999999</v>
      </c>
      <c r="I443" s="2">
        <v>141097.467</v>
      </c>
      <c r="J443" s="51">
        <v>-4.2848550924022</v>
      </c>
      <c r="K443" s="2">
        <v>61780.258462946018</v>
      </c>
      <c r="L443" s="3" t="s">
        <v>16</v>
      </c>
      <c r="M443" s="3" t="s">
        <v>17</v>
      </c>
      <c r="N443" s="3" t="s">
        <v>18</v>
      </c>
    </row>
    <row r="444" spans="1:14" x14ac:dyDescent="0.25">
      <c r="A444">
        <f t="shared" si="6"/>
        <v>434</v>
      </c>
      <c r="B444" s="1">
        <v>227862</v>
      </c>
      <c r="C444" t="s">
        <v>426</v>
      </c>
      <c r="D444" t="s">
        <v>87</v>
      </c>
      <c r="E444" t="s">
        <v>21</v>
      </c>
      <c r="F444" t="s">
        <v>15</v>
      </c>
      <c r="G444" s="2">
        <v>3009.6669999999999</v>
      </c>
      <c r="H444" s="2">
        <v>135012.77799999999</v>
      </c>
      <c r="I444" s="2">
        <v>130278.29700000001</v>
      </c>
      <c r="J444" s="51">
        <v>3.634128714470366</v>
      </c>
      <c r="K444" s="2">
        <v>44859.70640605755</v>
      </c>
      <c r="L444" s="3" t="s">
        <v>16</v>
      </c>
      <c r="M444" s="3" t="s">
        <v>17</v>
      </c>
      <c r="N444" s="3" t="s">
        <v>18</v>
      </c>
    </row>
    <row r="445" spans="1:14" x14ac:dyDescent="0.25">
      <c r="A445">
        <f t="shared" si="6"/>
        <v>435</v>
      </c>
      <c r="B445" s="1">
        <v>216807</v>
      </c>
      <c r="C445" t="s">
        <v>832</v>
      </c>
      <c r="D445" t="s">
        <v>833</v>
      </c>
      <c r="E445" t="s">
        <v>37</v>
      </c>
      <c r="F445" t="s">
        <v>15</v>
      </c>
      <c r="G445" s="2">
        <v>1091</v>
      </c>
      <c r="H445" s="2">
        <v>133938.704</v>
      </c>
      <c r="I445" s="2">
        <v>132582.66800000001</v>
      </c>
      <c r="J445" s="51">
        <v>1.0227852708470104</v>
      </c>
      <c r="K445" s="2">
        <v>122766.91475710357</v>
      </c>
      <c r="L445" s="3" t="s">
        <v>16</v>
      </c>
      <c r="M445" s="3" t="s">
        <v>17</v>
      </c>
      <c r="N445" s="13" t="s">
        <v>120</v>
      </c>
    </row>
    <row r="446" spans="1:14" x14ac:dyDescent="0.25">
      <c r="A446">
        <f t="shared" si="6"/>
        <v>436</v>
      </c>
      <c r="B446" s="1">
        <v>107558</v>
      </c>
      <c r="C446" t="s">
        <v>834</v>
      </c>
      <c r="D446" t="s">
        <v>835</v>
      </c>
      <c r="E446" t="s">
        <v>240</v>
      </c>
      <c r="F446" t="s">
        <v>15</v>
      </c>
      <c r="G446" s="2">
        <v>785</v>
      </c>
      <c r="H446" s="2">
        <v>133680.079</v>
      </c>
      <c r="I446" s="2">
        <v>126791.516</v>
      </c>
      <c r="J446" s="51">
        <v>5.4329841753765251</v>
      </c>
      <c r="K446" s="2">
        <v>170293.09426751593</v>
      </c>
      <c r="L446" s="3" t="s">
        <v>16</v>
      </c>
      <c r="M446" s="3" t="s">
        <v>17</v>
      </c>
      <c r="N446" s="13" t="s">
        <v>120</v>
      </c>
    </row>
    <row r="447" spans="1:14" x14ac:dyDescent="0.25">
      <c r="A447">
        <f t="shared" si="6"/>
        <v>437</v>
      </c>
      <c r="B447" s="1">
        <v>176372</v>
      </c>
      <c r="C447" t="s">
        <v>836</v>
      </c>
      <c r="D447" t="s">
        <v>837</v>
      </c>
      <c r="E447" t="s">
        <v>371</v>
      </c>
      <c r="F447" t="s">
        <v>111</v>
      </c>
      <c r="G447" s="2">
        <v>11232</v>
      </c>
      <c r="H447" s="2">
        <v>133519.83199999999</v>
      </c>
      <c r="I447" s="2">
        <v>123989.84600000001</v>
      </c>
      <c r="J447" s="51">
        <v>7.6861019732212501</v>
      </c>
      <c r="K447" s="2">
        <v>11887.449430199431</v>
      </c>
      <c r="L447" s="3" t="s">
        <v>41</v>
      </c>
      <c r="M447" s="3" t="s">
        <v>17</v>
      </c>
      <c r="N447" s="3" t="s">
        <v>18</v>
      </c>
    </row>
    <row r="448" spans="1:14" x14ac:dyDescent="0.25">
      <c r="A448">
        <f t="shared" si="6"/>
        <v>438</v>
      </c>
      <c r="B448" s="1">
        <v>110361</v>
      </c>
      <c r="C448" t="s">
        <v>838</v>
      </c>
      <c r="D448" t="s">
        <v>839</v>
      </c>
      <c r="E448" t="s">
        <v>30</v>
      </c>
      <c r="F448" t="s">
        <v>15</v>
      </c>
      <c r="G448" s="2">
        <v>11253</v>
      </c>
      <c r="H448" s="2">
        <v>133075.93700000001</v>
      </c>
      <c r="I448" s="2">
        <v>119106.75599999999</v>
      </c>
      <c r="J448" s="51">
        <v>11.728286009233608</v>
      </c>
      <c r="K448" s="2">
        <v>11825.818626144139</v>
      </c>
      <c r="L448" s="3" t="s">
        <v>16</v>
      </c>
      <c r="M448" s="3" t="s">
        <v>17</v>
      </c>
      <c r="N448" s="3" t="s">
        <v>287</v>
      </c>
    </row>
    <row r="449" spans="1:14" x14ac:dyDescent="0.25">
      <c r="A449">
        <f t="shared" si="6"/>
        <v>439</v>
      </c>
      <c r="B449" s="1">
        <v>198835</v>
      </c>
      <c r="C449" t="s">
        <v>840</v>
      </c>
      <c r="D449" t="s">
        <v>841</v>
      </c>
      <c r="E449" t="s">
        <v>58</v>
      </c>
      <c r="F449" t="s">
        <v>15</v>
      </c>
      <c r="G449" s="2">
        <v>1288</v>
      </c>
      <c r="H449" s="2">
        <v>132337.79399999999</v>
      </c>
      <c r="I449" s="2">
        <v>127885.978</v>
      </c>
      <c r="J449" s="51">
        <v>3.4810821871339104</v>
      </c>
      <c r="K449" s="2">
        <v>102746.73447204969</v>
      </c>
      <c r="L449" s="3" t="s">
        <v>16</v>
      </c>
      <c r="M449" s="3" t="s">
        <v>17</v>
      </c>
      <c r="N449" s="3" t="s">
        <v>287</v>
      </c>
    </row>
    <row r="450" spans="1:14" x14ac:dyDescent="0.25">
      <c r="A450">
        <f t="shared" si="6"/>
        <v>440</v>
      </c>
      <c r="B450" s="1">
        <v>201548</v>
      </c>
      <c r="C450" t="s">
        <v>842</v>
      </c>
      <c r="D450" t="s">
        <v>84</v>
      </c>
      <c r="E450" t="s">
        <v>85</v>
      </c>
      <c r="F450" t="s">
        <v>15</v>
      </c>
      <c r="G450" s="2">
        <v>2388</v>
      </c>
      <c r="H450" s="11">
        <v>131158.20600000001</v>
      </c>
      <c r="I450" s="11">
        <v>125443.821</v>
      </c>
      <c r="J450" s="51">
        <v>4.5553339769521282</v>
      </c>
      <c r="K450" s="2">
        <v>54923.87185929648</v>
      </c>
      <c r="L450" s="3" t="s">
        <v>16</v>
      </c>
      <c r="M450" s="3" t="s">
        <v>17</v>
      </c>
      <c r="N450" s="3" t="s">
        <v>287</v>
      </c>
    </row>
    <row r="451" spans="1:14" x14ac:dyDescent="0.25">
      <c r="A451">
        <f t="shared" si="6"/>
        <v>441</v>
      </c>
      <c r="B451" s="1">
        <v>165699</v>
      </c>
      <c r="C451" t="s">
        <v>843</v>
      </c>
      <c r="D451" t="s">
        <v>844</v>
      </c>
      <c r="E451" t="s">
        <v>14</v>
      </c>
      <c r="F451" t="s">
        <v>15</v>
      </c>
      <c r="G451" s="2">
        <v>2994</v>
      </c>
      <c r="H451" s="2">
        <v>130663.79399999999</v>
      </c>
      <c r="I451" s="2">
        <v>119158.12699999999</v>
      </c>
      <c r="J451" s="51">
        <v>9.655797124102163</v>
      </c>
      <c r="K451" s="2">
        <v>43641.881763527053</v>
      </c>
      <c r="L451" s="3" t="s">
        <v>16</v>
      </c>
      <c r="M451" s="3" t="s">
        <v>17</v>
      </c>
      <c r="N451" s="3" t="s">
        <v>287</v>
      </c>
    </row>
    <row r="452" spans="1:14" x14ac:dyDescent="0.25">
      <c r="A452">
        <f t="shared" si="6"/>
        <v>442</v>
      </c>
      <c r="B452" s="1">
        <v>217819</v>
      </c>
      <c r="C452" t="s">
        <v>845</v>
      </c>
      <c r="D452" t="s">
        <v>474</v>
      </c>
      <c r="E452" t="s">
        <v>332</v>
      </c>
      <c r="F452" t="s">
        <v>111</v>
      </c>
      <c r="G452" s="2">
        <v>9862</v>
      </c>
      <c r="H452" s="2">
        <v>130194.613</v>
      </c>
      <c r="I452" s="2">
        <v>124191.326</v>
      </c>
      <c r="J452" s="51">
        <v>4.8339020069726901</v>
      </c>
      <c r="K452" s="2">
        <v>13201.643987020889</v>
      </c>
      <c r="L452" s="3" t="s">
        <v>41</v>
      </c>
      <c r="M452" s="3" t="s">
        <v>17</v>
      </c>
      <c r="N452" s="3" t="s">
        <v>287</v>
      </c>
    </row>
    <row r="453" spans="1:14" x14ac:dyDescent="0.25">
      <c r="A453">
        <f t="shared" si="6"/>
        <v>443</v>
      </c>
      <c r="B453" s="1">
        <v>205957</v>
      </c>
      <c r="C453" t="s">
        <v>846</v>
      </c>
      <c r="D453" t="s">
        <v>847</v>
      </c>
      <c r="E453" t="s">
        <v>85</v>
      </c>
      <c r="F453" t="s">
        <v>15</v>
      </c>
      <c r="G453" s="2">
        <v>2700</v>
      </c>
      <c r="H453" s="2">
        <v>130138.24099999999</v>
      </c>
      <c r="I453" s="2">
        <v>142277.76999999999</v>
      </c>
      <c r="J453" s="51">
        <v>-8.5322738752512048</v>
      </c>
      <c r="K453" s="2">
        <v>48199.34851851852</v>
      </c>
      <c r="L453" s="3" t="s">
        <v>16</v>
      </c>
      <c r="M453" s="3" t="s">
        <v>17</v>
      </c>
      <c r="N453" s="3" t="s">
        <v>287</v>
      </c>
    </row>
    <row r="454" spans="1:14" x14ac:dyDescent="0.25">
      <c r="A454">
        <f t="shared" si="6"/>
        <v>444</v>
      </c>
      <c r="B454" s="1">
        <v>106245</v>
      </c>
      <c r="C454" t="s">
        <v>848</v>
      </c>
      <c r="D454" t="s">
        <v>849</v>
      </c>
      <c r="E454" t="s">
        <v>240</v>
      </c>
      <c r="F454" t="s">
        <v>22</v>
      </c>
      <c r="G454" s="2">
        <v>5467</v>
      </c>
      <c r="H454" s="2">
        <v>129718.19</v>
      </c>
      <c r="I454" s="2">
        <v>120966.427</v>
      </c>
      <c r="J454" s="51">
        <v>7.234869390661598</v>
      </c>
      <c r="K454" s="2">
        <v>23727.490396927016</v>
      </c>
      <c r="L454" s="3" t="s">
        <v>41</v>
      </c>
      <c r="M454" s="3" t="s">
        <v>17</v>
      </c>
      <c r="N454" s="3" t="s">
        <v>18</v>
      </c>
    </row>
    <row r="455" spans="1:14" x14ac:dyDescent="0.25">
      <c r="A455">
        <f t="shared" si="6"/>
        <v>445</v>
      </c>
      <c r="B455" s="1">
        <v>179265</v>
      </c>
      <c r="C455" t="s">
        <v>850</v>
      </c>
      <c r="D455" t="s">
        <v>60</v>
      </c>
      <c r="E455" t="s">
        <v>61</v>
      </c>
      <c r="F455" t="s">
        <v>15</v>
      </c>
      <c r="G455" s="2">
        <v>681</v>
      </c>
      <c r="H455" s="2">
        <v>129667.29300000001</v>
      </c>
      <c r="I455" s="2">
        <v>137232.75</v>
      </c>
      <c r="J455" s="51">
        <v>-5.5128655514080966</v>
      </c>
      <c r="K455" s="2">
        <v>190407.18502202645</v>
      </c>
      <c r="L455" s="3" t="s">
        <v>16</v>
      </c>
      <c r="M455" s="3" t="s">
        <v>17</v>
      </c>
      <c r="N455" s="3" t="s">
        <v>150</v>
      </c>
    </row>
    <row r="456" spans="1:14" x14ac:dyDescent="0.25">
      <c r="A456">
        <f t="shared" si="6"/>
        <v>446</v>
      </c>
      <c r="B456" s="1">
        <v>171571</v>
      </c>
      <c r="C456" t="s">
        <v>851</v>
      </c>
      <c r="D456" t="s">
        <v>143</v>
      </c>
      <c r="E456" t="s">
        <v>44</v>
      </c>
      <c r="F456" t="s">
        <v>22</v>
      </c>
      <c r="G456" s="2">
        <v>13502</v>
      </c>
      <c r="H456" s="2">
        <v>129533.628</v>
      </c>
      <c r="I456" s="2">
        <v>118116.792</v>
      </c>
      <c r="J456" s="51">
        <v>9.6657179785241674</v>
      </c>
      <c r="K456" s="2">
        <v>9593.6622722559623</v>
      </c>
      <c r="L456" s="3" t="s">
        <v>41</v>
      </c>
      <c r="M456" s="3" t="s">
        <v>17</v>
      </c>
      <c r="N456" s="3" t="s">
        <v>18</v>
      </c>
    </row>
    <row r="457" spans="1:14" x14ac:dyDescent="0.25">
      <c r="A457">
        <f t="shared" si="6"/>
        <v>447</v>
      </c>
      <c r="B457" s="1">
        <v>198950</v>
      </c>
      <c r="C457" t="s">
        <v>852</v>
      </c>
      <c r="D457" t="s">
        <v>195</v>
      </c>
      <c r="E457" t="s">
        <v>58</v>
      </c>
      <c r="F457" t="s">
        <v>15</v>
      </c>
      <c r="G457" s="2">
        <v>1484</v>
      </c>
      <c r="H457" s="2">
        <v>129331.046</v>
      </c>
      <c r="I457" s="2">
        <v>124353.454</v>
      </c>
      <c r="J457" s="51">
        <v>4.0027774379310799</v>
      </c>
      <c r="K457" s="2">
        <v>87150.300539083561</v>
      </c>
      <c r="L457" s="3" t="s">
        <v>16</v>
      </c>
      <c r="M457" s="3" t="s">
        <v>17</v>
      </c>
      <c r="N457" s="13" t="s">
        <v>120</v>
      </c>
    </row>
    <row r="458" spans="1:14" x14ac:dyDescent="0.25">
      <c r="A458">
        <f t="shared" si="6"/>
        <v>448</v>
      </c>
      <c r="B458" s="1">
        <v>196307</v>
      </c>
      <c r="C458" t="s">
        <v>853</v>
      </c>
      <c r="D458" t="s">
        <v>205</v>
      </c>
      <c r="E458" t="s">
        <v>55</v>
      </c>
      <c r="F458" t="s">
        <v>40</v>
      </c>
      <c r="G458" s="2">
        <v>1400</v>
      </c>
      <c r="H458" s="2">
        <v>128823.356</v>
      </c>
      <c r="I458" s="2">
        <v>123807.00199999999</v>
      </c>
      <c r="J458" s="51">
        <v>4.0517530664380415</v>
      </c>
      <c r="K458" s="2">
        <v>92016.682857142863</v>
      </c>
      <c r="L458" s="3" t="s">
        <v>41</v>
      </c>
      <c r="M458" s="3" t="s">
        <v>17</v>
      </c>
      <c r="N458" s="3" t="s">
        <v>150</v>
      </c>
    </row>
    <row r="459" spans="1:14" x14ac:dyDescent="0.25">
      <c r="A459">
        <f t="shared" si="6"/>
        <v>449</v>
      </c>
      <c r="B459" s="1">
        <v>147660</v>
      </c>
      <c r="C459" t="s">
        <v>854</v>
      </c>
      <c r="D459" t="s">
        <v>855</v>
      </c>
      <c r="E459" t="s">
        <v>52</v>
      </c>
      <c r="F459" t="s">
        <v>15</v>
      </c>
      <c r="G459" s="2">
        <v>2695</v>
      </c>
      <c r="H459" s="2">
        <v>127497.58500000001</v>
      </c>
      <c r="I459" s="2">
        <v>118835.251</v>
      </c>
      <c r="J459" s="51">
        <v>7.2893639952003824</v>
      </c>
      <c r="K459" s="2">
        <v>47308.936920222637</v>
      </c>
      <c r="L459" s="3" t="s">
        <v>16</v>
      </c>
      <c r="M459" s="3" t="s">
        <v>17</v>
      </c>
      <c r="N459" s="3" t="s">
        <v>287</v>
      </c>
    </row>
    <row r="460" spans="1:14" x14ac:dyDescent="0.25">
      <c r="A460">
        <f t="shared" ref="A460:A523" si="7">RANK(H460,H$11:H$709,0)</f>
        <v>450</v>
      </c>
      <c r="B460" s="1">
        <v>157447</v>
      </c>
      <c r="C460" t="s">
        <v>856</v>
      </c>
      <c r="D460" t="s">
        <v>857</v>
      </c>
      <c r="E460" t="s">
        <v>212</v>
      </c>
      <c r="F460" t="s">
        <v>111</v>
      </c>
      <c r="G460" s="2">
        <v>12159</v>
      </c>
      <c r="H460" s="2">
        <v>127266.567</v>
      </c>
      <c r="I460" s="2">
        <v>119273.571</v>
      </c>
      <c r="J460" s="51">
        <v>6.7013974118373634</v>
      </c>
      <c r="K460" s="2">
        <v>10466.861337281027</v>
      </c>
      <c r="L460" s="3" t="s">
        <v>41</v>
      </c>
      <c r="M460" s="3" t="s">
        <v>17</v>
      </c>
      <c r="N460" s="3" t="s">
        <v>18</v>
      </c>
    </row>
    <row r="461" spans="1:14" x14ac:dyDescent="0.25">
      <c r="A461">
        <f t="shared" si="7"/>
        <v>451</v>
      </c>
      <c r="B461" s="1">
        <v>227845</v>
      </c>
      <c r="C461" t="s">
        <v>858</v>
      </c>
      <c r="D461" t="s">
        <v>20</v>
      </c>
      <c r="E461" t="s">
        <v>21</v>
      </c>
      <c r="F461" t="s">
        <v>15</v>
      </c>
      <c r="G461" s="2">
        <v>3220</v>
      </c>
      <c r="H461" s="2">
        <v>127065.624</v>
      </c>
      <c r="I461" s="2">
        <v>117432.458</v>
      </c>
      <c r="J461" s="51">
        <v>8.2031545316031771</v>
      </c>
      <c r="K461" s="2">
        <v>39461.373913043477</v>
      </c>
      <c r="L461" s="3" t="s">
        <v>16</v>
      </c>
      <c r="M461" s="3" t="s">
        <v>17</v>
      </c>
      <c r="N461" s="3" t="s">
        <v>287</v>
      </c>
    </row>
    <row r="462" spans="1:14" x14ac:dyDescent="0.25">
      <c r="A462">
        <f t="shared" si="7"/>
        <v>452</v>
      </c>
      <c r="B462" s="1">
        <v>213996</v>
      </c>
      <c r="C462" t="s">
        <v>859</v>
      </c>
      <c r="D462" t="s">
        <v>860</v>
      </c>
      <c r="E462" t="s">
        <v>37</v>
      </c>
      <c r="F462" t="s">
        <v>15</v>
      </c>
      <c r="G462" s="2">
        <v>2774</v>
      </c>
      <c r="H462" s="2">
        <v>126358.914</v>
      </c>
      <c r="I462" s="2">
        <v>127166.126</v>
      </c>
      <c r="J462" s="51">
        <v>-0.63476967128809092</v>
      </c>
      <c r="K462" s="2">
        <v>45551.158615717373</v>
      </c>
      <c r="L462" s="3" t="s">
        <v>16</v>
      </c>
      <c r="M462" s="3" t="s">
        <v>17</v>
      </c>
      <c r="N462" s="3" t="s">
        <v>287</v>
      </c>
    </row>
    <row r="463" spans="1:14" x14ac:dyDescent="0.25">
      <c r="A463">
        <f t="shared" si="7"/>
        <v>453</v>
      </c>
      <c r="B463" s="1">
        <v>237011</v>
      </c>
      <c r="C463" t="s">
        <v>861</v>
      </c>
      <c r="D463" t="s">
        <v>862</v>
      </c>
      <c r="E463" t="s">
        <v>101</v>
      </c>
      <c r="F463" t="s">
        <v>111</v>
      </c>
      <c r="G463" s="2">
        <v>14398</v>
      </c>
      <c r="H463" s="2">
        <v>125721.80100000001</v>
      </c>
      <c r="I463" s="2">
        <v>109833</v>
      </c>
      <c r="J463" s="51">
        <v>14.466327060173178</v>
      </c>
      <c r="K463" s="2">
        <v>8731.893387970551</v>
      </c>
      <c r="L463" s="3" t="s">
        <v>41</v>
      </c>
      <c r="M463" s="3" t="s">
        <v>17</v>
      </c>
      <c r="N463" s="3" t="s">
        <v>287</v>
      </c>
    </row>
    <row r="464" spans="1:14" x14ac:dyDescent="0.25">
      <c r="A464">
        <f t="shared" si="7"/>
        <v>454</v>
      </c>
      <c r="B464" s="1">
        <v>162760</v>
      </c>
      <c r="C464" t="s">
        <v>863</v>
      </c>
      <c r="D464" t="s">
        <v>864</v>
      </c>
      <c r="E464" t="s">
        <v>64</v>
      </c>
      <c r="F464" t="s">
        <v>15</v>
      </c>
      <c r="G464" s="2">
        <v>1168</v>
      </c>
      <c r="H464" s="2">
        <v>124836.736</v>
      </c>
      <c r="I464" s="2">
        <v>122530.6</v>
      </c>
      <c r="J464" s="51">
        <v>1.882089861634562</v>
      </c>
      <c r="K464" s="2">
        <v>106880.76712328767</v>
      </c>
      <c r="L464" s="3" t="s">
        <v>16</v>
      </c>
      <c r="M464" s="3" t="s">
        <v>17</v>
      </c>
      <c r="N464" s="3" t="s">
        <v>287</v>
      </c>
    </row>
    <row r="465" spans="1:14" x14ac:dyDescent="0.25">
      <c r="A465">
        <f t="shared" si="7"/>
        <v>455</v>
      </c>
      <c r="B465" s="1">
        <v>181020</v>
      </c>
      <c r="C465" t="s">
        <v>865</v>
      </c>
      <c r="D465" t="s">
        <v>866</v>
      </c>
      <c r="E465" t="s">
        <v>177</v>
      </c>
      <c r="F465" t="s">
        <v>15</v>
      </c>
      <c r="G465" s="2">
        <v>1472</v>
      </c>
      <c r="H465" s="11">
        <v>124565</v>
      </c>
      <c r="I465" s="11">
        <v>123566</v>
      </c>
      <c r="J465" s="51">
        <v>0.81</v>
      </c>
      <c r="K465" s="11">
        <v>84623</v>
      </c>
      <c r="L465" s="3" t="s">
        <v>16</v>
      </c>
      <c r="M465" s="3" t="s">
        <v>17</v>
      </c>
      <c r="N465" s="3" t="s">
        <v>287</v>
      </c>
    </row>
    <row r="466" spans="1:14" x14ac:dyDescent="0.25">
      <c r="A466">
        <f t="shared" si="7"/>
        <v>456</v>
      </c>
      <c r="B466" s="1">
        <v>213251</v>
      </c>
      <c r="C466" t="s">
        <v>867</v>
      </c>
      <c r="D466" t="s">
        <v>868</v>
      </c>
      <c r="E466" t="s">
        <v>37</v>
      </c>
      <c r="F466" t="s">
        <v>15</v>
      </c>
      <c r="G466" s="2">
        <v>1293</v>
      </c>
      <c r="H466" s="2">
        <v>122492.394</v>
      </c>
      <c r="I466" s="2">
        <v>122116.814</v>
      </c>
      <c r="J466" s="51">
        <v>0.30755797477651337</v>
      </c>
      <c r="K466" s="2">
        <v>94735.030162412993</v>
      </c>
      <c r="L466" s="3" t="s">
        <v>16</v>
      </c>
      <c r="M466" s="3" t="s">
        <v>17</v>
      </c>
      <c r="N466" s="13" t="s">
        <v>120</v>
      </c>
    </row>
    <row r="467" spans="1:14" x14ac:dyDescent="0.25">
      <c r="A467">
        <f t="shared" si="7"/>
        <v>457</v>
      </c>
      <c r="B467" s="1">
        <v>204936</v>
      </c>
      <c r="C467" t="s">
        <v>869</v>
      </c>
      <c r="D467" t="s">
        <v>870</v>
      </c>
      <c r="E467" t="s">
        <v>85</v>
      </c>
      <c r="F467" t="s">
        <v>15</v>
      </c>
      <c r="G467" s="2">
        <v>2333</v>
      </c>
      <c r="H467" s="2">
        <v>118995.913</v>
      </c>
      <c r="I467" s="2">
        <v>116773.955</v>
      </c>
      <c r="J467" s="51">
        <v>1.9027855997512448</v>
      </c>
      <c r="K467" s="2">
        <v>51005.534933561939</v>
      </c>
      <c r="L467" s="3" t="s">
        <v>16</v>
      </c>
      <c r="M467" s="3" t="s">
        <v>17</v>
      </c>
      <c r="N467" s="3" t="s">
        <v>287</v>
      </c>
    </row>
    <row r="468" spans="1:14" x14ac:dyDescent="0.25">
      <c r="A468">
        <f t="shared" si="7"/>
        <v>458</v>
      </c>
      <c r="B468" s="1">
        <v>169910</v>
      </c>
      <c r="C468" t="s">
        <v>871</v>
      </c>
      <c r="D468" t="s">
        <v>872</v>
      </c>
      <c r="E468" t="s">
        <v>44</v>
      </c>
      <c r="F468" t="s">
        <v>111</v>
      </c>
      <c r="G468" s="2">
        <v>8202</v>
      </c>
      <c r="H468" s="2">
        <v>118803.758</v>
      </c>
      <c r="I468" s="2">
        <v>113015.29300000001</v>
      </c>
      <c r="J468" s="51">
        <v>5.1218422271400001</v>
      </c>
      <c r="K468" s="2">
        <v>14484.730309680566</v>
      </c>
      <c r="L468" s="3" t="s">
        <v>41</v>
      </c>
      <c r="M468" s="3" t="s">
        <v>17</v>
      </c>
      <c r="N468" s="3" t="s">
        <v>18</v>
      </c>
    </row>
    <row r="469" spans="1:14" x14ac:dyDescent="0.25">
      <c r="A469">
        <f t="shared" si="7"/>
        <v>459</v>
      </c>
      <c r="B469" s="1">
        <v>174747</v>
      </c>
      <c r="C469" t="s">
        <v>873</v>
      </c>
      <c r="D469" t="s">
        <v>874</v>
      </c>
      <c r="E469" t="s">
        <v>94</v>
      </c>
      <c r="F469" t="s">
        <v>15</v>
      </c>
      <c r="G469" s="2">
        <v>1454</v>
      </c>
      <c r="H469" s="2">
        <v>118034.432</v>
      </c>
      <c r="I469" s="2">
        <v>102989.504</v>
      </c>
      <c r="J469" s="51">
        <v>14.608214833231939</v>
      </c>
      <c r="K469" s="2">
        <v>81179.114167812935</v>
      </c>
      <c r="L469" s="3" t="s">
        <v>16</v>
      </c>
      <c r="M469" s="3" t="s">
        <v>17</v>
      </c>
      <c r="N469" s="13" t="s">
        <v>120</v>
      </c>
    </row>
    <row r="470" spans="1:14" x14ac:dyDescent="0.25">
      <c r="A470">
        <f t="shared" si="7"/>
        <v>460</v>
      </c>
      <c r="B470" s="1">
        <v>238616</v>
      </c>
      <c r="C470" t="s">
        <v>875</v>
      </c>
      <c r="D470" t="s">
        <v>876</v>
      </c>
      <c r="E470" t="s">
        <v>110</v>
      </c>
      <c r="F470" t="s">
        <v>15</v>
      </c>
      <c r="G470" s="2"/>
      <c r="H470" s="2">
        <v>117854.807</v>
      </c>
      <c r="I470" s="2">
        <v>109298.807</v>
      </c>
      <c r="J470" s="51">
        <v>7.8280817831799396</v>
      </c>
      <c r="K470" s="2"/>
      <c r="L470" s="3" t="s">
        <v>16</v>
      </c>
      <c r="M470" s="3" t="s">
        <v>17</v>
      </c>
      <c r="N470" s="3" t="s">
        <v>18</v>
      </c>
    </row>
    <row r="471" spans="1:14" x14ac:dyDescent="0.25">
      <c r="A471">
        <f t="shared" si="7"/>
        <v>461</v>
      </c>
      <c r="B471" s="1">
        <v>196060</v>
      </c>
      <c r="C471" t="s">
        <v>877</v>
      </c>
      <c r="D471" t="s">
        <v>878</v>
      </c>
      <c r="E471" t="s">
        <v>55</v>
      </c>
      <c r="F471" t="s">
        <v>22</v>
      </c>
      <c r="G471" s="2"/>
      <c r="H471" s="2">
        <v>115680.399</v>
      </c>
      <c r="I471" s="2">
        <v>100856.595</v>
      </c>
      <c r="J471" s="51">
        <v>14.697902502062462</v>
      </c>
      <c r="K471" s="2"/>
      <c r="L471" s="3" t="s">
        <v>41</v>
      </c>
      <c r="M471" s="3" t="s">
        <v>17</v>
      </c>
      <c r="N471" s="3" t="s">
        <v>18</v>
      </c>
    </row>
    <row r="472" spans="1:14" x14ac:dyDescent="0.25">
      <c r="A472">
        <f t="shared" si="7"/>
        <v>462</v>
      </c>
      <c r="B472" s="1">
        <v>110583</v>
      </c>
      <c r="C472" t="s">
        <v>879</v>
      </c>
      <c r="D472" t="s">
        <v>880</v>
      </c>
      <c r="E472" t="s">
        <v>30</v>
      </c>
      <c r="F472" t="s">
        <v>22</v>
      </c>
      <c r="G472" s="2">
        <v>32411</v>
      </c>
      <c r="H472" s="2">
        <v>115398.27800000001</v>
      </c>
      <c r="I472" s="2">
        <v>108177.617</v>
      </c>
      <c r="J472" s="51">
        <v>6.6748198012163709</v>
      </c>
      <c r="K472" s="2">
        <v>3560.4664465767796</v>
      </c>
      <c r="L472" s="3" t="s">
        <v>41</v>
      </c>
      <c r="M472" s="3" t="s">
        <v>17</v>
      </c>
      <c r="N472" s="3" t="s">
        <v>18</v>
      </c>
    </row>
    <row r="473" spans="1:14" x14ac:dyDescent="0.25">
      <c r="A473">
        <f t="shared" si="7"/>
        <v>463</v>
      </c>
      <c r="B473" s="1">
        <v>229179</v>
      </c>
      <c r="C473" t="s">
        <v>881</v>
      </c>
      <c r="D473" t="s">
        <v>605</v>
      </c>
      <c r="E473" t="s">
        <v>21</v>
      </c>
      <c r="F473" t="s">
        <v>40</v>
      </c>
      <c r="G473" s="2">
        <v>14099</v>
      </c>
      <c r="H473" s="2">
        <v>115023.726</v>
      </c>
      <c r="I473" s="2">
        <v>100343.89</v>
      </c>
      <c r="J473" s="51">
        <v>14.629526521246083</v>
      </c>
      <c r="K473" s="2">
        <v>8158.2896659337539</v>
      </c>
      <c r="L473" s="3" t="s">
        <v>41</v>
      </c>
      <c r="M473" s="3" t="s">
        <v>17</v>
      </c>
      <c r="N473" s="3" t="s">
        <v>18</v>
      </c>
    </row>
    <row r="474" spans="1:14" x14ac:dyDescent="0.25">
      <c r="A474">
        <f t="shared" si="7"/>
        <v>464</v>
      </c>
      <c r="B474" s="1">
        <v>146481</v>
      </c>
      <c r="C474" t="s">
        <v>882</v>
      </c>
      <c r="D474" t="s">
        <v>883</v>
      </c>
      <c r="E474" t="s">
        <v>52</v>
      </c>
      <c r="F474" t="s">
        <v>15</v>
      </c>
      <c r="G474" s="2">
        <v>1716</v>
      </c>
      <c r="H474" s="2">
        <v>114848.32000000001</v>
      </c>
      <c r="I474" s="2">
        <v>103371.71799999999</v>
      </c>
      <c r="J474" s="51">
        <v>11.102264934786142</v>
      </c>
      <c r="K474" s="2">
        <v>66927.925407925402</v>
      </c>
      <c r="L474" s="3" t="s">
        <v>16</v>
      </c>
      <c r="M474" s="3" t="s">
        <v>17</v>
      </c>
      <c r="N474" s="13" t="s">
        <v>120</v>
      </c>
    </row>
    <row r="475" spans="1:14" x14ac:dyDescent="0.25">
      <c r="A475">
        <f t="shared" si="7"/>
        <v>465</v>
      </c>
      <c r="B475" s="1">
        <v>106458</v>
      </c>
      <c r="C475" t="s">
        <v>884</v>
      </c>
      <c r="D475" t="s">
        <v>885</v>
      </c>
      <c r="E475" t="s">
        <v>240</v>
      </c>
      <c r="F475" t="s">
        <v>111</v>
      </c>
      <c r="G475" s="2">
        <v>15984</v>
      </c>
      <c r="H475" s="2">
        <v>114471.03599999999</v>
      </c>
      <c r="I475" s="2">
        <v>100056.764</v>
      </c>
      <c r="J475" s="51">
        <v>14.406094524504109</v>
      </c>
      <c r="K475" s="2">
        <v>7161.6013513513517</v>
      </c>
      <c r="L475" s="3" t="s">
        <v>41</v>
      </c>
      <c r="M475" s="3" t="s">
        <v>17</v>
      </c>
      <c r="N475" s="3" t="s">
        <v>18</v>
      </c>
    </row>
    <row r="476" spans="1:14" x14ac:dyDescent="0.25">
      <c r="A476">
        <f t="shared" si="7"/>
        <v>466</v>
      </c>
      <c r="B476" s="1">
        <v>206604</v>
      </c>
      <c r="C476" t="s">
        <v>886</v>
      </c>
      <c r="D476" t="s">
        <v>375</v>
      </c>
      <c r="E476" t="s">
        <v>85</v>
      </c>
      <c r="F476" t="s">
        <v>111</v>
      </c>
      <c r="G476" s="2">
        <v>9070.2999999999993</v>
      </c>
      <c r="H476" s="2">
        <v>113678.497</v>
      </c>
      <c r="I476" s="2">
        <v>105661.107</v>
      </c>
      <c r="J476" s="51">
        <v>7.5878345662231226</v>
      </c>
      <c r="K476" s="2">
        <v>12533.047087747926</v>
      </c>
      <c r="L476" s="3" t="s">
        <v>41</v>
      </c>
      <c r="M476" s="3" t="s">
        <v>17</v>
      </c>
      <c r="N476" s="3" t="s">
        <v>18</v>
      </c>
    </row>
    <row r="477" spans="1:14" x14ac:dyDescent="0.25">
      <c r="A477">
        <f t="shared" si="7"/>
        <v>467</v>
      </c>
      <c r="B477" s="1">
        <v>133650</v>
      </c>
      <c r="C477" t="s">
        <v>887</v>
      </c>
      <c r="D477" t="s">
        <v>348</v>
      </c>
      <c r="E477" t="s">
        <v>174</v>
      </c>
      <c r="F477" t="s">
        <v>22</v>
      </c>
      <c r="G477" s="2">
        <v>18758</v>
      </c>
      <c r="H477" s="2">
        <v>113378.084</v>
      </c>
      <c r="I477" s="2">
        <v>111477.29300000001</v>
      </c>
      <c r="J477" s="51">
        <v>1.705092533956666</v>
      </c>
      <c r="K477" s="2">
        <v>6044.2522656999681</v>
      </c>
      <c r="L477" s="3" t="s">
        <v>41</v>
      </c>
      <c r="M477" s="3" t="s">
        <v>350</v>
      </c>
      <c r="N477" s="3" t="s">
        <v>18</v>
      </c>
    </row>
    <row r="478" spans="1:14" x14ac:dyDescent="0.25">
      <c r="A478">
        <f t="shared" si="7"/>
        <v>468</v>
      </c>
      <c r="B478" s="1">
        <v>216852</v>
      </c>
      <c r="C478" t="s">
        <v>888</v>
      </c>
      <c r="D478" t="s">
        <v>889</v>
      </c>
      <c r="E478" t="s">
        <v>37</v>
      </c>
      <c r="F478" t="s">
        <v>15</v>
      </c>
      <c r="G478" s="2">
        <v>4526</v>
      </c>
      <c r="H478" s="2">
        <v>112729.41</v>
      </c>
      <c r="I478" s="2">
        <v>113678.49400000001</v>
      </c>
      <c r="J478" s="51">
        <v>-0.83488438895047512</v>
      </c>
      <c r="K478" s="2">
        <v>24907.072470172337</v>
      </c>
      <c r="L478" s="3" t="s">
        <v>16</v>
      </c>
      <c r="M478" s="3" t="s">
        <v>17</v>
      </c>
      <c r="N478" s="3" t="s">
        <v>18</v>
      </c>
    </row>
    <row r="479" spans="1:14" x14ac:dyDescent="0.25">
      <c r="A479">
        <f t="shared" si="7"/>
        <v>469</v>
      </c>
      <c r="B479" s="1">
        <v>210739</v>
      </c>
      <c r="C479" t="s">
        <v>890</v>
      </c>
      <c r="D479" t="s">
        <v>891</v>
      </c>
      <c r="E479" t="s">
        <v>37</v>
      </c>
      <c r="F479" t="s">
        <v>15</v>
      </c>
      <c r="G479" s="2">
        <v>2420</v>
      </c>
      <c r="H479" s="2">
        <v>111997.413</v>
      </c>
      <c r="I479" s="2">
        <v>102865.71</v>
      </c>
      <c r="J479" s="51">
        <v>8.8773051777895606</v>
      </c>
      <c r="K479" s="2">
        <v>46279.922727272729</v>
      </c>
      <c r="L479" s="3" t="s">
        <v>16</v>
      </c>
      <c r="M479" s="3" t="s">
        <v>17</v>
      </c>
      <c r="N479" s="3" t="s">
        <v>18</v>
      </c>
    </row>
    <row r="480" spans="1:14" x14ac:dyDescent="0.25">
      <c r="A480">
        <f t="shared" si="7"/>
        <v>470</v>
      </c>
      <c r="B480" s="1">
        <v>209065</v>
      </c>
      <c r="C480" t="s">
        <v>892</v>
      </c>
      <c r="D480" t="s">
        <v>893</v>
      </c>
      <c r="E480" t="s">
        <v>245</v>
      </c>
      <c r="F480" t="s">
        <v>15</v>
      </c>
      <c r="G480" s="2">
        <v>1755</v>
      </c>
      <c r="H480" s="2">
        <v>111953.083</v>
      </c>
      <c r="I480" s="2">
        <v>104845.97</v>
      </c>
      <c r="J480" s="51">
        <v>6.778622964716714</v>
      </c>
      <c r="K480" s="2">
        <v>63790.930484330485</v>
      </c>
      <c r="L480" s="3" t="s">
        <v>16</v>
      </c>
      <c r="M480" s="3" t="s">
        <v>17</v>
      </c>
      <c r="N480" s="13" t="s">
        <v>120</v>
      </c>
    </row>
    <row r="481" spans="1:14" x14ac:dyDescent="0.25">
      <c r="A481">
        <f t="shared" si="7"/>
        <v>471</v>
      </c>
      <c r="B481" s="1">
        <v>127741</v>
      </c>
      <c r="C481" t="s">
        <v>894</v>
      </c>
      <c r="D481" t="s">
        <v>895</v>
      </c>
      <c r="E481" t="s">
        <v>187</v>
      </c>
      <c r="F481" t="s">
        <v>111</v>
      </c>
      <c r="G481" s="2">
        <v>6178</v>
      </c>
      <c r="H481" s="2">
        <v>111905.314</v>
      </c>
      <c r="I481" s="2">
        <v>100559.073</v>
      </c>
      <c r="J481" s="51">
        <v>11.283159899455313</v>
      </c>
      <c r="K481" s="2">
        <v>18113.517966979605</v>
      </c>
      <c r="L481" s="3" t="s">
        <v>41</v>
      </c>
      <c r="M481" s="3" t="s">
        <v>17</v>
      </c>
      <c r="N481" s="3" t="s">
        <v>18</v>
      </c>
    </row>
    <row r="482" spans="1:14" x14ac:dyDescent="0.25">
      <c r="A482">
        <f t="shared" si="7"/>
        <v>472</v>
      </c>
      <c r="B482" s="1">
        <v>144892</v>
      </c>
      <c r="C482" t="s">
        <v>896</v>
      </c>
      <c r="D482" t="s">
        <v>474</v>
      </c>
      <c r="E482" t="s">
        <v>52</v>
      </c>
      <c r="F482" t="s">
        <v>22</v>
      </c>
      <c r="G482" s="23">
        <v>5966</v>
      </c>
      <c r="H482" s="2">
        <v>110764.742</v>
      </c>
      <c r="I482" s="2">
        <v>103765.86199999999</v>
      </c>
      <c r="J482" s="51">
        <v>6.7448772313962024</v>
      </c>
      <c r="K482" s="9">
        <v>18565.997653369093</v>
      </c>
      <c r="L482" s="3" t="s">
        <v>41</v>
      </c>
      <c r="M482" s="3" t="s">
        <v>17</v>
      </c>
      <c r="N482" s="3" t="s">
        <v>287</v>
      </c>
    </row>
    <row r="483" spans="1:14" x14ac:dyDescent="0.25">
      <c r="A483">
        <f t="shared" si="7"/>
        <v>473</v>
      </c>
      <c r="B483" s="1">
        <v>177117</v>
      </c>
      <c r="C483" t="s">
        <v>897</v>
      </c>
      <c r="D483" t="s">
        <v>898</v>
      </c>
      <c r="E483" t="s">
        <v>61</v>
      </c>
      <c r="F483" t="s">
        <v>15</v>
      </c>
      <c r="G483" s="2">
        <v>262</v>
      </c>
      <c r="H483" s="2">
        <v>109957.758</v>
      </c>
      <c r="I483" s="2">
        <v>104201.61900000001</v>
      </c>
      <c r="J483" s="51">
        <v>5.5240398903974759</v>
      </c>
      <c r="K483" s="2">
        <v>419686.0992366412</v>
      </c>
      <c r="L483" s="3" t="s">
        <v>16</v>
      </c>
      <c r="M483" s="3" t="s">
        <v>17</v>
      </c>
      <c r="N483" s="13" t="s">
        <v>120</v>
      </c>
    </row>
    <row r="484" spans="1:14" x14ac:dyDescent="0.25">
      <c r="A484">
        <f t="shared" si="7"/>
        <v>474</v>
      </c>
      <c r="B484" s="1">
        <v>174899</v>
      </c>
      <c r="C484" t="s">
        <v>899</v>
      </c>
      <c r="D484" t="s">
        <v>900</v>
      </c>
      <c r="E484" t="s">
        <v>94</v>
      </c>
      <c r="F484" t="s">
        <v>15</v>
      </c>
      <c r="G484" s="2">
        <v>2882</v>
      </c>
      <c r="H484" s="2">
        <v>109894.37699999999</v>
      </c>
      <c r="I484" s="2">
        <v>102959.50599999999</v>
      </c>
      <c r="J484" s="51">
        <v>6.7355325111991116</v>
      </c>
      <c r="K484" s="2">
        <v>38131.289729354612</v>
      </c>
      <c r="L484" s="3" t="s">
        <v>16</v>
      </c>
      <c r="M484" s="3" t="s">
        <v>17</v>
      </c>
      <c r="N484" s="3" t="s">
        <v>18</v>
      </c>
    </row>
    <row r="485" spans="1:14" x14ac:dyDescent="0.25">
      <c r="A485">
        <f t="shared" si="7"/>
        <v>475</v>
      </c>
      <c r="B485" s="1">
        <v>157401</v>
      </c>
      <c r="C485" t="s">
        <v>901</v>
      </c>
      <c r="D485" t="s">
        <v>902</v>
      </c>
      <c r="E485" t="s">
        <v>212</v>
      </c>
      <c r="F485" t="s">
        <v>22</v>
      </c>
      <c r="G485" s="2">
        <v>7235</v>
      </c>
      <c r="H485" s="2">
        <v>109152.658</v>
      </c>
      <c r="I485" s="2">
        <v>100214.341</v>
      </c>
      <c r="J485" s="51">
        <v>8.9191994986026959</v>
      </c>
      <c r="K485" s="2">
        <v>15086.753006219766</v>
      </c>
      <c r="L485" s="3" t="s">
        <v>41</v>
      </c>
      <c r="M485" s="3" t="s">
        <v>17</v>
      </c>
      <c r="N485" s="3" t="s">
        <v>287</v>
      </c>
    </row>
    <row r="486" spans="1:14" x14ac:dyDescent="0.25">
      <c r="A486">
        <f t="shared" si="7"/>
        <v>476</v>
      </c>
      <c r="B486" s="1">
        <v>486840</v>
      </c>
      <c r="C486" t="s">
        <v>903</v>
      </c>
      <c r="D486" t="s">
        <v>904</v>
      </c>
      <c r="E486" t="s">
        <v>67</v>
      </c>
      <c r="F486" t="s">
        <v>111</v>
      </c>
      <c r="G486" s="2"/>
      <c r="H486" s="2">
        <v>106334.537</v>
      </c>
      <c r="I486" s="2">
        <v>89245.895000000004</v>
      </c>
      <c r="J486" s="51">
        <v>19.147818507506695</v>
      </c>
      <c r="K486" s="2"/>
      <c r="L486" s="3" t="s">
        <v>41</v>
      </c>
      <c r="M486" s="3" t="s">
        <v>17</v>
      </c>
      <c r="N486" s="3" t="s">
        <v>18</v>
      </c>
    </row>
    <row r="487" spans="1:14" x14ac:dyDescent="0.25">
      <c r="A487">
        <f t="shared" si="7"/>
        <v>477</v>
      </c>
      <c r="B487" s="1">
        <v>171492</v>
      </c>
      <c r="C487" t="s">
        <v>905</v>
      </c>
      <c r="D487" t="s">
        <v>906</v>
      </c>
      <c r="E487" t="s">
        <v>44</v>
      </c>
      <c r="F487" t="s">
        <v>15</v>
      </c>
      <c r="G487" s="2">
        <v>1647</v>
      </c>
      <c r="H487" s="2">
        <v>105487.25</v>
      </c>
      <c r="I487" s="2">
        <v>100230.394</v>
      </c>
      <c r="J487" s="51">
        <v>5.2447723591708115</v>
      </c>
      <c r="K487" s="2">
        <v>64048.117789921067</v>
      </c>
      <c r="L487" s="3" t="s">
        <v>16</v>
      </c>
      <c r="M487" s="3" t="s">
        <v>17</v>
      </c>
      <c r="N487" s="3" t="s">
        <v>150</v>
      </c>
    </row>
    <row r="488" spans="1:14" x14ac:dyDescent="0.25">
      <c r="A488">
        <f t="shared" si="7"/>
        <v>478</v>
      </c>
      <c r="B488" s="1">
        <v>111966</v>
      </c>
      <c r="C488" t="s">
        <v>907</v>
      </c>
      <c r="D488" t="s">
        <v>82</v>
      </c>
      <c r="E488" t="s">
        <v>30</v>
      </c>
      <c r="F488" t="s">
        <v>15</v>
      </c>
      <c r="G488" s="2">
        <v>700</v>
      </c>
      <c r="H488" s="2">
        <v>105361.887</v>
      </c>
      <c r="I488" s="2">
        <v>101159.704</v>
      </c>
      <c r="J488" s="51">
        <v>4.1540087938572894</v>
      </c>
      <c r="K488" s="2">
        <v>150516.98142857142</v>
      </c>
      <c r="L488" s="3" t="s">
        <v>16</v>
      </c>
      <c r="M488" s="3" t="s">
        <v>17</v>
      </c>
      <c r="N488" s="3" t="s">
        <v>150</v>
      </c>
    </row>
    <row r="489" spans="1:14" x14ac:dyDescent="0.25">
      <c r="A489">
        <f t="shared" si="7"/>
        <v>479</v>
      </c>
      <c r="B489" s="1">
        <v>172051</v>
      </c>
      <c r="C489" t="s">
        <v>908</v>
      </c>
      <c r="D489" t="s">
        <v>909</v>
      </c>
      <c r="E489" t="s">
        <v>44</v>
      </c>
      <c r="F489" t="s">
        <v>111</v>
      </c>
      <c r="G489" s="2">
        <v>6180</v>
      </c>
      <c r="H489" s="2">
        <v>103731.107</v>
      </c>
      <c r="I489" s="2">
        <v>96122.134000000005</v>
      </c>
      <c r="J489" s="51">
        <v>7.9159426485475217</v>
      </c>
      <c r="K489" s="2">
        <v>16784.968770226536</v>
      </c>
      <c r="L489" s="3" t="s">
        <v>41</v>
      </c>
      <c r="M489" s="3" t="s">
        <v>17</v>
      </c>
      <c r="N489" s="3" t="s">
        <v>287</v>
      </c>
    </row>
    <row r="490" spans="1:14" x14ac:dyDescent="0.25">
      <c r="A490">
        <f t="shared" si="7"/>
        <v>480</v>
      </c>
      <c r="B490" s="1">
        <v>209807</v>
      </c>
      <c r="C490" t="s">
        <v>910</v>
      </c>
      <c r="D490" t="s">
        <v>291</v>
      </c>
      <c r="E490" t="s">
        <v>245</v>
      </c>
      <c r="F490" t="s">
        <v>111</v>
      </c>
      <c r="G490" s="2"/>
      <c r="H490" s="2">
        <v>103256.00599999999</v>
      </c>
      <c r="I490" s="2">
        <v>96648.032999999996</v>
      </c>
      <c r="J490" s="51">
        <v>6.8371520815120972</v>
      </c>
      <c r="K490" s="2"/>
      <c r="L490" s="3" t="s">
        <v>41</v>
      </c>
      <c r="M490" s="3" t="s">
        <v>17</v>
      </c>
      <c r="N490" s="3" t="s">
        <v>18</v>
      </c>
    </row>
    <row r="491" spans="1:14" x14ac:dyDescent="0.25">
      <c r="A491">
        <f t="shared" si="7"/>
        <v>481</v>
      </c>
      <c r="B491" s="1">
        <v>219976</v>
      </c>
      <c r="C491" t="s">
        <v>911</v>
      </c>
      <c r="D491" t="s">
        <v>76</v>
      </c>
      <c r="E491" t="s">
        <v>77</v>
      </c>
      <c r="F491" t="s">
        <v>15</v>
      </c>
      <c r="G491" s="23">
        <v>4458</v>
      </c>
      <c r="H491" s="2">
        <v>102993.058</v>
      </c>
      <c r="I491" s="2">
        <v>97547.349000000002</v>
      </c>
      <c r="J491" s="51">
        <v>5.5826314664891639</v>
      </c>
      <c r="K491" s="9">
        <v>23102.973979362941</v>
      </c>
      <c r="L491" s="3" t="s">
        <v>16</v>
      </c>
      <c r="M491" s="3" t="s">
        <v>17</v>
      </c>
      <c r="N491" s="3" t="s">
        <v>18</v>
      </c>
    </row>
    <row r="492" spans="1:14" x14ac:dyDescent="0.25">
      <c r="A492">
        <f t="shared" si="7"/>
        <v>482</v>
      </c>
      <c r="B492" s="1">
        <v>231581</v>
      </c>
      <c r="C492" t="s">
        <v>912</v>
      </c>
      <c r="D492" t="s">
        <v>913</v>
      </c>
      <c r="E492" t="s">
        <v>74</v>
      </c>
      <c r="F492" t="s">
        <v>15</v>
      </c>
      <c r="G492" s="2">
        <v>1415</v>
      </c>
      <c r="H492" s="2">
        <v>102601.81</v>
      </c>
      <c r="I492" s="2">
        <v>97906.051000000007</v>
      </c>
      <c r="J492" s="51">
        <v>4.7961887462910653</v>
      </c>
      <c r="K492" s="2">
        <v>72510.113074204943</v>
      </c>
      <c r="L492" s="3" t="s">
        <v>16</v>
      </c>
      <c r="M492" s="3" t="s">
        <v>17</v>
      </c>
      <c r="N492" s="13" t="s">
        <v>120</v>
      </c>
    </row>
    <row r="493" spans="1:14" x14ac:dyDescent="0.25">
      <c r="A493">
        <f t="shared" si="7"/>
        <v>483</v>
      </c>
      <c r="B493" s="1">
        <v>185590</v>
      </c>
      <c r="C493" t="s">
        <v>914</v>
      </c>
      <c r="D493" t="s">
        <v>915</v>
      </c>
      <c r="E493" t="s">
        <v>33</v>
      </c>
      <c r="F493" t="s">
        <v>111</v>
      </c>
      <c r="G493" s="2"/>
      <c r="H493" s="2">
        <v>101933.19899999999</v>
      </c>
      <c r="I493" s="2">
        <v>93262.668000000005</v>
      </c>
      <c r="J493" s="51">
        <v>9.2968935866170881</v>
      </c>
      <c r="K493" s="2"/>
      <c r="L493" s="3" t="s">
        <v>41</v>
      </c>
      <c r="M493" s="3" t="s">
        <v>17</v>
      </c>
      <c r="N493" s="3" t="s">
        <v>18</v>
      </c>
    </row>
    <row r="494" spans="1:14" x14ac:dyDescent="0.25">
      <c r="A494">
        <f t="shared" si="7"/>
        <v>484</v>
      </c>
      <c r="B494" s="1">
        <v>108092</v>
      </c>
      <c r="C494" t="s">
        <v>916</v>
      </c>
      <c r="D494" t="s">
        <v>917</v>
      </c>
      <c r="E494" t="s">
        <v>240</v>
      </c>
      <c r="F494" t="s">
        <v>22</v>
      </c>
      <c r="G494" s="2">
        <v>4087</v>
      </c>
      <c r="H494" s="2">
        <v>101038.433</v>
      </c>
      <c r="I494" s="2">
        <v>95395.462</v>
      </c>
      <c r="J494" s="51">
        <v>5.915345323239805</v>
      </c>
      <c r="K494" s="2">
        <v>24721.906777587472</v>
      </c>
      <c r="L494" s="3" t="s">
        <v>41</v>
      </c>
      <c r="M494" s="3" t="s">
        <v>17</v>
      </c>
      <c r="N494" s="13" t="s">
        <v>120</v>
      </c>
    </row>
    <row r="495" spans="1:14" x14ac:dyDescent="0.25">
      <c r="A495">
        <f t="shared" si="7"/>
        <v>485</v>
      </c>
      <c r="B495" s="1">
        <v>163453</v>
      </c>
      <c r="C495" t="s">
        <v>918</v>
      </c>
      <c r="D495" t="s">
        <v>63</v>
      </c>
      <c r="E495" t="s">
        <v>64</v>
      </c>
      <c r="F495" t="s">
        <v>111</v>
      </c>
      <c r="G495" s="2"/>
      <c r="H495" s="2">
        <v>101037.133</v>
      </c>
      <c r="I495" s="2">
        <v>89515.914999999994</v>
      </c>
      <c r="J495" s="51">
        <v>12.870580611280138</v>
      </c>
      <c r="K495" s="2"/>
      <c r="L495" s="3" t="s">
        <v>41</v>
      </c>
      <c r="M495" s="3" t="s">
        <v>350</v>
      </c>
      <c r="N495" s="3" t="s">
        <v>18</v>
      </c>
    </row>
    <row r="496" spans="1:14" x14ac:dyDescent="0.25">
      <c r="A496">
        <f t="shared" si="7"/>
        <v>486</v>
      </c>
      <c r="B496" s="1">
        <v>234155</v>
      </c>
      <c r="C496" t="s">
        <v>919</v>
      </c>
      <c r="D496" t="s">
        <v>920</v>
      </c>
      <c r="E496" t="s">
        <v>74</v>
      </c>
      <c r="F496" t="s">
        <v>22</v>
      </c>
      <c r="G496" s="2">
        <v>4407</v>
      </c>
      <c r="H496" s="2">
        <v>100934.69500000001</v>
      </c>
      <c r="I496" s="2">
        <v>69563.524999999994</v>
      </c>
      <c r="J496" s="51">
        <v>45.09715400419978</v>
      </c>
      <c r="K496" s="2">
        <v>22903.266394372589</v>
      </c>
      <c r="L496" s="3" t="s">
        <v>41</v>
      </c>
      <c r="M496" s="3" t="s">
        <v>350</v>
      </c>
      <c r="N496" s="3" t="s">
        <v>287</v>
      </c>
    </row>
    <row r="497" spans="1:14" x14ac:dyDescent="0.25">
      <c r="A497">
        <f t="shared" si="7"/>
        <v>487</v>
      </c>
      <c r="B497" s="1">
        <v>194091</v>
      </c>
      <c r="C497" t="s">
        <v>921</v>
      </c>
      <c r="D497" t="s">
        <v>922</v>
      </c>
      <c r="E497" t="s">
        <v>55</v>
      </c>
      <c r="F497" t="s">
        <v>15</v>
      </c>
      <c r="G497" s="2">
        <v>6906</v>
      </c>
      <c r="H497" s="2">
        <v>100104.36500000001</v>
      </c>
      <c r="I497" s="2">
        <v>78240.785000000003</v>
      </c>
      <c r="J497" s="51">
        <v>27.943968097968341</v>
      </c>
      <c r="K497" s="2">
        <v>14495.274399073269</v>
      </c>
      <c r="L497" s="3" t="s">
        <v>16</v>
      </c>
      <c r="M497" s="3" t="s">
        <v>17</v>
      </c>
      <c r="N497" s="3" t="s">
        <v>287</v>
      </c>
    </row>
    <row r="498" spans="1:14" x14ac:dyDescent="0.25">
      <c r="A498">
        <f t="shared" si="7"/>
        <v>488</v>
      </c>
      <c r="B498" s="1">
        <v>155025</v>
      </c>
      <c r="C498" t="s">
        <v>923</v>
      </c>
      <c r="D498" t="s">
        <v>924</v>
      </c>
      <c r="E498" t="s">
        <v>171</v>
      </c>
      <c r="F498" t="s">
        <v>111</v>
      </c>
      <c r="G498" s="2">
        <v>3895</v>
      </c>
      <c r="H498" s="2">
        <v>99892.17</v>
      </c>
      <c r="I498" s="2">
        <v>97388.971999999994</v>
      </c>
      <c r="J498" s="51">
        <v>2.57030950075128</v>
      </c>
      <c r="K498" s="2">
        <v>25646.256739409499</v>
      </c>
      <c r="L498" s="3" t="s">
        <v>41</v>
      </c>
      <c r="M498" s="3" t="s">
        <v>17</v>
      </c>
      <c r="N498" s="3" t="s">
        <v>287</v>
      </c>
    </row>
    <row r="499" spans="1:14" x14ac:dyDescent="0.25">
      <c r="A499">
        <f t="shared" si="7"/>
        <v>489</v>
      </c>
      <c r="B499" s="1">
        <v>136330</v>
      </c>
      <c r="C499" t="s">
        <v>925</v>
      </c>
      <c r="D499" t="s">
        <v>926</v>
      </c>
      <c r="E499" t="s">
        <v>174</v>
      </c>
      <c r="F499" t="s">
        <v>15</v>
      </c>
      <c r="G499" s="2">
        <v>3138</v>
      </c>
      <c r="H499" s="2">
        <v>99859.99</v>
      </c>
      <c r="I499" s="2">
        <v>94217.512000000002</v>
      </c>
      <c r="J499" s="51">
        <v>5.9887783918556492</v>
      </c>
      <c r="K499" s="2">
        <v>31822.813894200128</v>
      </c>
      <c r="L499" s="3" t="s">
        <v>16</v>
      </c>
      <c r="M499" s="3" t="s">
        <v>17</v>
      </c>
      <c r="N499" s="3" t="s">
        <v>18</v>
      </c>
    </row>
    <row r="500" spans="1:14" x14ac:dyDescent="0.25">
      <c r="A500">
        <f t="shared" si="7"/>
        <v>490</v>
      </c>
      <c r="B500" s="1">
        <v>147703</v>
      </c>
      <c r="C500" t="s">
        <v>927</v>
      </c>
      <c r="D500" t="s">
        <v>928</v>
      </c>
      <c r="E500" t="s">
        <v>52</v>
      </c>
      <c r="F500" t="s">
        <v>111</v>
      </c>
      <c r="G500" s="2">
        <v>13155</v>
      </c>
      <c r="H500" s="2">
        <v>99830.769</v>
      </c>
      <c r="I500" s="2">
        <v>93117.941000000006</v>
      </c>
      <c r="J500" s="51">
        <v>7.208952354305163</v>
      </c>
      <c r="K500" s="2">
        <v>7588.8079817559865</v>
      </c>
      <c r="L500" s="3" t="s">
        <v>41</v>
      </c>
      <c r="M500" s="3" t="s">
        <v>17</v>
      </c>
      <c r="N500" s="3" t="s">
        <v>18</v>
      </c>
    </row>
    <row r="501" spans="1:14" x14ac:dyDescent="0.25">
      <c r="A501">
        <f t="shared" si="7"/>
        <v>491</v>
      </c>
      <c r="B501" s="1">
        <v>202806</v>
      </c>
      <c r="C501" t="s">
        <v>929</v>
      </c>
      <c r="D501" t="s">
        <v>84</v>
      </c>
      <c r="E501" t="s">
        <v>85</v>
      </c>
      <c r="F501" t="s">
        <v>15</v>
      </c>
      <c r="G501" s="2">
        <v>4942</v>
      </c>
      <c r="H501" s="2">
        <v>99462</v>
      </c>
      <c r="I501" s="2">
        <v>98539</v>
      </c>
      <c r="J501" s="51">
        <v>0.9366849673733243</v>
      </c>
      <c r="K501" s="2">
        <v>20125.859975718333</v>
      </c>
      <c r="L501" s="3" t="s">
        <v>16</v>
      </c>
      <c r="M501" s="3" t="s">
        <v>17</v>
      </c>
      <c r="N501" s="3" t="s">
        <v>287</v>
      </c>
    </row>
    <row r="502" spans="1:14" x14ac:dyDescent="0.25">
      <c r="A502">
        <f t="shared" si="7"/>
        <v>492</v>
      </c>
      <c r="B502" s="1">
        <v>147679</v>
      </c>
      <c r="C502" t="s">
        <v>930</v>
      </c>
      <c r="D502" t="s">
        <v>71</v>
      </c>
      <c r="E502" t="s">
        <v>52</v>
      </c>
      <c r="F502" t="s">
        <v>15</v>
      </c>
      <c r="G502" s="2">
        <v>2664</v>
      </c>
      <c r="H502" s="2">
        <v>98790.251000000004</v>
      </c>
      <c r="I502" s="2">
        <v>95351.532999999996</v>
      </c>
      <c r="J502" s="51">
        <v>3.6063583791568496</v>
      </c>
      <c r="K502" s="2">
        <v>37083.427552552552</v>
      </c>
      <c r="L502" s="3" t="s">
        <v>16</v>
      </c>
      <c r="M502" s="3" t="s">
        <v>17</v>
      </c>
      <c r="N502" s="3" t="s">
        <v>287</v>
      </c>
    </row>
    <row r="503" spans="1:14" x14ac:dyDescent="0.25">
      <c r="A503">
        <f t="shared" si="7"/>
        <v>493</v>
      </c>
      <c r="B503" s="1">
        <v>212197</v>
      </c>
      <c r="C503" t="s">
        <v>931</v>
      </c>
      <c r="D503" t="s">
        <v>932</v>
      </c>
      <c r="E503" t="s">
        <v>37</v>
      </c>
      <c r="F503" t="s">
        <v>15</v>
      </c>
      <c r="G503" s="2">
        <v>1844</v>
      </c>
      <c r="H503" s="2">
        <v>98242.953999999998</v>
      </c>
      <c r="I503" s="2">
        <v>104882.30499999999</v>
      </c>
      <c r="J503" s="51">
        <v>-6.3302870775008193</v>
      </c>
      <c r="K503" s="2">
        <v>53277.090021691976</v>
      </c>
      <c r="L503" s="3" t="s">
        <v>16</v>
      </c>
      <c r="M503" s="3" t="s">
        <v>17</v>
      </c>
      <c r="N503" s="3" t="s">
        <v>287</v>
      </c>
    </row>
    <row r="504" spans="1:14" x14ac:dyDescent="0.25">
      <c r="A504">
        <f t="shared" si="7"/>
        <v>494</v>
      </c>
      <c r="B504" s="1">
        <v>232566</v>
      </c>
      <c r="C504" t="s">
        <v>933</v>
      </c>
      <c r="D504" t="s">
        <v>934</v>
      </c>
      <c r="E504" t="s">
        <v>74</v>
      </c>
      <c r="F504" t="s">
        <v>111</v>
      </c>
      <c r="G504" s="2">
        <v>3571</v>
      </c>
      <c r="H504" s="2">
        <v>98103.601999999999</v>
      </c>
      <c r="I504" s="2">
        <v>95654.423999999999</v>
      </c>
      <c r="J504" s="51">
        <v>2.5604440417727048</v>
      </c>
      <c r="K504" s="2">
        <v>27472.305236628396</v>
      </c>
      <c r="L504" s="3" t="s">
        <v>41</v>
      </c>
      <c r="M504" s="3" t="s">
        <v>17</v>
      </c>
      <c r="N504" s="3" t="s">
        <v>287</v>
      </c>
    </row>
    <row r="505" spans="1:14" x14ac:dyDescent="0.25">
      <c r="A505">
        <f t="shared" si="7"/>
        <v>495</v>
      </c>
      <c r="B505" s="1">
        <v>142276</v>
      </c>
      <c r="C505" t="s">
        <v>935</v>
      </c>
      <c r="D505" t="s">
        <v>936</v>
      </c>
      <c r="E505" t="s">
        <v>522</v>
      </c>
      <c r="F505" t="s">
        <v>111</v>
      </c>
      <c r="G505" s="2">
        <v>12319</v>
      </c>
      <c r="H505" s="2">
        <v>97543.366999999998</v>
      </c>
      <c r="I505" s="2">
        <v>95075.44</v>
      </c>
      <c r="J505" s="51">
        <v>2.5957565907662334</v>
      </c>
      <c r="K505" s="2">
        <v>7918.1237925156265</v>
      </c>
      <c r="L505" s="3" t="s">
        <v>41</v>
      </c>
      <c r="M505" s="3" t="s">
        <v>17</v>
      </c>
      <c r="N505" s="3" t="s">
        <v>18</v>
      </c>
    </row>
    <row r="506" spans="1:14" x14ac:dyDescent="0.25">
      <c r="A506">
        <f t="shared" si="7"/>
        <v>496</v>
      </c>
      <c r="B506" s="1">
        <v>167899</v>
      </c>
      <c r="C506" t="s">
        <v>937</v>
      </c>
      <c r="D506" t="s">
        <v>938</v>
      </c>
      <c r="E506" t="s">
        <v>14</v>
      </c>
      <c r="F506" t="s">
        <v>15</v>
      </c>
      <c r="G506" s="2">
        <v>3454</v>
      </c>
      <c r="H506" s="2">
        <v>96664.604999999996</v>
      </c>
      <c r="I506" s="2">
        <v>89647.702999999994</v>
      </c>
      <c r="J506" s="51">
        <v>7.827196643287115</v>
      </c>
      <c r="K506" s="2">
        <v>27986.278228141284</v>
      </c>
      <c r="L506" s="3" t="s">
        <v>16</v>
      </c>
      <c r="M506" s="3" t="s">
        <v>17</v>
      </c>
      <c r="N506" s="3" t="s">
        <v>18</v>
      </c>
    </row>
    <row r="507" spans="1:14" x14ac:dyDescent="0.25">
      <c r="A507">
        <f t="shared" si="7"/>
        <v>497</v>
      </c>
      <c r="B507" s="1">
        <v>184603</v>
      </c>
      <c r="C507" t="s">
        <v>939</v>
      </c>
      <c r="D507" t="s">
        <v>940</v>
      </c>
      <c r="E507" t="s">
        <v>33</v>
      </c>
      <c r="F507" t="s">
        <v>15</v>
      </c>
      <c r="G507" s="2">
        <v>7782</v>
      </c>
      <c r="H507" s="2">
        <v>96344.04</v>
      </c>
      <c r="I507" s="2">
        <v>92360.351999999999</v>
      </c>
      <c r="J507" s="51">
        <v>4.3132014048625482</v>
      </c>
      <c r="K507" s="2">
        <v>12380.370084811102</v>
      </c>
      <c r="L507" s="3" t="s">
        <v>16</v>
      </c>
      <c r="M507" s="3" t="s">
        <v>17</v>
      </c>
      <c r="N507" s="3" t="s">
        <v>287</v>
      </c>
    </row>
    <row r="508" spans="1:14" x14ac:dyDescent="0.25">
      <c r="A508">
        <f t="shared" si="7"/>
        <v>498</v>
      </c>
      <c r="B508" s="1">
        <v>228981</v>
      </c>
      <c r="C508" t="s">
        <v>941</v>
      </c>
      <c r="D508" t="s">
        <v>942</v>
      </c>
      <c r="E508" t="s">
        <v>21</v>
      </c>
      <c r="F508" t="s">
        <v>15</v>
      </c>
      <c r="G508" s="2">
        <v>1327</v>
      </c>
      <c r="H508" s="2">
        <v>96294.464999999997</v>
      </c>
      <c r="I508" s="2">
        <v>95683.39</v>
      </c>
      <c r="J508" s="51">
        <v>0.63864271531349082</v>
      </c>
      <c r="K508" s="2">
        <v>72565.53504144687</v>
      </c>
      <c r="L508" s="3" t="s">
        <v>16</v>
      </c>
      <c r="M508" s="3" t="s">
        <v>17</v>
      </c>
      <c r="N508" s="13" t="s">
        <v>120</v>
      </c>
    </row>
    <row r="509" spans="1:14" x14ac:dyDescent="0.25">
      <c r="A509">
        <f t="shared" si="7"/>
        <v>499</v>
      </c>
      <c r="B509" s="1">
        <v>153108</v>
      </c>
      <c r="C509" t="s">
        <v>943</v>
      </c>
      <c r="D509" t="s">
        <v>944</v>
      </c>
      <c r="E509" t="s">
        <v>132</v>
      </c>
      <c r="F509" t="s">
        <v>15</v>
      </c>
      <c r="G509" s="23">
        <v>1083</v>
      </c>
      <c r="H509" s="2">
        <v>95466.372000000003</v>
      </c>
      <c r="I509" s="2">
        <v>97697.89</v>
      </c>
      <c r="J509" s="51">
        <v>-2.284100506162412</v>
      </c>
      <c r="K509" s="23">
        <v>88149.927977839339</v>
      </c>
      <c r="L509" s="3" t="s">
        <v>16</v>
      </c>
      <c r="M509" s="3" t="s">
        <v>17</v>
      </c>
      <c r="N509" s="13" t="s">
        <v>120</v>
      </c>
    </row>
    <row r="510" spans="1:14" x14ac:dyDescent="0.25">
      <c r="A510">
        <f t="shared" si="7"/>
        <v>500</v>
      </c>
      <c r="B510" s="1">
        <v>169716</v>
      </c>
      <c r="C510" t="s">
        <v>945</v>
      </c>
      <c r="D510" t="s">
        <v>465</v>
      </c>
      <c r="E510" t="s">
        <v>44</v>
      </c>
      <c r="F510" t="s">
        <v>15</v>
      </c>
      <c r="G510" s="2">
        <v>4517</v>
      </c>
      <c r="H510" s="2">
        <v>95365</v>
      </c>
      <c r="I510" s="2">
        <v>83263</v>
      </c>
      <c r="J510" s="51">
        <v>14.534667259166737</v>
      </c>
      <c r="K510" s="2">
        <v>21112.464024795219</v>
      </c>
      <c r="L510" s="3" t="s">
        <v>16</v>
      </c>
      <c r="M510" s="3" t="s">
        <v>17</v>
      </c>
      <c r="N510" s="3" t="s">
        <v>18</v>
      </c>
    </row>
    <row r="511" spans="1:14" x14ac:dyDescent="0.25">
      <c r="A511">
        <f t="shared" si="7"/>
        <v>501</v>
      </c>
      <c r="B511" s="1">
        <v>217518</v>
      </c>
      <c r="C511" t="s">
        <v>946</v>
      </c>
      <c r="D511" t="s">
        <v>947</v>
      </c>
      <c r="E511" t="s">
        <v>90</v>
      </c>
      <c r="F511" t="s">
        <v>15</v>
      </c>
      <c r="G511" s="23">
        <v>4519</v>
      </c>
      <c r="H511" s="2">
        <v>95285.26</v>
      </c>
      <c r="I511" s="2">
        <v>93152.659</v>
      </c>
      <c r="J511" s="51">
        <v>2.2893613804411048</v>
      </c>
      <c r="K511" s="23">
        <v>21085.474662535958</v>
      </c>
      <c r="L511" s="3" t="s">
        <v>16</v>
      </c>
      <c r="M511" s="3" t="s">
        <v>17</v>
      </c>
      <c r="N511" s="3" t="s">
        <v>287</v>
      </c>
    </row>
    <row r="512" spans="1:14" x14ac:dyDescent="0.25">
      <c r="A512">
        <f t="shared" si="7"/>
        <v>502</v>
      </c>
      <c r="B512" s="1">
        <v>221847</v>
      </c>
      <c r="C512" t="s">
        <v>950</v>
      </c>
      <c r="D512" t="s">
        <v>951</v>
      </c>
      <c r="E512" t="s">
        <v>77</v>
      </c>
      <c r="F512" t="s">
        <v>22</v>
      </c>
      <c r="G512" s="2">
        <v>8607</v>
      </c>
      <c r="H512" s="2">
        <v>95074.377999999997</v>
      </c>
      <c r="I512" s="2">
        <v>85351.963000000003</v>
      </c>
      <c r="J512" s="51">
        <v>11.3909682428745</v>
      </c>
      <c r="K512" s="2">
        <v>11046.169164633438</v>
      </c>
      <c r="L512" s="3" t="s">
        <v>41</v>
      </c>
      <c r="M512" s="3" t="s">
        <v>17</v>
      </c>
      <c r="N512" s="3" t="s">
        <v>18</v>
      </c>
    </row>
    <row r="513" spans="1:14" x14ac:dyDescent="0.25">
      <c r="A513">
        <f t="shared" si="7"/>
        <v>503</v>
      </c>
      <c r="B513" s="1">
        <v>139931</v>
      </c>
      <c r="C513" t="s">
        <v>952</v>
      </c>
      <c r="D513" t="s">
        <v>953</v>
      </c>
      <c r="E513" t="s">
        <v>67</v>
      </c>
      <c r="F513" t="s">
        <v>111</v>
      </c>
      <c r="G513" s="2">
        <v>21448</v>
      </c>
      <c r="H513" s="2">
        <v>94271.012000000002</v>
      </c>
      <c r="I513" s="2">
        <v>87933.187999999995</v>
      </c>
      <c r="J513" s="51">
        <v>7.2075448919240923</v>
      </c>
      <c r="K513" s="2">
        <v>4395.3287952256624</v>
      </c>
      <c r="L513" s="3" t="s">
        <v>41</v>
      </c>
      <c r="M513" s="3" t="s">
        <v>17</v>
      </c>
      <c r="N513" s="3" t="s">
        <v>18</v>
      </c>
    </row>
    <row r="514" spans="1:14" x14ac:dyDescent="0.25">
      <c r="A514">
        <f t="shared" si="7"/>
        <v>504</v>
      </c>
      <c r="B514" s="1">
        <v>150604</v>
      </c>
      <c r="C514" t="s">
        <v>954</v>
      </c>
      <c r="D514" t="s">
        <v>955</v>
      </c>
      <c r="E514" t="s">
        <v>49</v>
      </c>
      <c r="F514" t="s">
        <v>15</v>
      </c>
      <c r="G514" s="2">
        <v>928</v>
      </c>
      <c r="H514" s="2">
        <v>94106.819000000003</v>
      </c>
      <c r="I514" s="2">
        <v>87037.997000000003</v>
      </c>
      <c r="J514" s="51">
        <v>8.1215357012409193</v>
      </c>
      <c r="K514" s="2">
        <v>101408.21012931035</v>
      </c>
      <c r="L514" s="3" t="s">
        <v>16</v>
      </c>
      <c r="M514" s="3" t="s">
        <v>17</v>
      </c>
      <c r="N514" s="13" t="s">
        <v>120</v>
      </c>
    </row>
    <row r="515" spans="1:14" x14ac:dyDescent="0.25">
      <c r="A515">
        <f t="shared" si="7"/>
        <v>505</v>
      </c>
      <c r="B515" s="1">
        <v>204264</v>
      </c>
      <c r="C515" t="s">
        <v>956</v>
      </c>
      <c r="D515" t="s">
        <v>957</v>
      </c>
      <c r="E515" t="s">
        <v>85</v>
      </c>
      <c r="F515" t="s">
        <v>15</v>
      </c>
      <c r="G515" s="2">
        <v>2216</v>
      </c>
      <c r="H515" s="2">
        <v>93787.991999999998</v>
      </c>
      <c r="I515" s="2">
        <v>90077.835000000006</v>
      </c>
      <c r="J515" s="51">
        <v>4.1188345612436086</v>
      </c>
      <c r="K515" s="2">
        <v>42323.101083032489</v>
      </c>
      <c r="L515" s="3" t="s">
        <v>16</v>
      </c>
      <c r="M515" s="3" t="s">
        <v>17</v>
      </c>
      <c r="N515" s="3" t="s">
        <v>287</v>
      </c>
    </row>
    <row r="516" spans="1:14" x14ac:dyDescent="0.25">
      <c r="A516">
        <f t="shared" si="7"/>
        <v>506</v>
      </c>
      <c r="B516" s="1">
        <v>231059</v>
      </c>
      <c r="C516" t="s">
        <v>958</v>
      </c>
      <c r="D516" t="s">
        <v>959</v>
      </c>
      <c r="E516" t="s">
        <v>256</v>
      </c>
      <c r="F516" t="s">
        <v>15</v>
      </c>
      <c r="G516" s="2">
        <v>1310</v>
      </c>
      <c r="H516" s="2">
        <v>93377.433000000005</v>
      </c>
      <c r="I516" s="2">
        <v>94357.262000000002</v>
      </c>
      <c r="J516" s="51">
        <v>-1.0384245782799399</v>
      </c>
      <c r="K516" s="2">
        <v>71280.483206106874</v>
      </c>
      <c r="L516" s="3" t="s">
        <v>16</v>
      </c>
      <c r="M516" s="3" t="s">
        <v>17</v>
      </c>
      <c r="N516" s="13" t="s">
        <v>120</v>
      </c>
    </row>
    <row r="517" spans="1:14" x14ac:dyDescent="0.25">
      <c r="A517">
        <f t="shared" si="7"/>
        <v>507</v>
      </c>
      <c r="B517" s="1">
        <v>202356</v>
      </c>
      <c r="C517" t="s">
        <v>960</v>
      </c>
      <c r="D517" t="s">
        <v>179</v>
      </c>
      <c r="E517" t="s">
        <v>85</v>
      </c>
      <c r="F517" t="s">
        <v>111</v>
      </c>
      <c r="G517" s="2">
        <v>9374</v>
      </c>
      <c r="H517" s="2">
        <v>93282.620999999999</v>
      </c>
      <c r="I517" s="2">
        <v>87436.725999999995</v>
      </c>
      <c r="J517" s="51">
        <v>6.685857610908263</v>
      </c>
      <c r="K517" s="2">
        <v>9951.2077021548957</v>
      </c>
      <c r="L517" s="3" t="s">
        <v>961</v>
      </c>
      <c r="M517" s="3" t="s">
        <v>17</v>
      </c>
      <c r="N517" s="3" t="s">
        <v>962</v>
      </c>
    </row>
    <row r="518" spans="1:14" x14ac:dyDescent="0.25">
      <c r="A518">
        <f t="shared" si="7"/>
        <v>508</v>
      </c>
      <c r="B518" s="1">
        <v>138354</v>
      </c>
      <c r="C518" t="s">
        <v>963</v>
      </c>
      <c r="D518" t="s">
        <v>964</v>
      </c>
      <c r="E518" t="s">
        <v>174</v>
      </c>
      <c r="F518" t="s">
        <v>22</v>
      </c>
      <c r="G518" s="2">
        <v>13504</v>
      </c>
      <c r="H518" s="2">
        <v>92870.275999999998</v>
      </c>
      <c r="I518" s="2">
        <v>86874.885999999999</v>
      </c>
      <c r="J518" s="51">
        <v>6.9011774012572511</v>
      </c>
      <c r="K518" s="2">
        <v>6877.2420023696686</v>
      </c>
      <c r="L518" s="3" t="s">
        <v>41</v>
      </c>
      <c r="M518" s="3" t="s">
        <v>17</v>
      </c>
      <c r="N518" s="3" t="s">
        <v>287</v>
      </c>
    </row>
    <row r="519" spans="1:14" x14ac:dyDescent="0.25">
      <c r="A519">
        <f t="shared" si="7"/>
        <v>509</v>
      </c>
      <c r="B519" s="1">
        <v>153162</v>
      </c>
      <c r="C519" t="s">
        <v>965</v>
      </c>
      <c r="D519" t="s">
        <v>966</v>
      </c>
      <c r="E519" t="s">
        <v>132</v>
      </c>
      <c r="F519" t="s">
        <v>15</v>
      </c>
      <c r="G519" s="2">
        <v>1074</v>
      </c>
      <c r="H519" s="2">
        <v>92001.16</v>
      </c>
      <c r="I519" s="2">
        <v>82014.619000000006</v>
      </c>
      <c r="J519" s="51">
        <v>12.176537697504877</v>
      </c>
      <c r="K519" s="2">
        <v>85662.160148975789</v>
      </c>
      <c r="L519" s="3" t="s">
        <v>16</v>
      </c>
      <c r="M519" s="3" t="s">
        <v>17</v>
      </c>
      <c r="N519" s="13" t="s">
        <v>120</v>
      </c>
    </row>
    <row r="520" spans="1:14" x14ac:dyDescent="0.25">
      <c r="A520">
        <f t="shared" si="7"/>
        <v>510</v>
      </c>
      <c r="B520" s="1">
        <v>224323</v>
      </c>
      <c r="C520" t="s">
        <v>967</v>
      </c>
      <c r="D520" t="s">
        <v>968</v>
      </c>
      <c r="E520" t="s">
        <v>21</v>
      </c>
      <c r="F520" t="s">
        <v>15</v>
      </c>
      <c r="G520" s="2">
        <v>2040</v>
      </c>
      <c r="H520" s="2">
        <v>91421.501999999993</v>
      </c>
      <c r="I520" s="2">
        <v>85555.202000000005</v>
      </c>
      <c r="J520" s="51">
        <v>6.8567426209805316</v>
      </c>
      <c r="K520" s="2">
        <v>44814.461764705884</v>
      </c>
      <c r="L520" s="3" t="s">
        <v>16</v>
      </c>
      <c r="M520" s="3" t="s">
        <v>17</v>
      </c>
      <c r="N520" s="3" t="s">
        <v>287</v>
      </c>
    </row>
    <row r="521" spans="1:14" x14ac:dyDescent="0.25">
      <c r="A521">
        <f t="shared" si="7"/>
        <v>511</v>
      </c>
      <c r="B521" s="1">
        <v>134079</v>
      </c>
      <c r="C521" t="s">
        <v>969</v>
      </c>
      <c r="D521" t="s">
        <v>970</v>
      </c>
      <c r="E521" t="s">
        <v>174</v>
      </c>
      <c r="F521" t="s">
        <v>15</v>
      </c>
      <c r="G521" s="2">
        <v>3308</v>
      </c>
      <c r="H521" s="2">
        <v>91299.112999999998</v>
      </c>
      <c r="I521" s="2">
        <v>91156.258000000002</v>
      </c>
      <c r="J521" s="51">
        <v>0.15671441888278909</v>
      </c>
      <c r="K521" s="2">
        <v>27599.490024183797</v>
      </c>
      <c r="L521" s="3" t="s">
        <v>16</v>
      </c>
      <c r="M521" s="3" t="s">
        <v>17</v>
      </c>
      <c r="N521" s="3" t="s">
        <v>287</v>
      </c>
    </row>
    <row r="522" spans="1:14" x14ac:dyDescent="0.25">
      <c r="A522">
        <f t="shared" si="7"/>
        <v>512</v>
      </c>
      <c r="B522" s="1">
        <v>139366</v>
      </c>
      <c r="C522" t="s">
        <v>971</v>
      </c>
      <c r="D522" t="s">
        <v>84</v>
      </c>
      <c r="E522" t="s">
        <v>67</v>
      </c>
      <c r="F522" t="s">
        <v>111</v>
      </c>
      <c r="G522" s="2">
        <v>6596</v>
      </c>
      <c r="H522" s="2">
        <v>90999</v>
      </c>
      <c r="I522" s="2">
        <v>82827</v>
      </c>
      <c r="J522" s="51">
        <v>9.866347930022819</v>
      </c>
      <c r="K522" s="2">
        <v>13796.088538508187</v>
      </c>
      <c r="L522" s="3" t="s">
        <v>41</v>
      </c>
      <c r="M522" s="3" t="s">
        <v>17</v>
      </c>
      <c r="N522" s="3" t="s">
        <v>287</v>
      </c>
    </row>
    <row r="523" spans="1:14" x14ac:dyDescent="0.25">
      <c r="A523">
        <f t="shared" si="7"/>
        <v>513</v>
      </c>
      <c r="B523" s="1">
        <v>151324</v>
      </c>
      <c r="C523" t="s">
        <v>972</v>
      </c>
      <c r="D523" t="s">
        <v>645</v>
      </c>
      <c r="E523" t="s">
        <v>49</v>
      </c>
      <c r="F523" t="s">
        <v>111</v>
      </c>
      <c r="G523" s="2">
        <v>7047.66</v>
      </c>
      <c r="H523" s="2">
        <v>90214.006999999998</v>
      </c>
      <c r="I523" s="2">
        <v>79581.509000000005</v>
      </c>
      <c r="J523" s="51">
        <v>13.360513181523098</v>
      </c>
      <c r="K523" s="2">
        <v>12800.561746735797</v>
      </c>
      <c r="L523" s="3" t="s">
        <v>41</v>
      </c>
      <c r="M523" s="3" t="s">
        <v>17</v>
      </c>
      <c r="N523" s="3" t="s">
        <v>18</v>
      </c>
    </row>
    <row r="524" spans="1:14" x14ac:dyDescent="0.25">
      <c r="A524">
        <f t="shared" ref="A524:A587" si="8">RANK(H524,H$11:H$709,0)</f>
        <v>514</v>
      </c>
      <c r="B524" s="1">
        <v>125727</v>
      </c>
      <c r="C524" t="s">
        <v>973</v>
      </c>
      <c r="D524" t="s">
        <v>449</v>
      </c>
      <c r="E524" t="s">
        <v>30</v>
      </c>
      <c r="F524" t="s">
        <v>15</v>
      </c>
      <c r="G524" s="2">
        <v>1185</v>
      </c>
      <c r="H524" s="2">
        <v>89987.972999999998</v>
      </c>
      <c r="I524" s="2">
        <v>87875.808999999994</v>
      </c>
      <c r="J524" s="51">
        <v>2.4035784410246559</v>
      </c>
      <c r="K524" s="2">
        <v>75939.217721518988</v>
      </c>
      <c r="L524" s="3" t="s">
        <v>16</v>
      </c>
      <c r="M524" s="3" t="s">
        <v>17</v>
      </c>
      <c r="N524" s="13" t="s">
        <v>120</v>
      </c>
    </row>
    <row r="525" spans="1:14" x14ac:dyDescent="0.25">
      <c r="A525">
        <f t="shared" si="8"/>
        <v>515</v>
      </c>
      <c r="B525" s="1">
        <v>203845</v>
      </c>
      <c r="C525" t="s">
        <v>974</v>
      </c>
      <c r="D525" t="s">
        <v>975</v>
      </c>
      <c r="E525" t="s">
        <v>85</v>
      </c>
      <c r="F525" t="s">
        <v>15</v>
      </c>
      <c r="G525" s="2">
        <v>1054</v>
      </c>
      <c r="H525" s="2">
        <v>89434.221000000005</v>
      </c>
      <c r="I525" s="2">
        <v>87959.650999999998</v>
      </c>
      <c r="J525" s="51">
        <v>1.6764163832346346</v>
      </c>
      <c r="K525" s="2">
        <v>84852.202087286525</v>
      </c>
      <c r="L525" s="3" t="s">
        <v>16</v>
      </c>
      <c r="M525" s="3" t="s">
        <v>17</v>
      </c>
      <c r="N525" s="13" t="s">
        <v>120</v>
      </c>
    </row>
    <row r="526" spans="1:14" x14ac:dyDescent="0.25">
      <c r="A526">
        <f t="shared" si="8"/>
        <v>516</v>
      </c>
      <c r="B526" s="1">
        <v>156620</v>
      </c>
      <c r="C526" t="s">
        <v>976</v>
      </c>
      <c r="D526" t="s">
        <v>134</v>
      </c>
      <c r="E526" t="s">
        <v>212</v>
      </c>
      <c r="F526" t="s">
        <v>111</v>
      </c>
      <c r="G526" s="2">
        <v>11554</v>
      </c>
      <c r="H526" s="2">
        <v>88846.092999999993</v>
      </c>
      <c r="I526" s="2">
        <v>78780.645999999993</v>
      </c>
      <c r="J526" s="51">
        <v>12.776547935390123</v>
      </c>
      <c r="K526" s="2">
        <v>7689.6393456811493</v>
      </c>
      <c r="L526" s="3" t="s">
        <v>41</v>
      </c>
      <c r="M526" s="3" t="s">
        <v>17</v>
      </c>
      <c r="N526" s="3" t="s">
        <v>18</v>
      </c>
    </row>
    <row r="527" spans="1:14" ht="17.25" x14ac:dyDescent="0.25">
      <c r="A527">
        <f t="shared" si="8"/>
        <v>517</v>
      </c>
      <c r="B527" s="1">
        <v>127918</v>
      </c>
      <c r="C527" s="10" t="s">
        <v>977</v>
      </c>
      <c r="D527" t="s">
        <v>186</v>
      </c>
      <c r="E527" t="s">
        <v>187</v>
      </c>
      <c r="F527" t="s">
        <v>15</v>
      </c>
      <c r="G527" s="23">
        <v>3942</v>
      </c>
      <c r="H527" s="2">
        <v>87852.578999999998</v>
      </c>
      <c r="I527" s="2">
        <v>86329.240999999995</v>
      </c>
      <c r="J527" s="51">
        <v>1.7645678131237172</v>
      </c>
      <c r="K527" s="23">
        <v>22286.29604261796</v>
      </c>
      <c r="L527" s="3" t="s">
        <v>16</v>
      </c>
      <c r="M527" s="3" t="s">
        <v>17</v>
      </c>
      <c r="N527" s="3" t="s">
        <v>18</v>
      </c>
    </row>
    <row r="528" spans="1:14" x14ac:dyDescent="0.25">
      <c r="A528">
        <f t="shared" si="8"/>
        <v>518</v>
      </c>
      <c r="B528" s="1">
        <v>128771</v>
      </c>
      <c r="C528" t="s">
        <v>978</v>
      </c>
      <c r="D528" t="s">
        <v>979</v>
      </c>
      <c r="E528" t="s">
        <v>27</v>
      </c>
      <c r="F528" t="s">
        <v>22</v>
      </c>
      <c r="G528" s="2">
        <v>7542</v>
      </c>
      <c r="H528" s="2">
        <v>86707.93</v>
      </c>
      <c r="I528" s="2">
        <v>82621.228000000003</v>
      </c>
      <c r="J528" s="51">
        <v>4.9463099241274771</v>
      </c>
      <c r="K528" s="2">
        <v>11496.675948024396</v>
      </c>
      <c r="L528" s="3" t="s">
        <v>41</v>
      </c>
      <c r="M528" s="3" t="s">
        <v>17</v>
      </c>
      <c r="N528" s="3" t="s">
        <v>287</v>
      </c>
    </row>
    <row r="529" spans="1:14" x14ac:dyDescent="0.25">
      <c r="A529">
        <f t="shared" si="8"/>
        <v>519</v>
      </c>
      <c r="B529" s="1">
        <v>133711</v>
      </c>
      <c r="C529" t="s">
        <v>948</v>
      </c>
      <c r="D529" t="s">
        <v>949</v>
      </c>
      <c r="E529" t="s">
        <v>174</v>
      </c>
      <c r="F529" t="s">
        <v>15</v>
      </c>
      <c r="G529" s="2">
        <v>2623</v>
      </c>
      <c r="H529" s="11">
        <v>86694</v>
      </c>
      <c r="I529" s="2">
        <v>93060.721999999994</v>
      </c>
      <c r="J529" s="51">
        <v>-6.84</v>
      </c>
      <c r="K529" s="11">
        <v>33051</v>
      </c>
      <c r="L529" s="3" t="s">
        <v>16</v>
      </c>
      <c r="M529" s="3" t="s">
        <v>17</v>
      </c>
      <c r="N529" s="13" t="s">
        <v>120</v>
      </c>
    </row>
    <row r="530" spans="1:14" x14ac:dyDescent="0.25">
      <c r="A530">
        <f t="shared" si="8"/>
        <v>520</v>
      </c>
      <c r="B530" s="1">
        <v>110538</v>
      </c>
      <c r="C530" t="s">
        <v>980</v>
      </c>
      <c r="D530" t="s">
        <v>981</v>
      </c>
      <c r="E530" t="s">
        <v>30</v>
      </c>
      <c r="F530" t="s">
        <v>111</v>
      </c>
      <c r="G530" s="2">
        <v>12869</v>
      </c>
      <c r="H530" s="2">
        <v>86654.127999999997</v>
      </c>
      <c r="I530" s="2">
        <v>79302.698999999993</v>
      </c>
      <c r="J530" s="51">
        <v>9.2700867595944043</v>
      </c>
      <c r="K530" s="2">
        <v>6733.5556764317353</v>
      </c>
      <c r="L530" s="3" t="s">
        <v>41</v>
      </c>
      <c r="M530" s="3" t="s">
        <v>17</v>
      </c>
      <c r="N530" s="3" t="s">
        <v>287</v>
      </c>
    </row>
    <row r="531" spans="1:14" x14ac:dyDescent="0.25">
      <c r="A531">
        <f t="shared" si="8"/>
        <v>521</v>
      </c>
      <c r="B531" s="1">
        <v>132851</v>
      </c>
      <c r="C531" t="s">
        <v>982</v>
      </c>
      <c r="D531" t="s">
        <v>983</v>
      </c>
      <c r="E531" t="s">
        <v>174</v>
      </c>
      <c r="F531" t="s">
        <v>22</v>
      </c>
      <c r="G531" s="2">
        <v>1783.4</v>
      </c>
      <c r="H531" s="2">
        <v>86542.428</v>
      </c>
      <c r="I531" s="2">
        <v>82325.751000000004</v>
      </c>
      <c r="J531" s="51">
        <v>5.1219417360674857</v>
      </c>
      <c r="K531" s="2">
        <v>48526.650218683411</v>
      </c>
      <c r="L531" s="3" t="s">
        <v>41</v>
      </c>
      <c r="M531" s="3" t="s">
        <v>17</v>
      </c>
      <c r="N531" s="13" t="s">
        <v>120</v>
      </c>
    </row>
    <row r="532" spans="1:14" x14ac:dyDescent="0.25">
      <c r="A532">
        <f t="shared" si="8"/>
        <v>522</v>
      </c>
      <c r="B532" s="1">
        <v>155681</v>
      </c>
      <c r="C532" t="s">
        <v>984</v>
      </c>
      <c r="D532" t="s">
        <v>985</v>
      </c>
      <c r="E532" t="s">
        <v>171</v>
      </c>
      <c r="F532" t="s">
        <v>111</v>
      </c>
      <c r="G532" s="2">
        <v>4999</v>
      </c>
      <c r="H532" s="2">
        <v>86337.85</v>
      </c>
      <c r="I532" s="2">
        <v>83378.740000000005</v>
      </c>
      <c r="J532" s="51">
        <v>3.5489982218488794</v>
      </c>
      <c r="K532" s="2">
        <v>17271.024204840967</v>
      </c>
      <c r="L532" s="3" t="s">
        <v>41</v>
      </c>
      <c r="M532" s="3" t="s">
        <v>17</v>
      </c>
      <c r="N532" s="3" t="s">
        <v>287</v>
      </c>
    </row>
    <row r="533" spans="1:14" x14ac:dyDescent="0.25">
      <c r="A533">
        <f t="shared" si="8"/>
        <v>523</v>
      </c>
      <c r="B533" s="1">
        <v>238458</v>
      </c>
      <c r="C533" t="s">
        <v>986</v>
      </c>
      <c r="D533" t="s">
        <v>987</v>
      </c>
      <c r="E533" t="s">
        <v>110</v>
      </c>
      <c r="F533" t="s">
        <v>15</v>
      </c>
      <c r="G533" s="2">
        <v>3033</v>
      </c>
      <c r="H533" s="2">
        <v>86232.826000000001</v>
      </c>
      <c r="I533" s="2">
        <v>81033.097999999998</v>
      </c>
      <c r="J533" s="51">
        <v>6.4167952704955233</v>
      </c>
      <c r="K533" s="2">
        <v>28431.528519617539</v>
      </c>
      <c r="L533" s="3" t="s">
        <v>16</v>
      </c>
      <c r="M533" s="3" t="s">
        <v>17</v>
      </c>
      <c r="N533" s="3" t="s">
        <v>287</v>
      </c>
    </row>
    <row r="534" spans="1:14" x14ac:dyDescent="0.25">
      <c r="A534">
        <f t="shared" si="8"/>
        <v>524</v>
      </c>
      <c r="B534" s="1">
        <v>229355</v>
      </c>
      <c r="C534" t="s">
        <v>988</v>
      </c>
      <c r="D534" t="s">
        <v>989</v>
      </c>
      <c r="E534" t="s">
        <v>21</v>
      </c>
      <c r="F534" t="s">
        <v>111</v>
      </c>
      <c r="G534" s="2">
        <v>7256</v>
      </c>
      <c r="H534" s="2">
        <v>85968.47</v>
      </c>
      <c r="I534" s="2">
        <v>78396.404999999999</v>
      </c>
      <c r="J534" s="51">
        <v>9.658689068714315</v>
      </c>
      <c r="K534" s="2">
        <v>11847.914829106947</v>
      </c>
      <c r="L534" s="3" t="s">
        <v>41</v>
      </c>
      <c r="M534" s="3" t="s">
        <v>17</v>
      </c>
      <c r="N534" s="13" t="s">
        <v>120</v>
      </c>
    </row>
    <row r="535" spans="1:14" x14ac:dyDescent="0.25">
      <c r="A535">
        <f t="shared" si="8"/>
        <v>525</v>
      </c>
      <c r="B535" s="1">
        <v>193584</v>
      </c>
      <c r="C535" t="s">
        <v>990</v>
      </c>
      <c r="D535" t="s">
        <v>143</v>
      </c>
      <c r="E535" t="s">
        <v>55</v>
      </c>
      <c r="F535" t="s">
        <v>15</v>
      </c>
      <c r="G535" s="2">
        <v>2385</v>
      </c>
      <c r="H535" s="2">
        <v>84424.710999999996</v>
      </c>
      <c r="I535" s="2">
        <v>77919.182000000001</v>
      </c>
      <c r="J535" s="51">
        <v>8.3490725043802367</v>
      </c>
      <c r="K535" s="2">
        <v>35398.201677148849</v>
      </c>
      <c r="L535" s="3" t="s">
        <v>16</v>
      </c>
      <c r="M535" s="3" t="s">
        <v>17</v>
      </c>
      <c r="N535" s="3" t="s">
        <v>287</v>
      </c>
    </row>
    <row r="536" spans="1:14" x14ac:dyDescent="0.25">
      <c r="A536">
        <f t="shared" si="8"/>
        <v>526</v>
      </c>
      <c r="B536" s="1">
        <v>195164</v>
      </c>
      <c r="C536" t="s">
        <v>991</v>
      </c>
      <c r="D536" t="s">
        <v>992</v>
      </c>
      <c r="E536" t="s">
        <v>55</v>
      </c>
      <c r="F536" t="s">
        <v>15</v>
      </c>
      <c r="G536" s="2">
        <v>2482</v>
      </c>
      <c r="H536" s="2">
        <v>84245.051999999996</v>
      </c>
      <c r="I536" s="2">
        <v>79474.687000000005</v>
      </c>
      <c r="J536" s="51">
        <v>6.0023702892972581</v>
      </c>
      <c r="K536" s="2">
        <v>33942.406124093475</v>
      </c>
      <c r="L536" s="3" t="s">
        <v>16</v>
      </c>
      <c r="M536" s="3" t="s">
        <v>17</v>
      </c>
      <c r="N536" s="3" t="s">
        <v>287</v>
      </c>
    </row>
    <row r="537" spans="1:14" x14ac:dyDescent="0.25">
      <c r="A537">
        <f t="shared" si="8"/>
        <v>527</v>
      </c>
      <c r="B537" s="1">
        <v>239318</v>
      </c>
      <c r="C537" t="s">
        <v>993</v>
      </c>
      <c r="D537" t="s">
        <v>232</v>
      </c>
      <c r="E537" t="s">
        <v>110</v>
      </c>
      <c r="F537" t="s">
        <v>15</v>
      </c>
      <c r="G537" s="2">
        <v>2539</v>
      </c>
      <c r="H537" s="2">
        <v>83881</v>
      </c>
      <c r="I537" s="2">
        <v>75285</v>
      </c>
      <c r="J537" s="51">
        <v>11.417945141794513</v>
      </c>
      <c r="K537" s="2">
        <v>33037.022449783377</v>
      </c>
      <c r="L537" s="3" t="s">
        <v>16</v>
      </c>
      <c r="M537" s="3" t="s">
        <v>17</v>
      </c>
      <c r="N537" s="3" t="s">
        <v>287</v>
      </c>
    </row>
    <row r="538" spans="1:14" x14ac:dyDescent="0.25">
      <c r="A538">
        <f t="shared" si="8"/>
        <v>528</v>
      </c>
      <c r="B538" s="1">
        <v>232937</v>
      </c>
      <c r="C538" t="s">
        <v>994</v>
      </c>
      <c r="D538" t="s">
        <v>567</v>
      </c>
      <c r="E538" t="s">
        <v>74</v>
      </c>
      <c r="F538" t="s">
        <v>111</v>
      </c>
      <c r="G538" s="2">
        <v>5172</v>
      </c>
      <c r="H538" s="2">
        <v>83524.760999999999</v>
      </c>
      <c r="I538" s="2">
        <v>71161.165999999997</v>
      </c>
      <c r="J538" s="51">
        <v>17.374075911010227</v>
      </c>
      <c r="K538" s="2">
        <v>16149.412412993039</v>
      </c>
      <c r="L538" s="3" t="s">
        <v>41</v>
      </c>
      <c r="M538" s="3" t="s">
        <v>350</v>
      </c>
      <c r="N538" s="3" t="s">
        <v>287</v>
      </c>
    </row>
    <row r="539" spans="1:14" x14ac:dyDescent="0.25">
      <c r="A539">
        <f t="shared" si="8"/>
        <v>529</v>
      </c>
      <c r="B539" s="14">
        <v>196130</v>
      </c>
      <c r="C539" t="s">
        <v>995</v>
      </c>
      <c r="D539" t="s">
        <v>342</v>
      </c>
      <c r="E539" t="s">
        <v>55</v>
      </c>
      <c r="F539" t="s">
        <v>111</v>
      </c>
      <c r="G539" s="11">
        <v>6309</v>
      </c>
      <c r="H539" s="11">
        <v>82449.468999999997</v>
      </c>
      <c r="I539" s="11">
        <v>78027.774999999994</v>
      </c>
      <c r="J539" s="51">
        <v>5.6668205648565566</v>
      </c>
      <c r="K539" s="11">
        <v>13068.547947376763</v>
      </c>
      <c r="L539" s="3" t="s">
        <v>41</v>
      </c>
      <c r="M539" s="3" t="s">
        <v>17</v>
      </c>
      <c r="N539" s="3" t="s">
        <v>287</v>
      </c>
    </row>
    <row r="540" spans="1:14" x14ac:dyDescent="0.25">
      <c r="A540">
        <f t="shared" si="8"/>
        <v>530</v>
      </c>
      <c r="B540" s="14">
        <v>177214</v>
      </c>
      <c r="C540" t="s">
        <v>996</v>
      </c>
      <c r="D540" t="s">
        <v>938</v>
      </c>
      <c r="E540" t="s">
        <v>61</v>
      </c>
      <c r="F540" t="s">
        <v>15</v>
      </c>
      <c r="G540" s="23">
        <v>2222</v>
      </c>
      <c r="H540" s="2">
        <v>80262.506999999998</v>
      </c>
      <c r="I540" s="2">
        <v>96988.160000000003</v>
      </c>
      <c r="J540" s="51">
        <v>-17.245046199453629</v>
      </c>
      <c r="K540" s="23">
        <v>36121.740324032406</v>
      </c>
      <c r="L540" s="3" t="s">
        <v>16</v>
      </c>
      <c r="M540" s="3" t="s">
        <v>17</v>
      </c>
      <c r="N540" s="3" t="s">
        <v>287</v>
      </c>
    </row>
    <row r="541" spans="1:14" x14ac:dyDescent="0.25">
      <c r="A541" s="15">
        <f t="shared" si="8"/>
        <v>531</v>
      </c>
      <c r="B541" s="16" t="s">
        <v>24</v>
      </c>
      <c r="C541" s="15" t="s">
        <v>997</v>
      </c>
      <c r="D541" s="15" t="s">
        <v>998</v>
      </c>
      <c r="E541" s="15" t="s">
        <v>237</v>
      </c>
      <c r="F541" s="15" t="s">
        <v>162</v>
      </c>
      <c r="G541" s="26">
        <v>2769</v>
      </c>
      <c r="H541" s="17">
        <v>79195.388999999996</v>
      </c>
      <c r="I541" s="17">
        <v>74355.832999999999</v>
      </c>
      <c r="J541" s="64">
        <v>6.5086433770434615</v>
      </c>
      <c r="K541" s="26">
        <v>28600.718309859156</v>
      </c>
      <c r="L541" s="18" t="s">
        <v>24</v>
      </c>
      <c r="M541" s="18" t="s">
        <v>24</v>
      </c>
      <c r="N541" s="18" t="s">
        <v>24</v>
      </c>
    </row>
    <row r="542" spans="1:14" x14ac:dyDescent="0.25">
      <c r="A542">
        <f t="shared" si="8"/>
        <v>532</v>
      </c>
      <c r="B542" s="1">
        <v>214379</v>
      </c>
      <c r="C542" t="s">
        <v>999</v>
      </c>
      <c r="D542" t="s">
        <v>216</v>
      </c>
      <c r="E542" t="s">
        <v>37</v>
      </c>
      <c r="F542" t="s">
        <v>22</v>
      </c>
      <c r="G542" s="2">
        <v>5588</v>
      </c>
      <c r="H542" s="2">
        <v>78011.062999999995</v>
      </c>
      <c r="I542" s="2">
        <v>70532.744000000006</v>
      </c>
      <c r="J542" s="51">
        <v>10.602620252517028</v>
      </c>
      <c r="K542" s="2">
        <v>13960.46224051539</v>
      </c>
      <c r="L542" s="3" t="s">
        <v>961</v>
      </c>
      <c r="M542" s="3" t="s">
        <v>17</v>
      </c>
      <c r="N542" s="3" t="s">
        <v>962</v>
      </c>
    </row>
    <row r="543" spans="1:14" x14ac:dyDescent="0.25">
      <c r="A543">
        <f t="shared" si="8"/>
        <v>533</v>
      </c>
      <c r="B543" s="14">
        <v>234933</v>
      </c>
      <c r="C543" t="s">
        <v>1000</v>
      </c>
      <c r="D543" t="s">
        <v>236</v>
      </c>
      <c r="E543" t="s">
        <v>101</v>
      </c>
      <c r="F543" t="s">
        <v>111</v>
      </c>
      <c r="G543" s="23"/>
      <c r="H543" s="2">
        <v>77922.951000000001</v>
      </c>
      <c r="I543" s="2">
        <v>74020.130999999994</v>
      </c>
      <c r="J543" s="51">
        <v>5.2726467074207246</v>
      </c>
      <c r="K543" s="23"/>
      <c r="L543" s="3" t="s">
        <v>41</v>
      </c>
      <c r="M543" s="3" t="s">
        <v>17</v>
      </c>
      <c r="N543" s="13" t="s">
        <v>120</v>
      </c>
    </row>
    <row r="544" spans="1:14" x14ac:dyDescent="0.25">
      <c r="A544">
        <f t="shared" si="8"/>
        <v>534</v>
      </c>
      <c r="B544" s="1">
        <v>233541</v>
      </c>
      <c r="C544" t="s">
        <v>1001</v>
      </c>
      <c r="D544" t="s">
        <v>1002</v>
      </c>
      <c r="E544" t="s">
        <v>74</v>
      </c>
      <c r="F544" t="s">
        <v>15</v>
      </c>
      <c r="G544" s="2">
        <v>3213</v>
      </c>
      <c r="H544" s="2">
        <v>77492.379000000001</v>
      </c>
      <c r="I544" s="2">
        <v>71875.274000000005</v>
      </c>
      <c r="J544" s="51">
        <v>7.8150728162789269</v>
      </c>
      <c r="K544" s="2">
        <v>24118.387488328666</v>
      </c>
      <c r="L544" s="3" t="s">
        <v>16</v>
      </c>
      <c r="M544" s="3" t="s">
        <v>17</v>
      </c>
      <c r="N544" s="3" t="s">
        <v>18</v>
      </c>
    </row>
    <row r="545" spans="1:14" x14ac:dyDescent="0.25">
      <c r="A545">
        <f t="shared" si="8"/>
        <v>535</v>
      </c>
      <c r="B545" s="14" t="s">
        <v>24</v>
      </c>
      <c r="C545" t="s">
        <v>1003</v>
      </c>
      <c r="D545" t="s">
        <v>1004</v>
      </c>
      <c r="E545" t="s">
        <v>37</v>
      </c>
      <c r="F545" t="s">
        <v>111</v>
      </c>
      <c r="G545" s="11">
        <v>8832</v>
      </c>
      <c r="H545" s="11">
        <v>77270.005000000005</v>
      </c>
      <c r="I545" s="11">
        <v>72119.043000000005</v>
      </c>
      <c r="J545" s="51">
        <v>7.1423049803919323</v>
      </c>
      <c r="K545" s="11">
        <v>8749</v>
      </c>
      <c r="L545" s="3" t="s">
        <v>24</v>
      </c>
      <c r="M545" s="3" t="s">
        <v>24</v>
      </c>
      <c r="N545" s="3" t="s">
        <v>24</v>
      </c>
    </row>
    <row r="546" spans="1:14" x14ac:dyDescent="0.25">
      <c r="A546">
        <f t="shared" si="8"/>
        <v>536</v>
      </c>
      <c r="B546" s="1">
        <v>110617</v>
      </c>
      <c r="C546" t="s">
        <v>1005</v>
      </c>
      <c r="D546" t="s">
        <v>1006</v>
      </c>
      <c r="E546" t="s">
        <v>30</v>
      </c>
      <c r="F546" t="s">
        <v>40</v>
      </c>
      <c r="G546" s="11">
        <v>26253</v>
      </c>
      <c r="H546" s="11">
        <v>76609.157999999996</v>
      </c>
      <c r="I546" s="11">
        <v>68052.83</v>
      </c>
      <c r="J546" s="51">
        <v>12.573067130345636</v>
      </c>
      <c r="K546" s="11">
        <v>2918.1106159296082</v>
      </c>
      <c r="L546" s="3" t="s">
        <v>41</v>
      </c>
      <c r="M546" s="3" t="s">
        <v>17</v>
      </c>
      <c r="N546" s="3" t="s">
        <v>287</v>
      </c>
    </row>
    <row r="547" spans="1:14" x14ac:dyDescent="0.25">
      <c r="A547">
        <f t="shared" si="8"/>
        <v>537</v>
      </c>
      <c r="B547" s="1">
        <v>218964</v>
      </c>
      <c r="C547" t="s">
        <v>1009</v>
      </c>
      <c r="D547" t="s">
        <v>1010</v>
      </c>
      <c r="E547" t="s">
        <v>332</v>
      </c>
      <c r="F547" t="s">
        <v>111</v>
      </c>
      <c r="G547" s="11">
        <v>3902</v>
      </c>
      <c r="H547" s="11">
        <v>75016.319000000003</v>
      </c>
      <c r="I547" s="11">
        <v>69393.676000000007</v>
      </c>
      <c r="J547" s="51">
        <v>8.1025294005177013</v>
      </c>
      <c r="K547" s="11">
        <v>19225.094566888776</v>
      </c>
      <c r="L547" s="3" t="s">
        <v>41</v>
      </c>
      <c r="M547" s="3" t="s">
        <v>17</v>
      </c>
      <c r="N547" s="3" t="s">
        <v>287</v>
      </c>
    </row>
    <row r="548" spans="1:14" x14ac:dyDescent="0.25">
      <c r="A548">
        <f t="shared" si="8"/>
        <v>538</v>
      </c>
      <c r="B548" s="1">
        <v>212601</v>
      </c>
      <c r="C548" t="s">
        <v>1007</v>
      </c>
      <c r="D548" t="s">
        <v>1008</v>
      </c>
      <c r="E548" t="s">
        <v>37</v>
      </c>
      <c r="F548" t="s">
        <v>15</v>
      </c>
      <c r="G548" s="11">
        <v>4040</v>
      </c>
      <c r="H548" s="11">
        <v>73906</v>
      </c>
      <c r="I548" s="11">
        <v>70969.020999999993</v>
      </c>
      <c r="J548" s="51">
        <v>4.1399999999999997</v>
      </c>
      <c r="K548" s="11">
        <v>18294</v>
      </c>
      <c r="L548" s="3" t="s">
        <v>16</v>
      </c>
      <c r="M548" s="3" t="s">
        <v>17</v>
      </c>
      <c r="N548" s="3" t="s">
        <v>18</v>
      </c>
    </row>
    <row r="549" spans="1:14" x14ac:dyDescent="0.25">
      <c r="A549">
        <f t="shared" si="8"/>
        <v>539</v>
      </c>
      <c r="B549" s="1">
        <v>193830</v>
      </c>
      <c r="C549" t="s">
        <v>1011</v>
      </c>
      <c r="D549" t="s">
        <v>670</v>
      </c>
      <c r="E549" t="s">
        <v>55</v>
      </c>
      <c r="F549" t="s">
        <v>15</v>
      </c>
      <c r="G549" s="2">
        <v>1329</v>
      </c>
      <c r="H549" s="2">
        <v>73713.091</v>
      </c>
      <c r="I549" s="2">
        <v>68154.736999999994</v>
      </c>
      <c r="J549" s="51">
        <v>8.1554918185657552</v>
      </c>
      <c r="K549" s="2">
        <v>55465.079759217457</v>
      </c>
      <c r="L549" s="3" t="s">
        <v>16</v>
      </c>
      <c r="M549" s="3" t="s">
        <v>17</v>
      </c>
      <c r="N549" s="3" t="s">
        <v>150</v>
      </c>
    </row>
    <row r="550" spans="1:14" x14ac:dyDescent="0.25">
      <c r="A550">
        <f t="shared" si="8"/>
        <v>540</v>
      </c>
      <c r="B550" s="1">
        <v>154174</v>
      </c>
      <c r="C550" t="s">
        <v>1012</v>
      </c>
      <c r="D550" t="s">
        <v>1013</v>
      </c>
      <c r="E550" t="s">
        <v>132</v>
      </c>
      <c r="F550" t="s">
        <v>15</v>
      </c>
      <c r="G550" s="2">
        <v>2168.5</v>
      </c>
      <c r="H550" s="2">
        <v>72625.667000000001</v>
      </c>
      <c r="I550" s="2">
        <v>65726.584000000003</v>
      </c>
      <c r="J550" s="51">
        <v>10.496640141833629</v>
      </c>
      <c r="K550" s="2">
        <v>33491.199907770351</v>
      </c>
      <c r="L550" s="3" t="s">
        <v>16</v>
      </c>
      <c r="M550" s="3" t="s">
        <v>17</v>
      </c>
      <c r="N550" s="3" t="s">
        <v>150</v>
      </c>
    </row>
    <row r="551" spans="1:14" x14ac:dyDescent="0.25">
      <c r="A551">
        <f t="shared" si="8"/>
        <v>541</v>
      </c>
      <c r="B551" s="1">
        <v>191676</v>
      </c>
      <c r="C551" t="s">
        <v>1014</v>
      </c>
      <c r="D551" t="s">
        <v>787</v>
      </c>
      <c r="E551" t="s">
        <v>55</v>
      </c>
      <c r="F551" t="s">
        <v>15</v>
      </c>
      <c r="G551" s="2">
        <v>758</v>
      </c>
      <c r="H551" s="2">
        <v>72617.040999999997</v>
      </c>
      <c r="I551" s="2">
        <v>65201.341999999997</v>
      </c>
      <c r="J551" s="51">
        <v>11.373537372896406</v>
      </c>
      <c r="K551" s="2">
        <v>95800.845646438</v>
      </c>
      <c r="L551" s="3" t="s">
        <v>16</v>
      </c>
      <c r="M551" s="3" t="s">
        <v>17</v>
      </c>
      <c r="N551" s="13" t="s">
        <v>120</v>
      </c>
    </row>
    <row r="552" spans="1:14" x14ac:dyDescent="0.25">
      <c r="A552">
        <f t="shared" si="8"/>
        <v>542</v>
      </c>
      <c r="B552" s="1">
        <v>224305</v>
      </c>
      <c r="C552" t="s">
        <v>1015</v>
      </c>
      <c r="D552" t="s">
        <v>193</v>
      </c>
      <c r="E552" t="s">
        <v>21</v>
      </c>
      <c r="F552" t="s">
        <v>15</v>
      </c>
      <c r="G552" s="2">
        <v>1654</v>
      </c>
      <c r="H552" s="2">
        <v>71902.554000000004</v>
      </c>
      <c r="I552" s="2">
        <v>62025.317999999999</v>
      </c>
      <c r="J552" s="51">
        <v>15.924522950450658</v>
      </c>
      <c r="K552" s="2">
        <v>43471.918984280535</v>
      </c>
      <c r="L552" s="3" t="s">
        <v>16</v>
      </c>
      <c r="M552" s="3" t="s">
        <v>17</v>
      </c>
      <c r="N552" s="3" t="s">
        <v>150</v>
      </c>
    </row>
    <row r="553" spans="1:14" x14ac:dyDescent="0.25">
      <c r="A553">
        <f t="shared" si="8"/>
        <v>543</v>
      </c>
      <c r="B553" s="1">
        <v>196185</v>
      </c>
      <c r="C553" t="s">
        <v>1016</v>
      </c>
      <c r="D553" t="s">
        <v>1017</v>
      </c>
      <c r="E553" t="s">
        <v>55</v>
      </c>
      <c r="F553" t="s">
        <v>22</v>
      </c>
      <c r="G553" s="2">
        <v>5394</v>
      </c>
      <c r="H553" s="2">
        <v>71825.237999999998</v>
      </c>
      <c r="I553" s="2">
        <v>66608.097999999998</v>
      </c>
      <c r="J553" s="51">
        <v>7.8325911663173446</v>
      </c>
      <c r="K553" s="2">
        <v>13315.765294771969</v>
      </c>
      <c r="L553" s="3" t="s">
        <v>41</v>
      </c>
      <c r="M553" s="3" t="s">
        <v>17</v>
      </c>
      <c r="N553" s="3" t="s">
        <v>287</v>
      </c>
    </row>
    <row r="554" spans="1:14" x14ac:dyDescent="0.25">
      <c r="A554">
        <f t="shared" si="8"/>
        <v>544</v>
      </c>
      <c r="B554" s="1">
        <v>199111</v>
      </c>
      <c r="C554" t="s">
        <v>1018</v>
      </c>
      <c r="D554" t="s">
        <v>1019</v>
      </c>
      <c r="E554" t="s">
        <v>58</v>
      </c>
      <c r="F554" t="s">
        <v>22</v>
      </c>
      <c r="G554" s="2">
        <v>2717</v>
      </c>
      <c r="H554" s="2">
        <v>71345.514999999999</v>
      </c>
      <c r="I554" s="2">
        <v>70019.951000000001</v>
      </c>
      <c r="J554" s="51">
        <v>1.8931232899605979</v>
      </c>
      <c r="K554" s="2">
        <v>26258.930806036071</v>
      </c>
      <c r="L554" s="3" t="s">
        <v>41</v>
      </c>
      <c r="M554" s="3" t="s">
        <v>17</v>
      </c>
      <c r="N554" s="13" t="s">
        <v>120</v>
      </c>
    </row>
    <row r="555" spans="1:14" x14ac:dyDescent="0.25">
      <c r="A555">
        <f t="shared" si="8"/>
        <v>545</v>
      </c>
      <c r="B555" s="1">
        <v>163851</v>
      </c>
      <c r="C555" t="s">
        <v>1020</v>
      </c>
      <c r="D555" t="s">
        <v>1021</v>
      </c>
      <c r="E555" t="s">
        <v>64</v>
      </c>
      <c r="F555" t="s">
        <v>111</v>
      </c>
      <c r="G555" s="2">
        <v>6565</v>
      </c>
      <c r="H555" s="2">
        <v>71287.41</v>
      </c>
      <c r="I555" s="2">
        <v>64380.612000000001</v>
      </c>
      <c r="J555" s="51">
        <v>10.72807136409328</v>
      </c>
      <c r="K555" s="2">
        <v>10858.706778370144</v>
      </c>
      <c r="L555" s="3" t="s">
        <v>41</v>
      </c>
      <c r="M555" s="3" t="s">
        <v>17</v>
      </c>
      <c r="N555" s="3" t="s">
        <v>287</v>
      </c>
    </row>
    <row r="556" spans="1:14" x14ac:dyDescent="0.25">
      <c r="A556">
        <f t="shared" si="8"/>
        <v>546</v>
      </c>
      <c r="B556" s="1">
        <v>173045</v>
      </c>
      <c r="C556" t="s">
        <v>1022</v>
      </c>
      <c r="D556" t="s">
        <v>93</v>
      </c>
      <c r="E556" t="s">
        <v>94</v>
      </c>
      <c r="F556" t="s">
        <v>15</v>
      </c>
      <c r="G556" s="2">
        <v>2922</v>
      </c>
      <c r="H556" s="2">
        <v>70765.39</v>
      </c>
      <c r="I556" s="2">
        <v>70632.323999999993</v>
      </c>
      <c r="J556" s="51">
        <v>0.18839249859597737</v>
      </c>
      <c r="K556" s="2">
        <v>24218.134839151266</v>
      </c>
      <c r="L556" s="3" t="s">
        <v>16</v>
      </c>
      <c r="M556" s="3" t="s">
        <v>17</v>
      </c>
      <c r="N556" s="3" t="s">
        <v>287</v>
      </c>
    </row>
    <row r="557" spans="1:14" x14ac:dyDescent="0.25">
      <c r="A557">
        <f t="shared" si="8"/>
        <v>547</v>
      </c>
      <c r="B557" s="1">
        <v>229160</v>
      </c>
      <c r="C557" t="s">
        <v>1023</v>
      </c>
      <c r="D557" t="s">
        <v>153</v>
      </c>
      <c r="E557" t="s">
        <v>21</v>
      </c>
      <c r="F557" t="s">
        <v>15</v>
      </c>
      <c r="G557" s="2">
        <v>2100</v>
      </c>
      <c r="H557" s="2">
        <v>70099.303</v>
      </c>
      <c r="I557" s="2">
        <v>73285.786999999997</v>
      </c>
      <c r="J557" s="51">
        <v>-4.348024535780719</v>
      </c>
      <c r="K557" s="2">
        <v>33380.620476190474</v>
      </c>
      <c r="L557" s="3" t="s">
        <v>16</v>
      </c>
      <c r="M557" s="3" t="s">
        <v>17</v>
      </c>
      <c r="N557" s="3" t="s">
        <v>18</v>
      </c>
    </row>
    <row r="558" spans="1:14" x14ac:dyDescent="0.25">
      <c r="A558">
        <f t="shared" si="8"/>
        <v>548</v>
      </c>
      <c r="B558" s="1">
        <v>197221</v>
      </c>
      <c r="C558" t="s">
        <v>1024</v>
      </c>
      <c r="D558" t="s">
        <v>1025</v>
      </c>
      <c r="E558" t="s">
        <v>55</v>
      </c>
      <c r="F558" t="s">
        <v>15</v>
      </c>
      <c r="G558" s="2">
        <v>102</v>
      </c>
      <c r="H558" s="2">
        <v>69743.100999999995</v>
      </c>
      <c r="I558" s="11">
        <v>65838.141000000003</v>
      </c>
      <c r="J558" s="51">
        <v>5.931151670883283</v>
      </c>
      <c r="K558" s="2">
        <v>683755.89215686277</v>
      </c>
      <c r="L558" s="3" t="s">
        <v>16</v>
      </c>
      <c r="M558" s="3" t="s">
        <v>17</v>
      </c>
      <c r="N558" s="3" t="s">
        <v>150</v>
      </c>
    </row>
    <row r="559" spans="1:14" x14ac:dyDescent="0.25">
      <c r="A559">
        <f t="shared" si="8"/>
        <v>549</v>
      </c>
      <c r="B559" s="1">
        <v>218724</v>
      </c>
      <c r="C559" t="s">
        <v>1026</v>
      </c>
      <c r="D559" t="s">
        <v>1027</v>
      </c>
      <c r="E559" t="s">
        <v>332</v>
      </c>
      <c r="F559" t="s">
        <v>111</v>
      </c>
      <c r="G559" s="2">
        <v>9928</v>
      </c>
      <c r="H559" s="2">
        <v>69127.274999999994</v>
      </c>
      <c r="I559" s="2">
        <v>62160.629000000001</v>
      </c>
      <c r="J559" s="51">
        <v>11.207489550982492</v>
      </c>
      <c r="K559" s="2">
        <v>6962.8600926672043</v>
      </c>
      <c r="L559" s="3" t="s">
        <v>41</v>
      </c>
      <c r="M559" s="3" t="s">
        <v>17</v>
      </c>
      <c r="N559" s="3" t="s">
        <v>287</v>
      </c>
    </row>
    <row r="560" spans="1:14" x14ac:dyDescent="0.25">
      <c r="A560">
        <f t="shared" si="8"/>
        <v>550</v>
      </c>
      <c r="B560" s="1">
        <v>178059</v>
      </c>
      <c r="C560" t="s">
        <v>1028</v>
      </c>
      <c r="D560" t="s">
        <v>60</v>
      </c>
      <c r="E560" t="s">
        <v>61</v>
      </c>
      <c r="F560" t="s">
        <v>15</v>
      </c>
      <c r="G560" s="2">
        <v>6496</v>
      </c>
      <c r="H560" s="2">
        <v>69069.714000000007</v>
      </c>
      <c r="I560" s="2">
        <v>61216.385999999999</v>
      </c>
      <c r="J560" s="51">
        <v>12.828800445684607</v>
      </c>
      <c r="K560" s="2">
        <v>10632.653017241379</v>
      </c>
      <c r="L560" s="3" t="s">
        <v>16</v>
      </c>
      <c r="M560" s="3" t="s">
        <v>17</v>
      </c>
      <c r="N560" s="3" t="s">
        <v>18</v>
      </c>
    </row>
    <row r="561" spans="1:14" x14ac:dyDescent="0.25">
      <c r="A561">
        <f t="shared" si="8"/>
        <v>551</v>
      </c>
      <c r="B561" s="1">
        <v>211088</v>
      </c>
      <c r="C561" t="s">
        <v>1029</v>
      </c>
      <c r="D561" t="s">
        <v>1030</v>
      </c>
      <c r="E561" t="s">
        <v>37</v>
      </c>
      <c r="F561" t="s">
        <v>15</v>
      </c>
      <c r="G561" s="2">
        <v>2459</v>
      </c>
      <c r="H561" s="2">
        <v>67871</v>
      </c>
      <c r="I561" s="2">
        <v>78038</v>
      </c>
      <c r="J561" s="51">
        <v>-13.028268279556112</v>
      </c>
      <c r="K561" s="2">
        <v>27601.057340382271</v>
      </c>
      <c r="L561" s="3" t="s">
        <v>16</v>
      </c>
      <c r="M561" s="3" t="s">
        <v>17</v>
      </c>
      <c r="N561" s="3" t="s">
        <v>287</v>
      </c>
    </row>
    <row r="562" spans="1:14" x14ac:dyDescent="0.25">
      <c r="A562">
        <f t="shared" si="8"/>
        <v>552</v>
      </c>
      <c r="B562" s="1">
        <v>204200</v>
      </c>
      <c r="C562" t="s">
        <v>1031</v>
      </c>
      <c r="D562" t="s">
        <v>268</v>
      </c>
      <c r="E562" t="s">
        <v>85</v>
      </c>
      <c r="F562" t="s">
        <v>15</v>
      </c>
      <c r="G562" s="2">
        <v>1483</v>
      </c>
      <c r="H562" s="2">
        <v>67229.289999999994</v>
      </c>
      <c r="I562" s="2">
        <v>60821.620999999999</v>
      </c>
      <c r="J562" s="51">
        <v>10.535182875181828</v>
      </c>
      <c r="K562" s="2">
        <v>45333.304113283884</v>
      </c>
      <c r="L562" s="3" t="s">
        <v>16</v>
      </c>
      <c r="M562" s="3" t="s">
        <v>17</v>
      </c>
      <c r="N562" s="3" t="s">
        <v>18</v>
      </c>
    </row>
    <row r="563" spans="1:14" x14ac:dyDescent="0.25">
      <c r="A563">
        <f t="shared" si="8"/>
        <v>553</v>
      </c>
      <c r="B563" s="1">
        <v>186283</v>
      </c>
      <c r="C563" t="s">
        <v>1032</v>
      </c>
      <c r="D563" t="s">
        <v>1033</v>
      </c>
      <c r="E563" t="s">
        <v>33</v>
      </c>
      <c r="F563" t="s">
        <v>15</v>
      </c>
      <c r="G563" s="2">
        <v>3535</v>
      </c>
      <c r="H563" s="2">
        <v>67028.047999999995</v>
      </c>
      <c r="I563" s="2">
        <v>66759.732999999993</v>
      </c>
      <c r="J563" s="51">
        <v>0.40191143364818788</v>
      </c>
      <c r="K563" s="2">
        <v>18961.258274398868</v>
      </c>
      <c r="L563" s="3" t="s">
        <v>16</v>
      </c>
      <c r="M563" s="3" t="s">
        <v>17</v>
      </c>
      <c r="N563" s="3" t="s">
        <v>287</v>
      </c>
    </row>
    <row r="564" spans="1:14" x14ac:dyDescent="0.25">
      <c r="A564">
        <f t="shared" si="8"/>
        <v>554</v>
      </c>
      <c r="B564" s="1">
        <v>173920</v>
      </c>
      <c r="C564" t="s">
        <v>1034</v>
      </c>
      <c r="D564" t="s">
        <v>1035</v>
      </c>
      <c r="E564" t="s">
        <v>94</v>
      </c>
      <c r="F564" t="s">
        <v>22</v>
      </c>
      <c r="G564" s="2">
        <v>13050</v>
      </c>
      <c r="H564" s="2">
        <v>66715.163</v>
      </c>
      <c r="I564" s="2">
        <v>60414.531999999999</v>
      </c>
      <c r="J564" s="51">
        <v>10.428999102401391</v>
      </c>
      <c r="K564" s="2">
        <v>5112.273026819923</v>
      </c>
      <c r="L564" s="3" t="s">
        <v>41</v>
      </c>
      <c r="M564" s="3" t="s">
        <v>17</v>
      </c>
      <c r="N564" s="3" t="s">
        <v>287</v>
      </c>
    </row>
    <row r="565" spans="1:14" x14ac:dyDescent="0.25">
      <c r="A565">
        <f t="shared" si="8"/>
        <v>555</v>
      </c>
      <c r="B565" s="1">
        <v>214069</v>
      </c>
      <c r="C565" t="s">
        <v>1036</v>
      </c>
      <c r="D565" t="s">
        <v>193</v>
      </c>
      <c r="E565" t="s">
        <v>37</v>
      </c>
      <c r="F565" t="s">
        <v>15</v>
      </c>
      <c r="G565" s="2">
        <v>1824</v>
      </c>
      <c r="H565" s="2">
        <v>66660.057000000001</v>
      </c>
      <c r="I565" s="2">
        <v>61724.228999999999</v>
      </c>
      <c r="J565" s="51">
        <v>7.9965810508544415</v>
      </c>
      <c r="K565" s="2">
        <v>36546.083881578947</v>
      </c>
      <c r="L565" s="3" t="s">
        <v>16</v>
      </c>
      <c r="M565" s="3" t="s">
        <v>17</v>
      </c>
      <c r="N565" s="3" t="s">
        <v>18</v>
      </c>
    </row>
    <row r="566" spans="1:14" x14ac:dyDescent="0.25">
      <c r="A566">
        <f t="shared" si="8"/>
        <v>556</v>
      </c>
      <c r="B566" s="1">
        <v>209542</v>
      </c>
      <c r="C566" t="s">
        <v>1037</v>
      </c>
      <c r="D566" t="s">
        <v>373</v>
      </c>
      <c r="E566" t="s">
        <v>245</v>
      </c>
      <c r="F566" t="s">
        <v>22</v>
      </c>
      <c r="G566" s="2">
        <v>30310</v>
      </c>
      <c r="H566" s="2">
        <v>65846.206999999995</v>
      </c>
      <c r="I566" s="2">
        <v>64594.317999999999</v>
      </c>
      <c r="J566" s="51">
        <v>1.938079135691154</v>
      </c>
      <c r="K566" s="2">
        <v>2172.4251732101616</v>
      </c>
      <c r="L566" s="3" t="s">
        <v>41</v>
      </c>
      <c r="M566" s="3" t="s">
        <v>17</v>
      </c>
      <c r="N566" s="3" t="s">
        <v>18</v>
      </c>
    </row>
    <row r="567" spans="1:14" x14ac:dyDescent="0.25">
      <c r="A567">
        <f t="shared" si="8"/>
        <v>557</v>
      </c>
      <c r="B567" s="1">
        <v>182634</v>
      </c>
      <c r="C567" t="s">
        <v>1038</v>
      </c>
      <c r="D567" t="s">
        <v>486</v>
      </c>
      <c r="E567" t="s">
        <v>80</v>
      </c>
      <c r="F567" t="s">
        <v>15</v>
      </c>
      <c r="G567" s="2">
        <v>888</v>
      </c>
      <c r="H567" s="2">
        <v>65763.907999999996</v>
      </c>
      <c r="I567" s="2">
        <v>55606.879000000001</v>
      </c>
      <c r="J567" s="51">
        <v>18.26577787255421</v>
      </c>
      <c r="K567" s="2">
        <v>74058.454954954956</v>
      </c>
      <c r="L567" s="3" t="s">
        <v>16</v>
      </c>
      <c r="M567" s="3" t="s">
        <v>17</v>
      </c>
      <c r="N567" s="13" t="s">
        <v>120</v>
      </c>
    </row>
    <row r="568" spans="1:14" x14ac:dyDescent="0.25">
      <c r="A568">
        <f t="shared" si="8"/>
        <v>558</v>
      </c>
      <c r="B568" s="1">
        <v>180416</v>
      </c>
      <c r="C568" t="s">
        <v>1039</v>
      </c>
      <c r="D568" t="s">
        <v>1040</v>
      </c>
      <c r="E568" t="s">
        <v>655</v>
      </c>
      <c r="F568" t="s">
        <v>111</v>
      </c>
      <c r="G568" s="2"/>
      <c r="H568" s="2">
        <v>65710.824999999997</v>
      </c>
      <c r="I568" s="2">
        <v>55100.612000000001</v>
      </c>
      <c r="J568" s="51">
        <v>19.25607105779514</v>
      </c>
      <c r="K568" s="2"/>
      <c r="L568" s="3" t="s">
        <v>41</v>
      </c>
      <c r="M568" s="3" t="s">
        <v>17</v>
      </c>
      <c r="N568" s="3" t="s">
        <v>287</v>
      </c>
    </row>
    <row r="569" spans="1:14" x14ac:dyDescent="0.25">
      <c r="A569">
        <f t="shared" si="8"/>
        <v>559</v>
      </c>
      <c r="B569" s="1">
        <v>123572</v>
      </c>
      <c r="C569" t="s">
        <v>1041</v>
      </c>
      <c r="D569" t="s">
        <v>1042</v>
      </c>
      <c r="E569" t="s">
        <v>30</v>
      </c>
      <c r="F569" t="s">
        <v>40</v>
      </c>
      <c r="G569" s="2">
        <v>5849</v>
      </c>
      <c r="H569" s="2">
        <v>65197.470999999998</v>
      </c>
      <c r="I569" s="2">
        <v>60783.188999999998</v>
      </c>
      <c r="J569" s="51">
        <v>7.2623402500319605</v>
      </c>
      <c r="K569" s="2">
        <v>11146.772268763891</v>
      </c>
      <c r="L569" s="3" t="s">
        <v>41</v>
      </c>
      <c r="M569" s="3" t="s">
        <v>17</v>
      </c>
      <c r="N569" s="3" t="s">
        <v>287</v>
      </c>
    </row>
    <row r="570" spans="1:14" x14ac:dyDescent="0.25">
      <c r="A570">
        <f t="shared" si="8"/>
        <v>560</v>
      </c>
      <c r="B570" s="1">
        <v>233277</v>
      </c>
      <c r="C570" t="s">
        <v>1043</v>
      </c>
      <c r="D570" t="s">
        <v>1044</v>
      </c>
      <c r="E570" t="s">
        <v>74</v>
      </c>
      <c r="F570" t="s">
        <v>111</v>
      </c>
      <c r="G570" s="2">
        <v>6700</v>
      </c>
      <c r="H570" s="2">
        <v>65005.961000000003</v>
      </c>
      <c r="I570" s="2">
        <v>62590.796999999999</v>
      </c>
      <c r="J570" s="51">
        <v>3.8586567287200455</v>
      </c>
      <c r="K570" s="2">
        <v>9702.3822388059707</v>
      </c>
      <c r="L570" s="3" t="s">
        <v>41</v>
      </c>
      <c r="M570" s="3" t="s">
        <v>17</v>
      </c>
      <c r="N570" s="3" t="s">
        <v>18</v>
      </c>
    </row>
    <row r="571" spans="1:14" x14ac:dyDescent="0.25">
      <c r="A571">
        <f t="shared" si="8"/>
        <v>561</v>
      </c>
      <c r="B571" s="1">
        <v>211158</v>
      </c>
      <c r="C571" t="s">
        <v>1045</v>
      </c>
      <c r="D571" t="s">
        <v>1046</v>
      </c>
      <c r="E571" t="s">
        <v>37</v>
      </c>
      <c r="F571" t="s">
        <v>111</v>
      </c>
      <c r="G571" s="2" t="s">
        <v>1047</v>
      </c>
      <c r="H571" s="2">
        <v>65000</v>
      </c>
      <c r="I571" s="2">
        <v>60000</v>
      </c>
      <c r="J571" s="51">
        <v>8.3333333333333321</v>
      </c>
      <c r="K571" s="2" t="s">
        <v>1047</v>
      </c>
      <c r="L571" s="3" t="s">
        <v>41</v>
      </c>
      <c r="M571" s="3" t="s">
        <v>17</v>
      </c>
      <c r="N571" s="3" t="s">
        <v>287</v>
      </c>
    </row>
    <row r="572" spans="1:14" x14ac:dyDescent="0.25">
      <c r="A572">
        <f t="shared" si="8"/>
        <v>562</v>
      </c>
      <c r="B572" s="1">
        <v>193751</v>
      </c>
      <c r="C572" t="s">
        <v>1048</v>
      </c>
      <c r="D572" t="s">
        <v>1049</v>
      </c>
      <c r="E572" t="s">
        <v>55</v>
      </c>
      <c r="F572" t="s">
        <v>15</v>
      </c>
      <c r="G572" s="2">
        <v>476</v>
      </c>
      <c r="H572" s="2">
        <v>63968.048000000003</v>
      </c>
      <c r="I572" s="2">
        <v>63528.430999999997</v>
      </c>
      <c r="J572" s="51">
        <v>0.69200040529885853</v>
      </c>
      <c r="K572" s="2">
        <v>134386.65546218486</v>
      </c>
      <c r="L572" s="3" t="s">
        <v>16</v>
      </c>
      <c r="M572" s="3" t="s">
        <v>17</v>
      </c>
      <c r="N572" s="3" t="s">
        <v>150</v>
      </c>
    </row>
    <row r="573" spans="1:14" x14ac:dyDescent="0.25">
      <c r="A573">
        <f t="shared" si="8"/>
        <v>563</v>
      </c>
      <c r="B573" s="1">
        <v>136774</v>
      </c>
      <c r="C573" t="s">
        <v>1050</v>
      </c>
      <c r="D573" t="s">
        <v>1051</v>
      </c>
      <c r="E573" t="s">
        <v>174</v>
      </c>
      <c r="F573" t="s">
        <v>15</v>
      </c>
      <c r="G573" s="2">
        <v>1712</v>
      </c>
      <c r="H573" s="2">
        <v>63267.866000000002</v>
      </c>
      <c r="I573" s="2">
        <v>58258.245000000003</v>
      </c>
      <c r="J573" s="51">
        <v>8.5989905806465661</v>
      </c>
      <c r="K573" s="2">
        <v>36955.529205607476</v>
      </c>
      <c r="L573" s="3" t="s">
        <v>16</v>
      </c>
      <c r="M573" s="3" t="s">
        <v>17</v>
      </c>
      <c r="N573" s="3" t="s">
        <v>150</v>
      </c>
    </row>
    <row r="574" spans="1:14" x14ac:dyDescent="0.25">
      <c r="A574">
        <f t="shared" si="8"/>
        <v>564</v>
      </c>
      <c r="B574" s="1">
        <v>155089</v>
      </c>
      <c r="C574" t="s">
        <v>1052</v>
      </c>
      <c r="D574" t="s">
        <v>565</v>
      </c>
      <c r="E574" t="s">
        <v>171</v>
      </c>
      <c r="F574" t="s">
        <v>15</v>
      </c>
      <c r="G574" s="2">
        <v>1286</v>
      </c>
      <c r="H574" s="2">
        <v>62735.228999999999</v>
      </c>
      <c r="I574" s="2">
        <v>58725.123</v>
      </c>
      <c r="J574" s="51">
        <v>6.8286038328093408</v>
      </c>
      <c r="K574" s="2">
        <v>48783.226283048214</v>
      </c>
      <c r="L574" s="3" t="s">
        <v>16</v>
      </c>
      <c r="M574" s="3" t="s">
        <v>17</v>
      </c>
      <c r="N574" s="3" t="s">
        <v>287</v>
      </c>
    </row>
    <row r="575" spans="1:14" x14ac:dyDescent="0.25">
      <c r="A575">
        <f t="shared" si="8"/>
        <v>565</v>
      </c>
      <c r="B575" s="1">
        <v>215743</v>
      </c>
      <c r="C575" t="s">
        <v>1053</v>
      </c>
      <c r="D575" t="s">
        <v>1054</v>
      </c>
      <c r="E575" t="s">
        <v>37</v>
      </c>
      <c r="F575" t="s">
        <v>15</v>
      </c>
      <c r="G575" s="2">
        <v>2022</v>
      </c>
      <c r="H575" s="2">
        <v>62454.167000000001</v>
      </c>
      <c r="I575" s="2">
        <v>60083.900999999998</v>
      </c>
      <c r="J575" s="51">
        <v>3.9449269447401618</v>
      </c>
      <c r="K575" s="2">
        <v>30887.322947576657</v>
      </c>
      <c r="L575" s="3" t="s">
        <v>16</v>
      </c>
      <c r="M575" s="3" t="s">
        <v>17</v>
      </c>
      <c r="N575" s="3" t="s">
        <v>287</v>
      </c>
    </row>
    <row r="576" spans="1:14" x14ac:dyDescent="0.25">
      <c r="A576">
        <f t="shared" si="8"/>
        <v>566</v>
      </c>
      <c r="B576" s="1">
        <v>168254</v>
      </c>
      <c r="C576" t="s">
        <v>1055</v>
      </c>
      <c r="D576" t="s">
        <v>938</v>
      </c>
      <c r="E576" t="s">
        <v>14</v>
      </c>
      <c r="F576" t="s">
        <v>15</v>
      </c>
      <c r="G576" s="2">
        <v>3082</v>
      </c>
      <c r="H576" s="2">
        <v>62127.724999999999</v>
      </c>
      <c r="I576" s="2">
        <v>59527.803</v>
      </c>
      <c r="J576" s="51">
        <v>4.3675759375833154</v>
      </c>
      <c r="K576" s="2">
        <v>20158.24951330305</v>
      </c>
      <c r="L576" s="3" t="s">
        <v>16</v>
      </c>
      <c r="M576" s="3" t="s">
        <v>17</v>
      </c>
      <c r="N576" s="3" t="s">
        <v>18</v>
      </c>
    </row>
    <row r="577" spans="1:14" x14ac:dyDescent="0.25">
      <c r="A577">
        <f t="shared" si="8"/>
        <v>567</v>
      </c>
      <c r="B577" s="1">
        <v>178615</v>
      </c>
      <c r="C577" t="s">
        <v>1056</v>
      </c>
      <c r="D577" t="s">
        <v>1057</v>
      </c>
      <c r="E577" t="s">
        <v>61</v>
      </c>
      <c r="F577" t="s">
        <v>22</v>
      </c>
      <c r="G577" s="2">
        <v>2913</v>
      </c>
      <c r="H577" s="2">
        <v>62112.972999999998</v>
      </c>
      <c r="I577" s="2">
        <v>58743.167999999998</v>
      </c>
      <c r="J577" s="51">
        <v>5.7365053924228269</v>
      </c>
      <c r="K577" s="2">
        <v>21322.682114658426</v>
      </c>
      <c r="L577" s="3" t="s">
        <v>41</v>
      </c>
      <c r="M577" s="3" t="s">
        <v>17</v>
      </c>
      <c r="N577" s="3" t="s">
        <v>287</v>
      </c>
    </row>
    <row r="578" spans="1:14" x14ac:dyDescent="0.25">
      <c r="A578">
        <f t="shared" si="8"/>
        <v>568</v>
      </c>
      <c r="B578" s="1">
        <v>196194</v>
      </c>
      <c r="C578" t="s">
        <v>1058</v>
      </c>
      <c r="D578" t="s">
        <v>1059</v>
      </c>
      <c r="E578" t="s">
        <v>55</v>
      </c>
      <c r="F578" t="s">
        <v>111</v>
      </c>
      <c r="G578" s="2">
        <v>6906</v>
      </c>
      <c r="H578" s="2">
        <v>61950.644999999997</v>
      </c>
      <c r="I578" s="2">
        <v>53910.231</v>
      </c>
      <c r="J578" s="51">
        <v>14.914449170139891</v>
      </c>
      <c r="K578" s="2">
        <v>8970.5538662033014</v>
      </c>
      <c r="L578" s="3" t="s">
        <v>41</v>
      </c>
      <c r="M578" s="3" t="s">
        <v>17</v>
      </c>
      <c r="N578" s="3" t="s">
        <v>287</v>
      </c>
    </row>
    <row r="579" spans="1:14" x14ac:dyDescent="0.25">
      <c r="A579">
        <f t="shared" si="8"/>
        <v>569</v>
      </c>
      <c r="B579" s="14">
        <v>196149</v>
      </c>
      <c r="C579" t="s">
        <v>1060</v>
      </c>
      <c r="D579" t="s">
        <v>1061</v>
      </c>
      <c r="E579" t="s">
        <v>55</v>
      </c>
      <c r="F579" t="s">
        <v>111</v>
      </c>
      <c r="G579" s="2">
        <v>6305</v>
      </c>
      <c r="H579" s="2">
        <v>61339.394999999997</v>
      </c>
      <c r="I579" s="2">
        <v>54532.317999999999</v>
      </c>
      <c r="J579" s="51">
        <v>12.4826474458687</v>
      </c>
      <c r="K579" s="2">
        <v>9728.6907216494837</v>
      </c>
      <c r="L579" s="3" t="s">
        <v>41</v>
      </c>
      <c r="M579" s="3" t="s">
        <v>17</v>
      </c>
      <c r="N579" s="3" t="s">
        <v>287</v>
      </c>
    </row>
    <row r="580" spans="1:14" x14ac:dyDescent="0.25">
      <c r="A580">
        <f t="shared" si="8"/>
        <v>570</v>
      </c>
      <c r="B580" s="1">
        <v>156286</v>
      </c>
      <c r="C580" t="s">
        <v>1062</v>
      </c>
      <c r="D580" t="s">
        <v>354</v>
      </c>
      <c r="E580" t="s">
        <v>212</v>
      </c>
      <c r="F580" t="s">
        <v>15</v>
      </c>
      <c r="G580" s="2">
        <v>2667</v>
      </c>
      <c r="H580" s="2">
        <v>61237.506000000001</v>
      </c>
      <c r="I580" s="2">
        <v>63783.440999999999</v>
      </c>
      <c r="J580" s="51">
        <v>-3.9915297138014201</v>
      </c>
      <c r="K580" s="2">
        <v>22961.194600674917</v>
      </c>
      <c r="L580" s="3" t="s">
        <v>16</v>
      </c>
      <c r="M580" s="3" t="s">
        <v>17</v>
      </c>
      <c r="N580" s="3" t="s">
        <v>18</v>
      </c>
    </row>
    <row r="581" spans="1:14" x14ac:dyDescent="0.25">
      <c r="A581">
        <f t="shared" si="8"/>
        <v>571</v>
      </c>
      <c r="B581" s="1">
        <v>215105</v>
      </c>
      <c r="C581" t="s">
        <v>1063</v>
      </c>
      <c r="D581" t="s">
        <v>36</v>
      </c>
      <c r="E581" t="s">
        <v>37</v>
      </c>
      <c r="F581" t="s">
        <v>15</v>
      </c>
      <c r="G581" s="2">
        <v>1260</v>
      </c>
      <c r="H581" s="2">
        <v>61193.451999999997</v>
      </c>
      <c r="I581" s="2">
        <v>58329.925999999999</v>
      </c>
      <c r="J581" s="51">
        <v>4.909188466997195</v>
      </c>
      <c r="K581" s="2">
        <v>48566.231746031743</v>
      </c>
      <c r="L581" s="3" t="s">
        <v>16</v>
      </c>
      <c r="M581" s="3" t="s">
        <v>17</v>
      </c>
      <c r="N581" s="3" t="s">
        <v>150</v>
      </c>
    </row>
    <row r="582" spans="1:14" x14ac:dyDescent="0.25">
      <c r="A582">
        <f t="shared" si="8"/>
        <v>572</v>
      </c>
      <c r="B582" s="1">
        <v>180106</v>
      </c>
      <c r="C582" t="s">
        <v>1064</v>
      </c>
      <c r="D582" t="s">
        <v>1065</v>
      </c>
      <c r="E582" t="s">
        <v>655</v>
      </c>
      <c r="F582" t="s">
        <v>15</v>
      </c>
      <c r="G582" s="2">
        <v>1137</v>
      </c>
      <c r="H582" s="2">
        <v>60796.392999999996</v>
      </c>
      <c r="I582" s="2">
        <v>55064.245999999999</v>
      </c>
      <c r="J582" s="51">
        <v>10.409925525902956</v>
      </c>
      <c r="K582" s="2">
        <v>53470.882145998243</v>
      </c>
      <c r="L582" s="3" t="s">
        <v>16</v>
      </c>
      <c r="M582" s="3" t="s">
        <v>17</v>
      </c>
      <c r="N582" s="13" t="s">
        <v>120</v>
      </c>
    </row>
    <row r="583" spans="1:14" x14ac:dyDescent="0.25">
      <c r="A583">
        <f t="shared" si="8"/>
        <v>573</v>
      </c>
      <c r="B583" s="1">
        <v>193353</v>
      </c>
      <c r="C583" t="s">
        <v>1066</v>
      </c>
      <c r="D583" t="s">
        <v>1067</v>
      </c>
      <c r="E583" t="s">
        <v>55</v>
      </c>
      <c r="F583" t="s">
        <v>15</v>
      </c>
      <c r="G583" s="2">
        <v>1541</v>
      </c>
      <c r="H583" s="2">
        <v>60122.953000000001</v>
      </c>
      <c r="I583" s="2">
        <v>68908.349000000002</v>
      </c>
      <c r="J583" s="51">
        <v>-12.749392675189474</v>
      </c>
      <c r="K583" s="2">
        <v>39015.5438027255</v>
      </c>
      <c r="L583" s="3" t="s">
        <v>16</v>
      </c>
      <c r="M583" s="3" t="s">
        <v>17</v>
      </c>
      <c r="N583" s="3" t="s">
        <v>287</v>
      </c>
    </row>
    <row r="584" spans="1:14" x14ac:dyDescent="0.25">
      <c r="A584">
        <f t="shared" si="8"/>
        <v>574</v>
      </c>
      <c r="B584" s="1">
        <v>221661</v>
      </c>
      <c r="C584" t="s">
        <v>1068</v>
      </c>
      <c r="D584" t="s">
        <v>1069</v>
      </c>
      <c r="E584" t="s">
        <v>77</v>
      </c>
      <c r="F584" t="s">
        <v>15</v>
      </c>
      <c r="G584" s="2">
        <v>2324</v>
      </c>
      <c r="H584" s="2">
        <v>59552.106</v>
      </c>
      <c r="I584" s="2">
        <v>55056.915000000001</v>
      </c>
      <c r="J584" s="51">
        <v>8.1646256423920569</v>
      </c>
      <c r="K584" s="2">
        <v>25624.830464716008</v>
      </c>
      <c r="L584" s="3" t="s">
        <v>16</v>
      </c>
      <c r="M584" s="3" t="s">
        <v>17</v>
      </c>
      <c r="N584" s="3" t="s">
        <v>287</v>
      </c>
    </row>
    <row r="585" spans="1:14" x14ac:dyDescent="0.25">
      <c r="A585">
        <f t="shared" si="8"/>
        <v>575</v>
      </c>
      <c r="B585" s="14" t="s">
        <v>24</v>
      </c>
      <c r="C585" t="s">
        <v>1070</v>
      </c>
      <c r="D585" t="s">
        <v>1071</v>
      </c>
      <c r="E585" t="s">
        <v>30</v>
      </c>
      <c r="F585" t="s">
        <v>15</v>
      </c>
      <c r="G585" s="2">
        <v>207</v>
      </c>
      <c r="H585" s="2">
        <v>59408.016000000003</v>
      </c>
      <c r="I585" s="2">
        <v>56062.461000000003</v>
      </c>
      <c r="J585" s="51">
        <v>5.9675493018403172</v>
      </c>
      <c r="K585" s="2">
        <v>286995.24637681158</v>
      </c>
      <c r="L585" s="3" t="s">
        <v>24</v>
      </c>
      <c r="M585" s="3" t="s">
        <v>24</v>
      </c>
      <c r="N585" s="3" t="s">
        <v>24</v>
      </c>
    </row>
    <row r="586" spans="1:14" x14ac:dyDescent="0.25">
      <c r="A586">
        <f t="shared" si="8"/>
        <v>576</v>
      </c>
      <c r="B586" s="1">
        <v>147536</v>
      </c>
      <c r="C586" t="s">
        <v>1072</v>
      </c>
      <c r="D586" t="s">
        <v>71</v>
      </c>
      <c r="E586" t="s">
        <v>52</v>
      </c>
      <c r="F586" t="s">
        <v>15</v>
      </c>
      <c r="G586" s="2">
        <v>5093</v>
      </c>
      <c r="H586" s="2">
        <v>59249.889000000003</v>
      </c>
      <c r="I586" s="2">
        <v>45820.241999999998</v>
      </c>
      <c r="J586" s="51">
        <v>29.309419622881965</v>
      </c>
      <c r="K586" s="2">
        <v>11633.592970744159</v>
      </c>
      <c r="L586" s="3" t="s">
        <v>16</v>
      </c>
      <c r="M586" s="3" t="s">
        <v>17</v>
      </c>
      <c r="N586" s="3" t="s">
        <v>18</v>
      </c>
    </row>
    <row r="587" spans="1:14" x14ac:dyDescent="0.25">
      <c r="A587">
        <f t="shared" si="8"/>
        <v>577</v>
      </c>
      <c r="B587" s="1">
        <v>147828</v>
      </c>
      <c r="C587" t="s">
        <v>1073</v>
      </c>
      <c r="D587" t="s">
        <v>1074</v>
      </c>
      <c r="E587" t="s">
        <v>52</v>
      </c>
      <c r="F587" t="s">
        <v>15</v>
      </c>
      <c r="G587" s="2">
        <v>2464</v>
      </c>
      <c r="H587" s="2">
        <v>58927.663</v>
      </c>
      <c r="I587" s="2">
        <v>51744.908000000003</v>
      </c>
      <c r="J587" s="51">
        <v>13.881085651944721</v>
      </c>
      <c r="K587" s="2">
        <v>23915.447646103898</v>
      </c>
      <c r="L587" s="3" t="s">
        <v>16</v>
      </c>
      <c r="M587" s="3" t="s">
        <v>17</v>
      </c>
      <c r="N587" s="3" t="s">
        <v>287</v>
      </c>
    </row>
    <row r="588" spans="1:14" x14ac:dyDescent="0.25">
      <c r="A588">
        <f t="shared" ref="A588:A651" si="9">RANK(H588,H$11:H$709,0)</f>
        <v>578</v>
      </c>
      <c r="B588" s="1">
        <v>154004</v>
      </c>
      <c r="C588" t="s">
        <v>1075</v>
      </c>
      <c r="D588" t="s">
        <v>1076</v>
      </c>
      <c r="E588" t="s">
        <v>132</v>
      </c>
      <c r="F588" t="s">
        <v>15</v>
      </c>
      <c r="G588" s="23">
        <v>1651</v>
      </c>
      <c r="H588" s="2">
        <v>58677.462</v>
      </c>
      <c r="I588" s="2">
        <v>56868.745000000003</v>
      </c>
      <c r="J588" s="51">
        <v>3.1805115446103072</v>
      </c>
      <c r="K588" s="23">
        <v>35540.558449424592</v>
      </c>
      <c r="L588" s="3" t="s">
        <v>16</v>
      </c>
      <c r="M588" s="3" t="s">
        <v>17</v>
      </c>
      <c r="N588" s="3" t="s">
        <v>287</v>
      </c>
    </row>
    <row r="589" spans="1:14" x14ac:dyDescent="0.25">
      <c r="A589">
        <f t="shared" si="9"/>
        <v>579</v>
      </c>
      <c r="B589" s="1">
        <v>409254</v>
      </c>
      <c r="C589" t="s">
        <v>1077</v>
      </c>
      <c r="D589" t="s">
        <v>71</v>
      </c>
      <c r="E589" t="s">
        <v>52</v>
      </c>
      <c r="F589" t="s">
        <v>15</v>
      </c>
      <c r="G589" s="2">
        <v>184</v>
      </c>
      <c r="H589" s="2">
        <v>58564.735999999997</v>
      </c>
      <c r="I589" s="2">
        <v>55309.180999999997</v>
      </c>
      <c r="J589" s="51">
        <v>5.8861023452869432</v>
      </c>
      <c r="K589" s="2">
        <v>318286.60869565216</v>
      </c>
      <c r="L589" s="3" t="s">
        <v>16</v>
      </c>
      <c r="M589" s="3" t="s">
        <v>17</v>
      </c>
      <c r="N589" s="3" t="s">
        <v>287</v>
      </c>
    </row>
    <row r="590" spans="1:14" x14ac:dyDescent="0.25">
      <c r="A590">
        <f t="shared" si="9"/>
        <v>580</v>
      </c>
      <c r="B590" s="1">
        <v>214564</v>
      </c>
      <c r="C590" t="s">
        <v>1078</v>
      </c>
      <c r="D590" t="s">
        <v>1079</v>
      </c>
      <c r="E590" t="s">
        <v>37</v>
      </c>
      <c r="F590" t="s">
        <v>15</v>
      </c>
      <c r="G590" s="2">
        <v>1202</v>
      </c>
      <c r="H590" s="2">
        <v>58464.911999999997</v>
      </c>
      <c r="I590" s="2">
        <v>52812.084000000003</v>
      </c>
      <c r="J590" s="51">
        <v>10.703663956908033</v>
      </c>
      <c r="K590" s="2">
        <v>48639.69384359401</v>
      </c>
      <c r="L590" s="3" t="s">
        <v>16</v>
      </c>
      <c r="M590" s="3" t="s">
        <v>17</v>
      </c>
      <c r="N590" s="3" t="s">
        <v>150</v>
      </c>
    </row>
    <row r="591" spans="1:14" x14ac:dyDescent="0.25">
      <c r="A591">
        <f t="shared" si="9"/>
        <v>581</v>
      </c>
      <c r="B591" s="1">
        <v>110592</v>
      </c>
      <c r="C591" t="s">
        <v>1080</v>
      </c>
      <c r="D591" t="s">
        <v>82</v>
      </c>
      <c r="E591" t="s">
        <v>30</v>
      </c>
      <c r="F591" t="s">
        <v>22</v>
      </c>
      <c r="G591" s="2">
        <v>22365</v>
      </c>
      <c r="H591" s="2">
        <v>58107.987000000001</v>
      </c>
      <c r="I591" s="2">
        <v>53844.055</v>
      </c>
      <c r="J591" s="51">
        <v>7.9190395299908234</v>
      </c>
      <c r="K591" s="2">
        <v>2598.1661971830986</v>
      </c>
      <c r="L591" s="3" t="s">
        <v>41</v>
      </c>
      <c r="M591" s="3" t="s">
        <v>17</v>
      </c>
      <c r="N591" s="3" t="s">
        <v>287</v>
      </c>
    </row>
    <row r="592" spans="1:14" x14ac:dyDescent="0.25">
      <c r="A592">
        <f t="shared" si="9"/>
        <v>582</v>
      </c>
      <c r="B592" s="1">
        <v>155511</v>
      </c>
      <c r="C592" t="s">
        <v>1081</v>
      </c>
      <c r="D592" t="s">
        <v>1082</v>
      </c>
      <c r="E592" t="s">
        <v>171</v>
      </c>
      <c r="F592" t="s">
        <v>15</v>
      </c>
      <c r="G592" s="2">
        <v>803</v>
      </c>
      <c r="H592" s="2">
        <v>57888.267</v>
      </c>
      <c r="I592" s="2">
        <v>53371.807000000001</v>
      </c>
      <c r="J592" s="51">
        <v>8.4622579857564109</v>
      </c>
      <c r="K592" s="2">
        <v>72089.996264009969</v>
      </c>
      <c r="L592" s="3" t="s">
        <v>16</v>
      </c>
      <c r="M592" s="3" t="s">
        <v>17</v>
      </c>
      <c r="N592" s="13" t="s">
        <v>120</v>
      </c>
    </row>
    <row r="593" spans="1:14" x14ac:dyDescent="0.25">
      <c r="A593">
        <f t="shared" si="9"/>
        <v>583</v>
      </c>
      <c r="B593" s="1">
        <v>198260</v>
      </c>
      <c r="C593" t="s">
        <v>1083</v>
      </c>
      <c r="D593" t="s">
        <v>582</v>
      </c>
      <c r="E593" t="s">
        <v>58</v>
      </c>
      <c r="F593" t="s">
        <v>111</v>
      </c>
      <c r="G593" s="2">
        <v>15473</v>
      </c>
      <c r="H593" s="2">
        <v>57442.981</v>
      </c>
      <c r="I593" s="2">
        <v>42828</v>
      </c>
      <c r="J593" s="51">
        <v>34.124827215840106</v>
      </c>
      <c r="K593" s="2">
        <v>3712.4656498416598</v>
      </c>
      <c r="L593" s="3" t="s">
        <v>961</v>
      </c>
      <c r="M593" s="3" t="s">
        <v>17</v>
      </c>
      <c r="N593" s="3" t="s">
        <v>962</v>
      </c>
    </row>
    <row r="594" spans="1:14" x14ac:dyDescent="0.25">
      <c r="A594">
        <f t="shared" si="9"/>
        <v>584</v>
      </c>
      <c r="B594" s="1">
        <v>232089</v>
      </c>
      <c r="C594" t="s">
        <v>1084</v>
      </c>
      <c r="D594" t="s">
        <v>1085</v>
      </c>
      <c r="E594" t="s">
        <v>74</v>
      </c>
      <c r="F594" t="s">
        <v>15</v>
      </c>
      <c r="G594" s="2">
        <v>843</v>
      </c>
      <c r="H594" s="2">
        <v>57378.559000000001</v>
      </c>
      <c r="I594" s="2">
        <v>57950.182000000001</v>
      </c>
      <c r="J594" s="51">
        <v>-0.98640414968843348</v>
      </c>
      <c r="K594" s="2">
        <v>68064.720047449591</v>
      </c>
      <c r="L594" s="3" t="s">
        <v>16</v>
      </c>
      <c r="M594" s="3" t="s">
        <v>17</v>
      </c>
      <c r="N594" s="13" t="s">
        <v>120</v>
      </c>
    </row>
    <row r="595" spans="1:14" x14ac:dyDescent="0.25">
      <c r="A595">
        <f t="shared" si="9"/>
        <v>585</v>
      </c>
      <c r="B595" s="1">
        <v>216010</v>
      </c>
      <c r="C595" t="s">
        <v>1086</v>
      </c>
      <c r="D595" t="s">
        <v>1087</v>
      </c>
      <c r="E595" t="s">
        <v>37</v>
      </c>
      <c r="F595" t="s">
        <v>111</v>
      </c>
      <c r="G595" s="2">
        <v>4380</v>
      </c>
      <c r="H595" s="2">
        <v>57179.101999999999</v>
      </c>
      <c r="I595" s="2">
        <v>47833.076999999997</v>
      </c>
      <c r="J595" s="51">
        <v>19.538832929355561</v>
      </c>
      <c r="K595" s="2">
        <v>13054.589497716895</v>
      </c>
      <c r="L595" s="3" t="s">
        <v>41</v>
      </c>
      <c r="M595" s="3" t="s">
        <v>17</v>
      </c>
      <c r="N595" s="3" t="s">
        <v>287</v>
      </c>
    </row>
    <row r="596" spans="1:14" x14ac:dyDescent="0.25">
      <c r="A596">
        <f t="shared" si="9"/>
        <v>586</v>
      </c>
      <c r="B596" s="1">
        <v>200217</v>
      </c>
      <c r="C596" t="s">
        <v>1088</v>
      </c>
      <c r="D596" t="s">
        <v>1089</v>
      </c>
      <c r="E596" t="s">
        <v>497</v>
      </c>
      <c r="F596" t="s">
        <v>15</v>
      </c>
      <c r="G596" s="2">
        <v>3432</v>
      </c>
      <c r="H596" s="2">
        <v>56692.845000000001</v>
      </c>
      <c r="I596" s="2">
        <v>51353.546000000002</v>
      </c>
      <c r="J596" s="51">
        <v>10.397137911372271</v>
      </c>
      <c r="K596" s="2">
        <v>16518.89423076923</v>
      </c>
      <c r="L596" s="3" t="s">
        <v>16</v>
      </c>
      <c r="M596" s="3" t="s">
        <v>17</v>
      </c>
      <c r="N596" s="3" t="s">
        <v>18</v>
      </c>
    </row>
    <row r="597" spans="1:14" x14ac:dyDescent="0.25">
      <c r="A597">
        <f t="shared" si="9"/>
        <v>587</v>
      </c>
      <c r="B597" s="1">
        <v>187134</v>
      </c>
      <c r="C597" t="s">
        <v>1090</v>
      </c>
      <c r="D597" t="s">
        <v>1091</v>
      </c>
      <c r="E597" t="s">
        <v>33</v>
      </c>
      <c r="F597" t="s">
        <v>22</v>
      </c>
      <c r="G597" s="2">
        <v>7267</v>
      </c>
      <c r="H597" s="2">
        <v>56121.357000000004</v>
      </c>
      <c r="I597" s="2">
        <v>53697.063999999998</v>
      </c>
      <c r="J597" s="51">
        <v>4.5147589447348651</v>
      </c>
      <c r="K597" s="2">
        <v>7722.7682675106644</v>
      </c>
      <c r="L597" s="3" t="s">
        <v>41</v>
      </c>
      <c r="M597" s="3" t="s">
        <v>17</v>
      </c>
      <c r="N597" s="3" t="s">
        <v>287</v>
      </c>
    </row>
    <row r="598" spans="1:14" x14ac:dyDescent="0.25">
      <c r="A598">
        <f t="shared" si="9"/>
        <v>588</v>
      </c>
      <c r="B598" s="1">
        <v>202073</v>
      </c>
      <c r="C598" t="s">
        <v>1092</v>
      </c>
      <c r="D598" t="s">
        <v>179</v>
      </c>
      <c r="E598" t="s">
        <v>85</v>
      </c>
      <c r="F598" t="s">
        <v>15</v>
      </c>
      <c r="G598" s="2">
        <v>342</v>
      </c>
      <c r="H598" s="2">
        <v>56012.425000000003</v>
      </c>
      <c r="I598" s="2">
        <v>50283.646999999997</v>
      </c>
      <c r="J598" s="51">
        <v>11.392924622193783</v>
      </c>
      <c r="K598" s="2">
        <v>163779.02046783626</v>
      </c>
      <c r="L598" s="3" t="s">
        <v>16</v>
      </c>
      <c r="M598" s="3" t="s">
        <v>17</v>
      </c>
      <c r="N598" s="3" t="s">
        <v>150</v>
      </c>
    </row>
    <row r="599" spans="1:14" x14ac:dyDescent="0.25">
      <c r="A599">
        <f t="shared" si="9"/>
        <v>589</v>
      </c>
      <c r="B599" s="1">
        <v>139199</v>
      </c>
      <c r="C599" t="s">
        <v>1093</v>
      </c>
      <c r="D599" t="s">
        <v>173</v>
      </c>
      <c r="E599" t="s">
        <v>67</v>
      </c>
      <c r="F599" t="s">
        <v>15</v>
      </c>
      <c r="G599" s="2">
        <v>2029</v>
      </c>
      <c r="H599" s="2">
        <v>54998.05</v>
      </c>
      <c r="I599" s="2">
        <v>50668.512000000002</v>
      </c>
      <c r="J599" s="51">
        <v>8.5448295777859045</v>
      </c>
      <c r="K599" s="2">
        <v>27105.988171513061</v>
      </c>
      <c r="L599" s="3" t="s">
        <v>16</v>
      </c>
      <c r="M599" s="3" t="s">
        <v>17</v>
      </c>
      <c r="N599" s="3" t="s">
        <v>18</v>
      </c>
    </row>
    <row r="600" spans="1:14" x14ac:dyDescent="0.25">
      <c r="A600">
        <f t="shared" si="9"/>
        <v>590</v>
      </c>
      <c r="B600" s="1">
        <v>199865</v>
      </c>
      <c r="C600" t="s">
        <v>1094</v>
      </c>
      <c r="D600" t="s">
        <v>1095</v>
      </c>
      <c r="E600" t="s">
        <v>58</v>
      </c>
      <c r="F600" t="s">
        <v>15</v>
      </c>
      <c r="G600" s="23">
        <v>788</v>
      </c>
      <c r="H600" s="2">
        <v>54958.775999999998</v>
      </c>
      <c r="I600" s="2">
        <v>55937.006999999998</v>
      </c>
      <c r="J600" s="51">
        <v>-1.7488082621224261</v>
      </c>
      <c r="K600" s="23">
        <v>69744.639593908636</v>
      </c>
      <c r="L600" s="3" t="s">
        <v>16</v>
      </c>
      <c r="M600" s="3" t="s">
        <v>17</v>
      </c>
      <c r="N600" s="13" t="s">
        <v>120</v>
      </c>
    </row>
    <row r="601" spans="1:14" x14ac:dyDescent="0.25">
      <c r="A601">
        <f t="shared" si="9"/>
        <v>591</v>
      </c>
      <c r="B601" s="1">
        <v>173328</v>
      </c>
      <c r="C601" t="s">
        <v>1096</v>
      </c>
      <c r="D601" t="s">
        <v>363</v>
      </c>
      <c r="E601" t="s">
        <v>94</v>
      </c>
      <c r="F601" t="s">
        <v>15</v>
      </c>
      <c r="G601" s="2">
        <v>4883</v>
      </c>
      <c r="H601" s="2">
        <v>54893.347000000002</v>
      </c>
      <c r="I601" s="2">
        <v>47632.180999999997</v>
      </c>
      <c r="J601" s="51">
        <v>15.244244222199285</v>
      </c>
      <c r="K601" s="2">
        <v>11241.725783329921</v>
      </c>
      <c r="L601" s="3" t="s">
        <v>16</v>
      </c>
      <c r="M601" s="3" t="s">
        <v>17</v>
      </c>
      <c r="N601" s="3" t="s">
        <v>287</v>
      </c>
    </row>
    <row r="602" spans="1:14" x14ac:dyDescent="0.25">
      <c r="A602">
        <f t="shared" si="9"/>
        <v>592</v>
      </c>
      <c r="B602" s="1">
        <v>132471</v>
      </c>
      <c r="C602" t="s">
        <v>1097</v>
      </c>
      <c r="D602" t="s">
        <v>1098</v>
      </c>
      <c r="E602" t="s">
        <v>174</v>
      </c>
      <c r="F602" t="s">
        <v>15</v>
      </c>
      <c r="G602" s="2">
        <v>6246</v>
      </c>
      <c r="H602" s="2">
        <v>53988.781000000003</v>
      </c>
      <c r="I602" s="2">
        <v>49943.245999999999</v>
      </c>
      <c r="J602" s="51">
        <v>8.1002644481698365</v>
      </c>
      <c r="K602" s="2">
        <v>8643.7369516490562</v>
      </c>
      <c r="L602" s="3" t="s">
        <v>16</v>
      </c>
      <c r="M602" s="3" t="s">
        <v>17</v>
      </c>
      <c r="N602" s="3" t="s">
        <v>18</v>
      </c>
    </row>
    <row r="603" spans="1:14" x14ac:dyDescent="0.25">
      <c r="A603">
        <f t="shared" si="9"/>
        <v>593</v>
      </c>
      <c r="B603" s="1">
        <v>440031</v>
      </c>
      <c r="C603" t="s">
        <v>1099</v>
      </c>
      <c r="D603" t="s">
        <v>145</v>
      </c>
      <c r="E603" t="s">
        <v>30</v>
      </c>
      <c r="F603" t="s">
        <v>15</v>
      </c>
      <c r="G603" s="2">
        <v>668</v>
      </c>
      <c r="H603" s="2">
        <v>53113.165999999997</v>
      </c>
      <c r="I603" s="2">
        <v>50430.192999999999</v>
      </c>
      <c r="J603" s="51">
        <v>5.3201719850645786</v>
      </c>
      <c r="K603" s="2">
        <v>79510.727544910173</v>
      </c>
      <c r="L603" s="3" t="s">
        <v>16</v>
      </c>
      <c r="M603" s="3" t="s">
        <v>17</v>
      </c>
      <c r="N603" s="3" t="s">
        <v>287</v>
      </c>
    </row>
    <row r="604" spans="1:14" x14ac:dyDescent="0.25">
      <c r="A604">
        <f t="shared" si="9"/>
        <v>594</v>
      </c>
      <c r="B604" s="1">
        <v>106704</v>
      </c>
      <c r="C604" t="s">
        <v>1100</v>
      </c>
      <c r="D604" t="s">
        <v>1027</v>
      </c>
      <c r="E604" t="s">
        <v>240</v>
      </c>
      <c r="F604" t="s">
        <v>111</v>
      </c>
      <c r="G604" s="2">
        <v>1737</v>
      </c>
      <c r="H604" s="2">
        <v>52113.394</v>
      </c>
      <c r="I604" s="2">
        <v>43257.474000000002</v>
      </c>
      <c r="J604" s="51">
        <v>20.47257775615839</v>
      </c>
      <c r="K604" s="2">
        <v>30001.953943580887</v>
      </c>
      <c r="L604" s="3" t="s">
        <v>41</v>
      </c>
      <c r="M604" s="3" t="s">
        <v>17</v>
      </c>
      <c r="N604" s="3" t="s">
        <v>18</v>
      </c>
    </row>
    <row r="605" spans="1:14" x14ac:dyDescent="0.25">
      <c r="A605">
        <f t="shared" si="9"/>
        <v>595</v>
      </c>
      <c r="B605" s="1">
        <v>170675</v>
      </c>
      <c r="C605" t="s">
        <v>1101</v>
      </c>
      <c r="D605" t="s">
        <v>1102</v>
      </c>
      <c r="E605" t="s">
        <v>44</v>
      </c>
      <c r="F605" t="s">
        <v>15</v>
      </c>
      <c r="G605" s="2">
        <v>2727</v>
      </c>
      <c r="H605" s="2">
        <v>51202.54</v>
      </c>
      <c r="I605" s="2">
        <v>47684.468999999997</v>
      </c>
      <c r="J605" s="51">
        <v>7.3778130988519637</v>
      </c>
      <c r="K605" s="2">
        <v>18776.142280894757</v>
      </c>
      <c r="L605" s="3" t="s">
        <v>16</v>
      </c>
      <c r="M605" s="3" t="s">
        <v>17</v>
      </c>
      <c r="N605" s="3" t="s">
        <v>287</v>
      </c>
    </row>
    <row r="606" spans="1:14" x14ac:dyDescent="0.25">
      <c r="A606">
        <f t="shared" si="9"/>
        <v>596</v>
      </c>
      <c r="B606" s="1">
        <v>110510</v>
      </c>
      <c r="C606" t="s">
        <v>1103</v>
      </c>
      <c r="D606" t="s">
        <v>1104</v>
      </c>
      <c r="E606" t="s">
        <v>30</v>
      </c>
      <c r="F606" t="s">
        <v>111</v>
      </c>
      <c r="G606" s="2"/>
      <c r="H606" s="2">
        <v>51099.19</v>
      </c>
      <c r="I606" s="2">
        <v>46895.98</v>
      </c>
      <c r="J606" s="51">
        <v>8.9628364734034758</v>
      </c>
      <c r="K606" s="2"/>
      <c r="L606" s="3" t="s">
        <v>41</v>
      </c>
      <c r="M606" s="3" t="s">
        <v>17</v>
      </c>
      <c r="N606" s="3" t="s">
        <v>18</v>
      </c>
    </row>
    <row r="607" spans="1:14" x14ac:dyDescent="0.25">
      <c r="A607">
        <f t="shared" si="9"/>
        <v>597</v>
      </c>
      <c r="B607" s="1">
        <v>184773</v>
      </c>
      <c r="C607" t="s">
        <v>1105</v>
      </c>
      <c r="D607" t="s">
        <v>1106</v>
      </c>
      <c r="E607" t="s">
        <v>33</v>
      </c>
      <c r="F607" t="s">
        <v>15</v>
      </c>
      <c r="G607" s="2">
        <v>1470</v>
      </c>
      <c r="H607" s="2">
        <v>51070.550999999999</v>
      </c>
      <c r="I607" s="2">
        <v>48190.178999999996</v>
      </c>
      <c r="J607" s="51">
        <v>5.977093382450402</v>
      </c>
      <c r="K607" s="2">
        <v>34741.87142857143</v>
      </c>
      <c r="L607" s="3" t="s">
        <v>16</v>
      </c>
      <c r="M607" s="3" t="s">
        <v>17</v>
      </c>
      <c r="N607" s="3" t="s">
        <v>287</v>
      </c>
    </row>
    <row r="608" spans="1:14" x14ac:dyDescent="0.25">
      <c r="A608">
        <f t="shared" si="9"/>
        <v>598</v>
      </c>
      <c r="B608" s="1">
        <v>201654</v>
      </c>
      <c r="C608" t="s">
        <v>1107</v>
      </c>
      <c r="D608" t="s">
        <v>1108</v>
      </c>
      <c r="E608" t="s">
        <v>85</v>
      </c>
      <c r="F608" t="s">
        <v>15</v>
      </c>
      <c r="G608" s="2">
        <v>4435</v>
      </c>
      <c r="H608" s="2">
        <v>50666.311000000002</v>
      </c>
      <c r="I608" s="2">
        <v>47284.991999999998</v>
      </c>
      <c r="J608" s="51">
        <v>7.1509349097489601</v>
      </c>
      <c r="K608" s="2">
        <v>11424.19639233371</v>
      </c>
      <c r="L608" s="3" t="s">
        <v>16</v>
      </c>
      <c r="M608" s="3" t="s">
        <v>17</v>
      </c>
      <c r="N608" s="3" t="s">
        <v>287</v>
      </c>
    </row>
    <row r="609" spans="1:14" x14ac:dyDescent="0.25">
      <c r="A609">
        <f t="shared" si="9"/>
        <v>599</v>
      </c>
      <c r="B609" s="1">
        <v>217907</v>
      </c>
      <c r="C609" t="s">
        <v>1109</v>
      </c>
      <c r="D609" t="s">
        <v>1110</v>
      </c>
      <c r="E609" t="s">
        <v>332</v>
      </c>
      <c r="F609" t="s">
        <v>15</v>
      </c>
      <c r="G609" s="2">
        <v>897</v>
      </c>
      <c r="H609" s="2">
        <v>49574.222999999998</v>
      </c>
      <c r="I609" s="2">
        <v>50611.052000000003</v>
      </c>
      <c r="J609" s="51">
        <v>-2.0486217121114279</v>
      </c>
      <c r="K609" s="2">
        <v>55266.692307692305</v>
      </c>
      <c r="L609" s="3" t="s">
        <v>16</v>
      </c>
      <c r="M609" s="3" t="s">
        <v>17</v>
      </c>
      <c r="N609" s="3" t="s">
        <v>287</v>
      </c>
    </row>
    <row r="610" spans="1:14" x14ac:dyDescent="0.25">
      <c r="A610">
        <f t="shared" si="9"/>
        <v>600</v>
      </c>
      <c r="B610" s="1">
        <v>193292</v>
      </c>
      <c r="C610" t="s">
        <v>1111</v>
      </c>
      <c r="D610" t="s">
        <v>1112</v>
      </c>
      <c r="E610" t="s">
        <v>55</v>
      </c>
      <c r="F610" t="s">
        <v>15</v>
      </c>
      <c r="G610" s="2">
        <v>3556</v>
      </c>
      <c r="H610" s="2">
        <v>49255.498</v>
      </c>
      <c r="I610" s="2">
        <v>44564.248</v>
      </c>
      <c r="J610" s="51">
        <v>10.526936301045628</v>
      </c>
      <c r="K610" s="2">
        <v>13851.37739032621</v>
      </c>
      <c r="L610" s="3" t="s">
        <v>16</v>
      </c>
      <c r="M610" s="3" t="s">
        <v>17</v>
      </c>
      <c r="N610" s="3" t="s">
        <v>287</v>
      </c>
    </row>
    <row r="611" spans="1:14" x14ac:dyDescent="0.25">
      <c r="A611">
        <f t="shared" si="9"/>
        <v>601</v>
      </c>
      <c r="B611" s="1">
        <v>240657</v>
      </c>
      <c r="C611" t="s">
        <v>1113</v>
      </c>
      <c r="D611" t="s">
        <v>1114</v>
      </c>
      <c r="E611" t="s">
        <v>391</v>
      </c>
      <c r="F611" t="s">
        <v>111</v>
      </c>
      <c r="G611" s="2">
        <v>1155</v>
      </c>
      <c r="H611" s="2">
        <v>48856.713000000003</v>
      </c>
      <c r="I611" s="2">
        <v>44557.889000000003</v>
      </c>
      <c r="J611" s="51">
        <v>9.6477281497783718</v>
      </c>
      <c r="K611" s="2">
        <v>42300.184415584416</v>
      </c>
      <c r="L611" s="3" t="s">
        <v>41</v>
      </c>
      <c r="M611" s="3" t="s">
        <v>17</v>
      </c>
      <c r="N611" s="3" t="s">
        <v>962</v>
      </c>
    </row>
    <row r="612" spans="1:14" x14ac:dyDescent="0.25">
      <c r="A612">
        <f t="shared" si="9"/>
        <v>602</v>
      </c>
      <c r="B612" s="1">
        <v>167598</v>
      </c>
      <c r="C612" t="s">
        <v>1115</v>
      </c>
      <c r="D612" t="s">
        <v>1116</v>
      </c>
      <c r="E612" t="s">
        <v>14</v>
      </c>
      <c r="F612" t="s">
        <v>15</v>
      </c>
      <c r="G612" s="2">
        <v>3230</v>
      </c>
      <c r="H612" s="2">
        <v>48734.591999999997</v>
      </c>
      <c r="I612" s="2">
        <v>39605.519</v>
      </c>
      <c r="J612" s="51">
        <v>23.050002197925991</v>
      </c>
      <c r="K612" s="2">
        <v>15088.108978328173</v>
      </c>
      <c r="L612" s="3" t="s">
        <v>16</v>
      </c>
      <c r="M612" s="3" t="s">
        <v>17</v>
      </c>
      <c r="N612" s="3" t="s">
        <v>287</v>
      </c>
    </row>
    <row r="613" spans="1:14" x14ac:dyDescent="0.25">
      <c r="A613">
        <f t="shared" si="9"/>
        <v>603</v>
      </c>
      <c r="B613" s="1">
        <v>168430</v>
      </c>
      <c r="C613" t="s">
        <v>1117</v>
      </c>
      <c r="D613" t="s">
        <v>327</v>
      </c>
      <c r="E613" t="s">
        <v>14</v>
      </c>
      <c r="F613" t="s">
        <v>111</v>
      </c>
      <c r="G613" s="2">
        <v>3860.6</v>
      </c>
      <c r="H613" s="2">
        <v>48377.150999999998</v>
      </c>
      <c r="I613" s="2">
        <v>39109.675000000003</v>
      </c>
      <c r="J613" s="51">
        <v>23.696121228314972</v>
      </c>
      <c r="K613" s="2">
        <v>12530.992850852199</v>
      </c>
      <c r="L613" s="3" t="s">
        <v>41</v>
      </c>
      <c r="M613" s="3" t="s">
        <v>17</v>
      </c>
      <c r="N613" s="3" t="s">
        <v>287</v>
      </c>
    </row>
    <row r="614" spans="1:14" x14ac:dyDescent="0.25">
      <c r="A614">
        <f t="shared" si="9"/>
        <v>604</v>
      </c>
      <c r="B614" s="1">
        <v>196200</v>
      </c>
      <c r="C614" t="s">
        <v>1118</v>
      </c>
      <c r="D614" t="s">
        <v>689</v>
      </c>
      <c r="E614" t="s">
        <v>55</v>
      </c>
      <c r="F614" t="s">
        <v>111</v>
      </c>
      <c r="G614" s="19">
        <v>2455</v>
      </c>
      <c r="H614" s="19">
        <v>47605.002</v>
      </c>
      <c r="I614" s="19">
        <v>43026.73</v>
      </c>
      <c r="J614" s="51">
        <v>10.640529735817704</v>
      </c>
      <c r="K614" s="19">
        <v>19391.03951120163</v>
      </c>
      <c r="L614" s="3" t="s">
        <v>41</v>
      </c>
      <c r="M614" s="3" t="s">
        <v>17</v>
      </c>
      <c r="N614" s="3" t="s">
        <v>287</v>
      </c>
    </row>
    <row r="615" spans="1:14" x14ac:dyDescent="0.25">
      <c r="A615">
        <f t="shared" si="9"/>
        <v>605</v>
      </c>
      <c r="B615" s="1">
        <v>214041</v>
      </c>
      <c r="C615" t="s">
        <v>1119</v>
      </c>
      <c r="D615" t="s">
        <v>1120</v>
      </c>
      <c r="E615" t="s">
        <v>37</v>
      </c>
      <c r="F615" t="s">
        <v>111</v>
      </c>
      <c r="G615" s="2">
        <v>5471</v>
      </c>
      <c r="H615" s="2">
        <v>47377.487999999998</v>
      </c>
      <c r="I615" s="2">
        <v>42093.781000000003</v>
      </c>
      <c r="J615" s="51">
        <v>12.552227133029447</v>
      </c>
      <c r="K615" s="2">
        <v>8659.7492231767501</v>
      </c>
      <c r="L615" s="3" t="s">
        <v>41</v>
      </c>
      <c r="M615" s="3" t="s">
        <v>17</v>
      </c>
      <c r="N615" s="3" t="s">
        <v>287</v>
      </c>
    </row>
    <row r="616" spans="1:14" x14ac:dyDescent="0.25">
      <c r="A616">
        <f t="shared" si="9"/>
        <v>606</v>
      </c>
      <c r="B616" s="1">
        <v>203748</v>
      </c>
      <c r="C616" t="s">
        <v>1121</v>
      </c>
      <c r="D616" t="s">
        <v>1122</v>
      </c>
      <c r="E616" t="s">
        <v>85</v>
      </c>
      <c r="F616" t="s">
        <v>111</v>
      </c>
      <c r="G616" s="2">
        <v>5142</v>
      </c>
      <c r="H616" s="2">
        <v>47289.180999999997</v>
      </c>
      <c r="I616" s="2">
        <v>43610.78</v>
      </c>
      <c r="J616" s="51">
        <v>8.4346141022930539</v>
      </c>
      <c r="K616" s="2">
        <v>9196.6513029949438</v>
      </c>
      <c r="L616" s="3" t="s">
        <v>41</v>
      </c>
      <c r="M616" s="3" t="s">
        <v>17</v>
      </c>
      <c r="N616" s="3" t="s">
        <v>962</v>
      </c>
    </row>
    <row r="617" spans="1:14" x14ac:dyDescent="0.25">
      <c r="A617">
        <f t="shared" si="9"/>
        <v>607</v>
      </c>
      <c r="B617" s="1">
        <v>240338</v>
      </c>
      <c r="C617" t="s">
        <v>1123</v>
      </c>
      <c r="D617" t="s">
        <v>232</v>
      </c>
      <c r="E617" t="s">
        <v>110</v>
      </c>
      <c r="F617" t="s">
        <v>15</v>
      </c>
      <c r="G617" s="2">
        <v>1008</v>
      </c>
      <c r="H617" s="2">
        <v>47018.413</v>
      </c>
      <c r="I617" s="2">
        <v>43865.288</v>
      </c>
      <c r="J617" s="51">
        <v>7.188200838895666</v>
      </c>
      <c r="K617" s="2">
        <v>46645.250992063491</v>
      </c>
      <c r="L617" s="3" t="s">
        <v>16</v>
      </c>
      <c r="M617" s="3" t="s">
        <v>17</v>
      </c>
      <c r="N617" s="13" t="s">
        <v>120</v>
      </c>
    </row>
    <row r="618" spans="1:14" x14ac:dyDescent="0.25">
      <c r="A618">
        <f t="shared" si="9"/>
        <v>608</v>
      </c>
      <c r="B618" s="1">
        <v>211644</v>
      </c>
      <c r="C618" t="s">
        <v>1124</v>
      </c>
      <c r="D618" t="s">
        <v>1125</v>
      </c>
      <c r="E618" t="s">
        <v>37</v>
      </c>
      <c r="F618" t="s">
        <v>111</v>
      </c>
      <c r="G618" s="2">
        <v>3070</v>
      </c>
      <c r="H618" s="2">
        <v>46440.292000000001</v>
      </c>
      <c r="I618" s="2">
        <v>43397.552000000003</v>
      </c>
      <c r="J618" s="51">
        <v>7.0113171360449034</v>
      </c>
      <c r="K618" s="2">
        <v>15127.130944625407</v>
      </c>
      <c r="L618" s="3" t="s">
        <v>41</v>
      </c>
      <c r="M618" s="3" t="s">
        <v>17</v>
      </c>
      <c r="N618" s="3" t="s">
        <v>287</v>
      </c>
    </row>
    <row r="619" spans="1:14" x14ac:dyDescent="0.25">
      <c r="A619">
        <f t="shared" si="9"/>
        <v>609</v>
      </c>
      <c r="B619" s="1">
        <v>133508</v>
      </c>
      <c r="C619" t="s">
        <v>1126</v>
      </c>
      <c r="D619" t="s">
        <v>1127</v>
      </c>
      <c r="E619" t="s">
        <v>174</v>
      </c>
      <c r="F619" t="s">
        <v>111</v>
      </c>
      <c r="G619" s="23">
        <v>4456</v>
      </c>
      <c r="H619" s="2">
        <v>46408.962</v>
      </c>
      <c r="I619" s="2">
        <v>49679.137999999999</v>
      </c>
      <c r="J619" s="51">
        <v>-6.58259408607291</v>
      </c>
      <c r="K619" s="23">
        <v>10414.937612208258</v>
      </c>
      <c r="L619" s="3" t="s">
        <v>41</v>
      </c>
      <c r="M619" s="3" t="s">
        <v>17</v>
      </c>
      <c r="N619" s="13" t="s">
        <v>120</v>
      </c>
    </row>
    <row r="620" spans="1:14" x14ac:dyDescent="0.25">
      <c r="A620">
        <f t="shared" si="9"/>
        <v>610</v>
      </c>
      <c r="B620" s="1">
        <v>211468</v>
      </c>
      <c r="C620" t="s">
        <v>1128</v>
      </c>
      <c r="D620" t="s">
        <v>580</v>
      </c>
      <c r="E620" t="s">
        <v>37</v>
      </c>
      <c r="F620" t="s">
        <v>15</v>
      </c>
      <c r="G620" s="2">
        <v>979</v>
      </c>
      <c r="H620" s="2">
        <v>46272.597000000002</v>
      </c>
      <c r="I620" s="2">
        <v>41507.781000000003</v>
      </c>
      <c r="J620" s="51">
        <v>11.479332031746043</v>
      </c>
      <c r="K620" s="2">
        <v>47265.165474974463</v>
      </c>
      <c r="L620" s="3" t="s">
        <v>16</v>
      </c>
      <c r="M620" s="3" t="s">
        <v>17</v>
      </c>
      <c r="N620" s="3" t="s">
        <v>287</v>
      </c>
    </row>
    <row r="621" spans="1:14" x14ac:dyDescent="0.25">
      <c r="A621">
        <f t="shared" si="9"/>
        <v>611</v>
      </c>
      <c r="B621" s="1">
        <v>196158</v>
      </c>
      <c r="C621" t="s">
        <v>1129</v>
      </c>
      <c r="D621" t="s">
        <v>1130</v>
      </c>
      <c r="E621" t="s">
        <v>55</v>
      </c>
      <c r="F621" t="s">
        <v>111</v>
      </c>
      <c r="G621" s="2">
        <v>3524</v>
      </c>
      <c r="H621" s="2">
        <v>46123.203000000001</v>
      </c>
      <c r="I621" s="2">
        <v>42205.538</v>
      </c>
      <c r="J621" s="51">
        <v>9.2823482074793144</v>
      </c>
      <c r="K621" s="2">
        <v>13088.30959137344</v>
      </c>
      <c r="L621" s="3" t="s">
        <v>41</v>
      </c>
      <c r="M621" s="3" t="s">
        <v>17</v>
      </c>
      <c r="N621" s="3" t="s">
        <v>287</v>
      </c>
    </row>
    <row r="622" spans="1:14" x14ac:dyDescent="0.25">
      <c r="A622">
        <f t="shared" si="9"/>
        <v>612</v>
      </c>
      <c r="B622" s="1">
        <v>215655</v>
      </c>
      <c r="C622" t="s">
        <v>1131</v>
      </c>
      <c r="D622" t="s">
        <v>1132</v>
      </c>
      <c r="E622" t="s">
        <v>37</v>
      </c>
      <c r="F622" t="s">
        <v>15</v>
      </c>
      <c r="G622" s="2">
        <v>3158</v>
      </c>
      <c r="H622" s="2">
        <v>45119</v>
      </c>
      <c r="I622" s="2">
        <v>47020</v>
      </c>
      <c r="J622" s="51">
        <v>-4.0429604423649508</v>
      </c>
      <c r="K622" s="2">
        <v>14287.207093096897</v>
      </c>
      <c r="L622" s="3" t="s">
        <v>16</v>
      </c>
      <c r="M622" s="3" t="s">
        <v>17</v>
      </c>
      <c r="N622" s="3" t="s">
        <v>18</v>
      </c>
    </row>
    <row r="623" spans="1:14" x14ac:dyDescent="0.25">
      <c r="A623">
        <f t="shared" si="9"/>
        <v>613</v>
      </c>
      <c r="B623" s="1">
        <v>115083</v>
      </c>
      <c r="C623" t="s">
        <v>1133</v>
      </c>
      <c r="D623" t="s">
        <v>149</v>
      </c>
      <c r="E623" t="s">
        <v>30</v>
      </c>
      <c r="F623" t="s">
        <v>15</v>
      </c>
      <c r="G623" s="2">
        <v>1642</v>
      </c>
      <c r="H623" s="2">
        <v>44981.034</v>
      </c>
      <c r="I623" s="2">
        <v>42128.072999999997</v>
      </c>
      <c r="J623" s="51">
        <v>6.772113692453968</v>
      </c>
      <c r="K623" s="2">
        <v>27394.052375152252</v>
      </c>
      <c r="L623" s="3" t="s">
        <v>16</v>
      </c>
      <c r="M623" s="3" t="s">
        <v>17</v>
      </c>
      <c r="N623" s="3" t="s">
        <v>287</v>
      </c>
    </row>
    <row r="624" spans="1:14" x14ac:dyDescent="0.25">
      <c r="A624">
        <f t="shared" si="9"/>
        <v>614</v>
      </c>
      <c r="B624" s="1">
        <v>199184</v>
      </c>
      <c r="C624" t="s">
        <v>1134</v>
      </c>
      <c r="D624" t="s">
        <v>203</v>
      </c>
      <c r="E624" t="s">
        <v>58</v>
      </c>
      <c r="F624" t="s">
        <v>22</v>
      </c>
      <c r="G624" s="2">
        <v>1337.25</v>
      </c>
      <c r="H624" s="2">
        <v>42747.385000000002</v>
      </c>
      <c r="I624" s="2">
        <v>43709.95</v>
      </c>
      <c r="J624" s="51">
        <v>-2.2021644957269344</v>
      </c>
      <c r="K624" s="2">
        <v>31966.636754533556</v>
      </c>
      <c r="L624" s="3" t="s">
        <v>41</v>
      </c>
      <c r="M624" s="3" t="s">
        <v>17</v>
      </c>
      <c r="N624" s="3" t="s">
        <v>150</v>
      </c>
    </row>
    <row r="625" spans="1:14" x14ac:dyDescent="0.25">
      <c r="A625">
        <f t="shared" si="9"/>
        <v>615</v>
      </c>
      <c r="B625" s="1">
        <v>183211</v>
      </c>
      <c r="C625" t="s">
        <v>1135</v>
      </c>
      <c r="D625" t="s">
        <v>1136</v>
      </c>
      <c r="E625" t="s">
        <v>80</v>
      </c>
      <c r="F625" t="s">
        <v>15</v>
      </c>
      <c r="G625" s="2">
        <v>1905</v>
      </c>
      <c r="H625" s="2">
        <v>42378.881000000001</v>
      </c>
      <c r="I625" s="2">
        <v>39862.999000000003</v>
      </c>
      <c r="J625" s="51">
        <v>6.31132143369343</v>
      </c>
      <c r="K625" s="2">
        <v>22246.131758530184</v>
      </c>
      <c r="L625" s="3" t="s">
        <v>16</v>
      </c>
      <c r="M625" s="3" t="s">
        <v>17</v>
      </c>
      <c r="N625" s="3" t="s">
        <v>287</v>
      </c>
    </row>
    <row r="626" spans="1:14" x14ac:dyDescent="0.25">
      <c r="A626">
        <f t="shared" si="9"/>
        <v>616</v>
      </c>
      <c r="B626" s="1">
        <v>113193</v>
      </c>
      <c r="C626" t="s">
        <v>1137</v>
      </c>
      <c r="D626" t="s">
        <v>636</v>
      </c>
      <c r="E626" t="s">
        <v>30</v>
      </c>
      <c r="F626" t="s">
        <v>111</v>
      </c>
      <c r="G626" s="2">
        <v>3243</v>
      </c>
      <c r="H626" s="2">
        <v>42257.303999999996</v>
      </c>
      <c r="I626" s="2">
        <v>38140.728999999999</v>
      </c>
      <c r="J626" s="51">
        <v>10.793120918061103</v>
      </c>
      <c r="K626" s="2">
        <v>13030.312673450509</v>
      </c>
      <c r="L626" s="3" t="s">
        <v>961</v>
      </c>
      <c r="M626" s="3" t="s">
        <v>17</v>
      </c>
      <c r="N626" s="3" t="s">
        <v>962</v>
      </c>
    </row>
    <row r="627" spans="1:14" x14ac:dyDescent="0.25">
      <c r="A627">
        <f t="shared" si="9"/>
        <v>617</v>
      </c>
      <c r="B627" s="1">
        <v>115755</v>
      </c>
      <c r="C627" t="s">
        <v>1138</v>
      </c>
      <c r="D627" t="s">
        <v>1139</v>
      </c>
      <c r="E627" t="s">
        <v>30</v>
      </c>
      <c r="F627" t="s">
        <v>111</v>
      </c>
      <c r="G627" s="2">
        <v>5449</v>
      </c>
      <c r="H627" s="2">
        <v>40840.491000000002</v>
      </c>
      <c r="I627" s="2">
        <v>38590.550000000003</v>
      </c>
      <c r="J627" s="51">
        <v>5.8302900580582513</v>
      </c>
      <c r="K627" s="2">
        <v>7495.0433106992105</v>
      </c>
      <c r="L627" s="3" t="s">
        <v>41</v>
      </c>
      <c r="M627" s="3" t="s">
        <v>17</v>
      </c>
      <c r="N627" s="3" t="s">
        <v>287</v>
      </c>
    </row>
    <row r="628" spans="1:14" x14ac:dyDescent="0.25">
      <c r="A628">
        <f t="shared" si="9"/>
        <v>618</v>
      </c>
      <c r="B628" s="1">
        <v>180595</v>
      </c>
      <c r="C628" t="s">
        <v>1140</v>
      </c>
      <c r="D628" t="s">
        <v>1141</v>
      </c>
      <c r="E628" t="s">
        <v>655</v>
      </c>
      <c r="F628" t="s">
        <v>15</v>
      </c>
      <c r="G628" s="2">
        <v>1054</v>
      </c>
      <c r="H628" s="2">
        <v>40587.951999999997</v>
      </c>
      <c r="I628" s="2">
        <v>37071.58</v>
      </c>
      <c r="J628" s="51">
        <v>9.4853577862071052</v>
      </c>
      <c r="K628" s="2">
        <v>38508.493358633779</v>
      </c>
      <c r="L628" s="3" t="s">
        <v>16</v>
      </c>
      <c r="M628" s="3" t="s">
        <v>17</v>
      </c>
      <c r="N628" s="3" t="s">
        <v>287</v>
      </c>
    </row>
    <row r="629" spans="1:14" x14ac:dyDescent="0.25">
      <c r="A629">
        <f t="shared" si="9"/>
        <v>619</v>
      </c>
      <c r="B629" s="1">
        <v>126979</v>
      </c>
      <c r="C629" t="s">
        <v>1142</v>
      </c>
      <c r="D629" t="s">
        <v>1143</v>
      </c>
      <c r="E629" t="s">
        <v>187</v>
      </c>
      <c r="F629" t="s">
        <v>15</v>
      </c>
      <c r="G629" s="2"/>
      <c r="H629" s="2">
        <v>40204.142999999996</v>
      </c>
      <c r="I629" s="2">
        <v>14400.161</v>
      </c>
      <c r="J629" s="51">
        <v>179.19231597480055</v>
      </c>
      <c r="K629" s="2"/>
      <c r="L629" s="3" t="s">
        <v>16</v>
      </c>
      <c r="M629" s="3" t="s">
        <v>17</v>
      </c>
      <c r="N629" s="3" t="s">
        <v>287</v>
      </c>
    </row>
    <row r="630" spans="1:14" x14ac:dyDescent="0.25">
      <c r="A630">
        <f t="shared" si="9"/>
        <v>620</v>
      </c>
      <c r="B630" s="1">
        <v>189547</v>
      </c>
      <c r="C630" t="s">
        <v>1144</v>
      </c>
      <c r="D630" t="s">
        <v>1145</v>
      </c>
      <c r="E630" t="s">
        <v>55</v>
      </c>
      <c r="F630" t="s">
        <v>111</v>
      </c>
      <c r="G630" s="23"/>
      <c r="H630" s="2">
        <v>40051.343999999997</v>
      </c>
      <c r="I630" s="2">
        <v>35184.722000000002</v>
      </c>
      <c r="J630" s="51">
        <v>13.831634082542973</v>
      </c>
      <c r="K630" s="23"/>
      <c r="L630" s="3" t="s">
        <v>961</v>
      </c>
      <c r="M630" s="3" t="s">
        <v>17</v>
      </c>
      <c r="N630" s="3" t="s">
        <v>962</v>
      </c>
    </row>
    <row r="631" spans="1:14" x14ac:dyDescent="0.25">
      <c r="A631">
        <f t="shared" si="9"/>
        <v>621</v>
      </c>
      <c r="B631" s="1">
        <v>141486</v>
      </c>
      <c r="C631" t="s">
        <v>1146</v>
      </c>
      <c r="D631" t="s">
        <v>467</v>
      </c>
      <c r="E631" t="s">
        <v>468</v>
      </c>
      <c r="F631" t="s">
        <v>15</v>
      </c>
      <c r="G631" s="2">
        <v>2181</v>
      </c>
      <c r="H631" s="2">
        <v>40002.769999999997</v>
      </c>
      <c r="I631" s="2">
        <v>34666.684000000001</v>
      </c>
      <c r="J631" s="51">
        <v>15.392548072956719</v>
      </c>
      <c r="K631" s="2">
        <v>18341.480972031179</v>
      </c>
      <c r="L631" s="3" t="s">
        <v>16</v>
      </c>
      <c r="M631" s="3" t="s">
        <v>17</v>
      </c>
      <c r="N631" s="3" t="s">
        <v>287</v>
      </c>
    </row>
    <row r="632" spans="1:14" x14ac:dyDescent="0.25">
      <c r="A632">
        <f t="shared" si="9"/>
        <v>622</v>
      </c>
      <c r="B632" s="1">
        <v>194958</v>
      </c>
      <c r="C632" t="s">
        <v>1147</v>
      </c>
      <c r="D632" t="s">
        <v>143</v>
      </c>
      <c r="E632" t="s">
        <v>55</v>
      </c>
      <c r="F632" t="s">
        <v>15</v>
      </c>
      <c r="G632" s="2">
        <v>1635</v>
      </c>
      <c r="H632" s="2">
        <v>39523.087</v>
      </c>
      <c r="I632" s="2">
        <v>38587.447999999997</v>
      </c>
      <c r="J632" s="51">
        <v>2.4247237080824906</v>
      </c>
      <c r="K632" s="2">
        <v>24173.141896024466</v>
      </c>
      <c r="L632" s="3" t="s">
        <v>16</v>
      </c>
      <c r="M632" s="3" t="s">
        <v>17</v>
      </c>
      <c r="N632" s="3" t="s">
        <v>287</v>
      </c>
    </row>
    <row r="633" spans="1:14" x14ac:dyDescent="0.25">
      <c r="A633">
        <f t="shared" si="9"/>
        <v>623</v>
      </c>
      <c r="B633" s="1">
        <v>213349</v>
      </c>
      <c r="C633" t="s">
        <v>1148</v>
      </c>
      <c r="D633" t="s">
        <v>1149</v>
      </c>
      <c r="E633" t="s">
        <v>37</v>
      </c>
      <c r="F633" t="s">
        <v>111</v>
      </c>
      <c r="G633" s="23">
        <v>6645</v>
      </c>
      <c r="H633" s="2">
        <v>39329.087</v>
      </c>
      <c r="I633" s="2">
        <v>37210.898000000001</v>
      </c>
      <c r="J633" s="51">
        <v>5.6923888265206566</v>
      </c>
      <c r="K633" s="23">
        <v>5918.598495109105</v>
      </c>
      <c r="L633" s="3" t="s">
        <v>41</v>
      </c>
      <c r="M633" s="3" t="s">
        <v>17</v>
      </c>
      <c r="N633" s="3" t="s">
        <v>287</v>
      </c>
    </row>
    <row r="634" spans="1:14" x14ac:dyDescent="0.25">
      <c r="A634">
        <f t="shared" si="9"/>
        <v>624</v>
      </c>
      <c r="B634" s="1">
        <v>154013</v>
      </c>
      <c r="C634" t="s">
        <v>1150</v>
      </c>
      <c r="D634" t="s">
        <v>1151</v>
      </c>
      <c r="E634" t="s">
        <v>132</v>
      </c>
      <c r="F634" t="s">
        <v>15</v>
      </c>
      <c r="G634" s="2"/>
      <c r="H634" s="2">
        <v>38314.508000000002</v>
      </c>
      <c r="I634" s="2">
        <v>33727.402999999998</v>
      </c>
      <c r="J634" s="51">
        <v>13.600528330034789</v>
      </c>
      <c r="K634" s="2"/>
      <c r="L634" s="3" t="s">
        <v>16</v>
      </c>
      <c r="M634" s="3" t="s">
        <v>17</v>
      </c>
      <c r="N634" s="3" t="s">
        <v>287</v>
      </c>
    </row>
    <row r="635" spans="1:14" x14ac:dyDescent="0.25">
      <c r="A635">
        <f t="shared" si="9"/>
        <v>625</v>
      </c>
      <c r="B635" s="1">
        <v>177144</v>
      </c>
      <c r="C635" t="s">
        <v>1152</v>
      </c>
      <c r="D635" t="s">
        <v>548</v>
      </c>
      <c r="E635" t="s">
        <v>61</v>
      </c>
      <c r="F635" t="s">
        <v>15</v>
      </c>
      <c r="G635" s="2">
        <v>920</v>
      </c>
      <c r="H635" s="2">
        <v>38047.983</v>
      </c>
      <c r="I635" s="2">
        <v>34531.928</v>
      </c>
      <c r="J635" s="51">
        <v>10.182040805830479</v>
      </c>
      <c r="K635" s="2">
        <v>41356.503260869562</v>
      </c>
      <c r="L635" s="3" t="s">
        <v>16</v>
      </c>
      <c r="M635" s="3" t="s">
        <v>17</v>
      </c>
      <c r="N635" s="13" t="s">
        <v>120</v>
      </c>
    </row>
    <row r="636" spans="1:14" x14ac:dyDescent="0.25">
      <c r="A636">
        <f t="shared" si="9"/>
        <v>626</v>
      </c>
      <c r="B636" s="1">
        <v>137476</v>
      </c>
      <c r="C636" t="s">
        <v>1153</v>
      </c>
      <c r="D636" t="s">
        <v>1154</v>
      </c>
      <c r="E636" t="s">
        <v>174</v>
      </c>
      <c r="F636" t="s">
        <v>15</v>
      </c>
      <c r="G636" s="2">
        <v>4819</v>
      </c>
      <c r="H636" s="2">
        <v>37810.283000000003</v>
      </c>
      <c r="I636" s="2">
        <v>34405.190999999999</v>
      </c>
      <c r="J636" s="51">
        <v>9.8970297825116109</v>
      </c>
      <c r="K636" s="2">
        <v>7846.0848723801619</v>
      </c>
      <c r="L636" s="3" t="s">
        <v>16</v>
      </c>
      <c r="M636" s="3" t="s">
        <v>17</v>
      </c>
      <c r="N636" s="3" t="s">
        <v>18</v>
      </c>
    </row>
    <row r="637" spans="1:14" x14ac:dyDescent="0.25">
      <c r="A637">
        <f t="shared" si="9"/>
        <v>627</v>
      </c>
      <c r="B637" s="1">
        <v>130493</v>
      </c>
      <c r="C637" t="s">
        <v>1155</v>
      </c>
      <c r="D637" t="s">
        <v>26</v>
      </c>
      <c r="E637" t="s">
        <v>27</v>
      </c>
      <c r="F637" t="s">
        <v>111</v>
      </c>
      <c r="G637" s="2">
        <v>6941</v>
      </c>
      <c r="H637" s="2">
        <v>37244.152999999998</v>
      </c>
      <c r="I637" s="2">
        <v>33644.199000000001</v>
      </c>
      <c r="J637" s="51">
        <v>10.700073436136785</v>
      </c>
      <c r="K637" s="2">
        <v>5365.819478461317</v>
      </c>
      <c r="L637" s="3" t="s">
        <v>41</v>
      </c>
      <c r="M637" s="3" t="s">
        <v>17</v>
      </c>
      <c r="N637" s="3" t="s">
        <v>287</v>
      </c>
    </row>
    <row r="638" spans="1:14" x14ac:dyDescent="0.25">
      <c r="A638">
        <f t="shared" si="9"/>
        <v>628</v>
      </c>
      <c r="B638" s="1">
        <v>110486</v>
      </c>
      <c r="C638" t="s">
        <v>1156</v>
      </c>
      <c r="D638" t="s">
        <v>1157</v>
      </c>
      <c r="E638" t="s">
        <v>30</v>
      </c>
      <c r="F638" t="s">
        <v>22</v>
      </c>
      <c r="G638" s="2">
        <v>7956.8</v>
      </c>
      <c r="H638" s="2">
        <v>37162.254000000001</v>
      </c>
      <c r="I638" s="2">
        <v>35096.739000000001</v>
      </c>
      <c r="J638" s="51">
        <v>5.885204890403064</v>
      </c>
      <c r="K638" s="2">
        <v>4670.5024633018302</v>
      </c>
      <c r="L638" s="3" t="s">
        <v>41</v>
      </c>
      <c r="M638" s="3" t="s">
        <v>17</v>
      </c>
      <c r="N638" s="3" t="s">
        <v>287</v>
      </c>
    </row>
    <row r="639" spans="1:14" x14ac:dyDescent="0.25">
      <c r="A639">
        <f t="shared" si="9"/>
        <v>629</v>
      </c>
      <c r="B639" s="1">
        <v>205470</v>
      </c>
      <c r="C639" t="s">
        <v>1158</v>
      </c>
      <c r="D639" t="s">
        <v>375</v>
      </c>
      <c r="E639" t="s">
        <v>85</v>
      </c>
      <c r="F639" t="s">
        <v>22</v>
      </c>
      <c r="G639" s="2">
        <v>11233</v>
      </c>
      <c r="H639" s="2">
        <v>36930.688999999998</v>
      </c>
      <c r="I639" s="2">
        <v>33523.343000000001</v>
      </c>
      <c r="J639" s="51">
        <v>10.164099684211081</v>
      </c>
      <c r="K639" s="2">
        <v>3287.6959850440667</v>
      </c>
      <c r="L639" s="3" t="s">
        <v>41</v>
      </c>
      <c r="M639" s="3" t="s">
        <v>17</v>
      </c>
      <c r="N639" s="3" t="s">
        <v>962</v>
      </c>
    </row>
    <row r="640" spans="1:14" x14ac:dyDescent="0.25">
      <c r="A640">
        <f t="shared" si="9"/>
        <v>630</v>
      </c>
      <c r="B640" s="1">
        <v>166391</v>
      </c>
      <c r="C640" t="s">
        <v>1159</v>
      </c>
      <c r="D640" t="s">
        <v>272</v>
      </c>
      <c r="E640" t="s">
        <v>14</v>
      </c>
      <c r="F640" t="s">
        <v>15</v>
      </c>
      <c r="G640" s="2">
        <v>1179</v>
      </c>
      <c r="H640" s="2">
        <v>36701.339</v>
      </c>
      <c r="I640" s="2">
        <v>46128.982000000004</v>
      </c>
      <c r="J640" s="51">
        <v>-20.437570029184695</v>
      </c>
      <c r="K640" s="2">
        <v>31129.210347752334</v>
      </c>
      <c r="L640" s="3" t="s">
        <v>16</v>
      </c>
      <c r="M640" s="3" t="s">
        <v>17</v>
      </c>
      <c r="N640" s="3" t="s">
        <v>287</v>
      </c>
    </row>
    <row r="641" spans="1:14" x14ac:dyDescent="0.25">
      <c r="A641">
        <f t="shared" si="9"/>
        <v>631</v>
      </c>
      <c r="B641" s="1">
        <v>157076</v>
      </c>
      <c r="C641" t="s">
        <v>1160</v>
      </c>
      <c r="D641" t="s">
        <v>1161</v>
      </c>
      <c r="E641" t="s">
        <v>212</v>
      </c>
      <c r="F641" t="s">
        <v>15</v>
      </c>
      <c r="G641" s="2">
        <v>758</v>
      </c>
      <c r="H641" s="2">
        <v>36516.402999999998</v>
      </c>
      <c r="I641" s="2">
        <v>38996.523999999998</v>
      </c>
      <c r="J641" s="51">
        <v>-6.3598514575299054</v>
      </c>
      <c r="K641" s="2">
        <v>48174.674142480209</v>
      </c>
      <c r="L641" s="3" t="s">
        <v>16</v>
      </c>
      <c r="M641" s="3" t="s">
        <v>17</v>
      </c>
      <c r="N641" s="13" t="s">
        <v>120</v>
      </c>
    </row>
    <row r="642" spans="1:14" x14ac:dyDescent="0.25">
      <c r="A642">
        <f t="shared" si="9"/>
        <v>632</v>
      </c>
      <c r="B642" s="1">
        <v>198969</v>
      </c>
      <c r="C642" t="s">
        <v>1162</v>
      </c>
      <c r="D642" t="s">
        <v>239</v>
      </c>
      <c r="E642" t="s">
        <v>58</v>
      </c>
      <c r="F642" t="s">
        <v>15</v>
      </c>
      <c r="G642" s="2">
        <v>1711.75</v>
      </c>
      <c r="H642" s="2">
        <v>36180.976000000002</v>
      </c>
      <c r="I642" s="2">
        <v>28985.371999999999</v>
      </c>
      <c r="J642" s="51">
        <v>24.824949633214999</v>
      </c>
      <c r="K642" s="2">
        <v>21136.834233971083</v>
      </c>
      <c r="L642" s="3" t="s">
        <v>16</v>
      </c>
      <c r="M642" s="3" t="s">
        <v>17</v>
      </c>
      <c r="N642" s="3" t="s">
        <v>287</v>
      </c>
    </row>
    <row r="643" spans="1:14" x14ac:dyDescent="0.25">
      <c r="A643">
        <f t="shared" si="9"/>
        <v>633</v>
      </c>
      <c r="B643" s="1">
        <v>179043</v>
      </c>
      <c r="C643" t="s">
        <v>1163</v>
      </c>
      <c r="D643" t="s">
        <v>1164</v>
      </c>
      <c r="E643" t="s">
        <v>61</v>
      </c>
      <c r="F643" t="s">
        <v>15</v>
      </c>
      <c r="G643" s="2">
        <v>2478</v>
      </c>
      <c r="H643" s="2">
        <v>36005.862000000001</v>
      </c>
      <c r="I643" s="2">
        <v>45724.053999999996</v>
      </c>
      <c r="J643" s="51">
        <v>-21.254003417982133</v>
      </c>
      <c r="K643" s="2">
        <v>14530.210653753027</v>
      </c>
      <c r="L643" s="3" t="s">
        <v>16</v>
      </c>
      <c r="M643" s="3" t="s">
        <v>17</v>
      </c>
      <c r="N643" s="3" t="s">
        <v>287</v>
      </c>
    </row>
    <row r="644" spans="1:14" x14ac:dyDescent="0.25">
      <c r="A644">
        <f t="shared" si="9"/>
        <v>634</v>
      </c>
      <c r="B644" s="1">
        <v>234827</v>
      </c>
      <c r="C644" t="s">
        <v>1165</v>
      </c>
      <c r="D644" t="s">
        <v>1166</v>
      </c>
      <c r="E644" t="s">
        <v>101</v>
      </c>
      <c r="F644" t="s">
        <v>111</v>
      </c>
      <c r="G644" s="11">
        <v>8657</v>
      </c>
      <c r="H644" s="11">
        <v>35757.569000000003</v>
      </c>
      <c r="I644" s="11">
        <v>31899.991999999998</v>
      </c>
      <c r="J644" s="51">
        <v>12.092720900995852</v>
      </c>
      <c r="K644" s="11">
        <v>4131</v>
      </c>
      <c r="L644" s="3" t="s">
        <v>41</v>
      </c>
      <c r="M644" s="3" t="s">
        <v>17</v>
      </c>
      <c r="N644" s="3" t="s">
        <v>287</v>
      </c>
    </row>
    <row r="645" spans="1:14" x14ac:dyDescent="0.25">
      <c r="A645">
        <f t="shared" si="9"/>
        <v>635</v>
      </c>
      <c r="B645" s="1">
        <v>230171</v>
      </c>
      <c r="C645" t="s">
        <v>1167</v>
      </c>
      <c r="D645" t="s">
        <v>1168</v>
      </c>
      <c r="E645" t="s">
        <v>230</v>
      </c>
      <c r="F645" t="s">
        <v>22</v>
      </c>
      <c r="G645" s="11">
        <v>9183</v>
      </c>
      <c r="H645" s="11">
        <v>35631.561000000002</v>
      </c>
      <c r="I645" s="11">
        <v>35151.148000000001</v>
      </c>
      <c r="J645" s="51">
        <v>1.3667064301854392</v>
      </c>
      <c r="K645" s="11">
        <v>3880.1656321463574</v>
      </c>
      <c r="L645" s="3" t="s">
        <v>41</v>
      </c>
      <c r="M645" s="3" t="s">
        <v>17</v>
      </c>
      <c r="N645" s="13" t="s">
        <v>120</v>
      </c>
    </row>
    <row r="646" spans="1:14" x14ac:dyDescent="0.25">
      <c r="A646">
        <f t="shared" si="9"/>
        <v>636</v>
      </c>
      <c r="B646" s="1">
        <v>409698</v>
      </c>
      <c r="C646" t="s">
        <v>1169</v>
      </c>
      <c r="D646" t="s">
        <v>1170</v>
      </c>
      <c r="E646" t="s">
        <v>30</v>
      </c>
      <c r="F646" t="s">
        <v>22</v>
      </c>
      <c r="G646" s="11">
        <v>6265</v>
      </c>
      <c r="H646" s="11">
        <v>35477.57</v>
      </c>
      <c r="I646" s="11">
        <v>32208.909</v>
      </c>
      <c r="J646" s="51">
        <v>10.148313312940839</v>
      </c>
      <c r="K646" s="11">
        <v>5662.8204309656821</v>
      </c>
      <c r="L646" s="3" t="s">
        <v>41</v>
      </c>
      <c r="M646" s="3" t="s">
        <v>17</v>
      </c>
      <c r="N646" s="3" t="s">
        <v>287</v>
      </c>
    </row>
    <row r="647" spans="1:14" x14ac:dyDescent="0.25">
      <c r="A647">
        <f t="shared" si="9"/>
        <v>637</v>
      </c>
      <c r="B647" s="1">
        <v>149231</v>
      </c>
      <c r="C647" t="s">
        <v>1171</v>
      </c>
      <c r="D647" t="s">
        <v>1172</v>
      </c>
      <c r="E647" t="s">
        <v>52</v>
      </c>
      <c r="F647" t="s">
        <v>111</v>
      </c>
      <c r="G647" s="11">
        <v>10357</v>
      </c>
      <c r="H647" s="11">
        <v>35444.493000000002</v>
      </c>
      <c r="I647" s="11">
        <v>33704.892999999996</v>
      </c>
      <c r="J647" s="51">
        <v>5.161268424735856</v>
      </c>
      <c r="K647" s="11">
        <v>3422.274114125712</v>
      </c>
      <c r="L647" s="3" t="s">
        <v>41</v>
      </c>
      <c r="M647" s="3" t="s">
        <v>17</v>
      </c>
      <c r="N647" s="3" t="s">
        <v>18</v>
      </c>
    </row>
    <row r="648" spans="1:14" x14ac:dyDescent="0.25">
      <c r="A648">
        <f t="shared" si="9"/>
        <v>638</v>
      </c>
      <c r="B648" s="1">
        <v>232672</v>
      </c>
      <c r="C648" t="s">
        <v>1173</v>
      </c>
      <c r="D648" t="s">
        <v>128</v>
      </c>
      <c r="E648" t="s">
        <v>129</v>
      </c>
      <c r="F648" t="s">
        <v>15</v>
      </c>
      <c r="G648" s="11">
        <v>1942</v>
      </c>
      <c r="H648" s="11">
        <v>34922.828999999998</v>
      </c>
      <c r="I648" s="11">
        <v>32744.065999999999</v>
      </c>
      <c r="J648" s="51">
        <v>6.6539170792045157</v>
      </c>
      <c r="K648" s="11">
        <v>17983</v>
      </c>
      <c r="L648" s="3" t="s">
        <v>16</v>
      </c>
      <c r="M648" s="3" t="s">
        <v>17</v>
      </c>
      <c r="N648" s="3" t="s">
        <v>18</v>
      </c>
    </row>
    <row r="649" spans="1:14" x14ac:dyDescent="0.25">
      <c r="A649">
        <f t="shared" si="9"/>
        <v>639</v>
      </c>
      <c r="B649" s="1">
        <v>441937</v>
      </c>
      <c r="C649" t="s">
        <v>1174</v>
      </c>
      <c r="D649" t="s">
        <v>1175</v>
      </c>
      <c r="E649" t="s">
        <v>30</v>
      </c>
      <c r="F649" t="s">
        <v>111</v>
      </c>
      <c r="G649" s="23">
        <v>4768</v>
      </c>
      <c r="H649" s="2">
        <v>34650.517</v>
      </c>
      <c r="I649" s="2">
        <v>32528.669000000002</v>
      </c>
      <c r="J649" s="51">
        <v>6.5230089801706859</v>
      </c>
      <c r="K649" s="23">
        <v>7267.3064177852348</v>
      </c>
      <c r="L649" s="3" t="s">
        <v>41</v>
      </c>
      <c r="M649" s="3" t="s">
        <v>17</v>
      </c>
      <c r="N649" s="3" t="s">
        <v>287</v>
      </c>
    </row>
    <row r="650" spans="1:14" x14ac:dyDescent="0.25">
      <c r="A650">
        <f t="shared" si="9"/>
        <v>640</v>
      </c>
      <c r="B650" s="1">
        <v>179317</v>
      </c>
      <c r="C650" t="s">
        <v>1176</v>
      </c>
      <c r="D650" t="s">
        <v>1177</v>
      </c>
      <c r="E650" t="s">
        <v>171</v>
      </c>
      <c r="F650" t="s">
        <v>15</v>
      </c>
      <c r="G650" s="23">
        <v>76</v>
      </c>
      <c r="H650" s="2">
        <v>34317.756000000001</v>
      </c>
      <c r="I650" s="2">
        <v>32733.190999999999</v>
      </c>
      <c r="J650" s="51">
        <v>4.8408509882217174</v>
      </c>
      <c r="K650" s="23">
        <v>451549.42105263157</v>
      </c>
      <c r="L650" s="3" t="s">
        <v>16</v>
      </c>
      <c r="M650" s="3" t="s">
        <v>17</v>
      </c>
      <c r="N650" s="3" t="s">
        <v>150</v>
      </c>
    </row>
    <row r="651" spans="1:14" x14ac:dyDescent="0.25">
      <c r="A651">
        <f t="shared" si="9"/>
        <v>641</v>
      </c>
      <c r="B651" s="1">
        <v>218885</v>
      </c>
      <c r="C651" t="s">
        <v>1178</v>
      </c>
      <c r="D651" t="s">
        <v>1179</v>
      </c>
      <c r="E651" t="s">
        <v>332</v>
      </c>
      <c r="F651" t="s">
        <v>111</v>
      </c>
      <c r="G651" s="2">
        <v>4178</v>
      </c>
      <c r="H651" s="2">
        <v>34147.29</v>
      </c>
      <c r="I651" s="2">
        <v>31124.445</v>
      </c>
      <c r="J651" s="51">
        <v>9.7121249872889344</v>
      </c>
      <c r="K651" s="2">
        <v>8173.1187170895164</v>
      </c>
      <c r="L651" s="3" t="s">
        <v>961</v>
      </c>
      <c r="M651" s="3" t="s">
        <v>17</v>
      </c>
      <c r="N651" s="3" t="s">
        <v>962</v>
      </c>
    </row>
    <row r="652" spans="1:14" x14ac:dyDescent="0.25">
      <c r="A652">
        <f t="shared" ref="A652:A709" si="10">RANK(H652,H$11:H$709,0)</f>
        <v>642</v>
      </c>
      <c r="B652" s="1">
        <v>153375</v>
      </c>
      <c r="C652" t="s">
        <v>1180</v>
      </c>
      <c r="D652" t="s">
        <v>632</v>
      </c>
      <c r="E652" t="s">
        <v>132</v>
      </c>
      <c r="F652" t="s">
        <v>15</v>
      </c>
      <c r="G652" s="2">
        <v>1627</v>
      </c>
      <c r="H652" s="2">
        <v>34088.455999999998</v>
      </c>
      <c r="I652" s="2">
        <v>32818.660000000003</v>
      </c>
      <c r="J652" s="51">
        <v>3.8691281118729242</v>
      </c>
      <c r="K652" s="2">
        <v>20951.724646588813</v>
      </c>
      <c r="L652" s="3" t="s">
        <v>16</v>
      </c>
      <c r="M652" s="3" t="s">
        <v>17</v>
      </c>
      <c r="N652" s="3" t="s">
        <v>287</v>
      </c>
    </row>
    <row r="653" spans="1:14" x14ac:dyDescent="0.25">
      <c r="A653">
        <f t="shared" si="10"/>
        <v>643</v>
      </c>
      <c r="B653" s="1">
        <v>366711</v>
      </c>
      <c r="C653" t="s">
        <v>1181</v>
      </c>
      <c r="D653" t="s">
        <v>1182</v>
      </c>
      <c r="E653" t="s">
        <v>30</v>
      </c>
      <c r="F653" t="s">
        <v>22</v>
      </c>
      <c r="G653" s="2">
        <v>12864</v>
      </c>
      <c r="H653" s="2">
        <v>33548.472000000002</v>
      </c>
      <c r="I653" s="2">
        <v>31187.652999999998</v>
      </c>
      <c r="J653" s="51">
        <v>7.5697231850053077</v>
      </c>
      <c r="K653" s="2">
        <v>2607.9347014925374</v>
      </c>
      <c r="L653" s="3" t="s">
        <v>41</v>
      </c>
      <c r="M653" s="3" t="s">
        <v>17</v>
      </c>
      <c r="N653" s="3" t="s">
        <v>287</v>
      </c>
    </row>
    <row r="654" spans="1:14" x14ac:dyDescent="0.25">
      <c r="A654">
        <f t="shared" si="10"/>
        <v>644</v>
      </c>
      <c r="B654" s="1">
        <v>215266</v>
      </c>
      <c r="C654" t="s">
        <v>1183</v>
      </c>
      <c r="D654" t="s">
        <v>1184</v>
      </c>
      <c r="E654" t="s">
        <v>37</v>
      </c>
      <c r="F654" t="s">
        <v>111</v>
      </c>
      <c r="G654" s="2">
        <v>1025</v>
      </c>
      <c r="H654" s="2">
        <v>32998.084999999999</v>
      </c>
      <c r="I654" s="2">
        <v>31517.238000000001</v>
      </c>
      <c r="J654" s="51">
        <v>4.6985303724901204</v>
      </c>
      <c r="K654" s="2">
        <v>32193.253658536585</v>
      </c>
      <c r="L654" s="3" t="s">
        <v>41</v>
      </c>
      <c r="M654" s="3" t="s">
        <v>17</v>
      </c>
      <c r="N654" s="13" t="s">
        <v>120</v>
      </c>
    </row>
    <row r="655" spans="1:14" x14ac:dyDescent="0.25">
      <c r="A655">
        <f t="shared" si="10"/>
        <v>645</v>
      </c>
      <c r="B655" s="1">
        <v>110501</v>
      </c>
      <c r="C655" t="s">
        <v>1185</v>
      </c>
      <c r="D655" t="s">
        <v>880</v>
      </c>
      <c r="E655" t="s">
        <v>30</v>
      </c>
      <c r="F655" t="s">
        <v>111</v>
      </c>
      <c r="G655" s="2">
        <v>1198</v>
      </c>
      <c r="H655" s="2">
        <v>32972.822</v>
      </c>
      <c r="I655" s="2">
        <v>31300.848999999998</v>
      </c>
      <c r="J655" s="51">
        <v>5.3416218838025822</v>
      </c>
      <c r="K655" s="2">
        <v>27523.223706176963</v>
      </c>
      <c r="L655" s="3" t="s">
        <v>23</v>
      </c>
      <c r="M655" s="3" t="s">
        <v>17</v>
      </c>
      <c r="N655" s="3" t="s">
        <v>24</v>
      </c>
    </row>
    <row r="656" spans="1:14" x14ac:dyDescent="0.25">
      <c r="A656">
        <f t="shared" si="10"/>
        <v>646</v>
      </c>
      <c r="B656" s="1">
        <v>199281</v>
      </c>
      <c r="C656" t="s">
        <v>1186</v>
      </c>
      <c r="D656" t="s">
        <v>1187</v>
      </c>
      <c r="E656" t="s">
        <v>58</v>
      </c>
      <c r="F656" t="s">
        <v>22</v>
      </c>
      <c r="G656" s="2">
        <v>6565</v>
      </c>
      <c r="H656" s="2">
        <v>32554.971000000001</v>
      </c>
      <c r="I656" s="2">
        <v>31763.564999999999</v>
      </c>
      <c r="J656" s="51">
        <v>2.4915528216055178</v>
      </c>
      <c r="K656" s="2">
        <v>4958.8683929931458</v>
      </c>
      <c r="L656" s="3" t="s">
        <v>41</v>
      </c>
      <c r="M656" s="3" t="s">
        <v>17</v>
      </c>
      <c r="N656" s="3" t="s">
        <v>287</v>
      </c>
    </row>
    <row r="657" spans="1:14" x14ac:dyDescent="0.25">
      <c r="A657">
        <f t="shared" si="10"/>
        <v>647</v>
      </c>
      <c r="B657" s="1">
        <v>139764</v>
      </c>
      <c r="C657" t="s">
        <v>1188</v>
      </c>
      <c r="D657" t="s">
        <v>1189</v>
      </c>
      <c r="E657" t="s">
        <v>67</v>
      </c>
      <c r="F657" t="s">
        <v>111</v>
      </c>
      <c r="G657" s="2">
        <v>2488</v>
      </c>
      <c r="H657" s="2">
        <v>32423.135999999999</v>
      </c>
      <c r="I657" s="2">
        <v>30644.922999999999</v>
      </c>
      <c r="J657" s="51">
        <v>5.8026349095411334</v>
      </c>
      <c r="K657" s="2">
        <v>13031.807073954984</v>
      </c>
      <c r="L657" s="3" t="s">
        <v>41</v>
      </c>
      <c r="M657" s="3" t="s">
        <v>17</v>
      </c>
      <c r="N657" s="3" t="s">
        <v>287</v>
      </c>
    </row>
    <row r="658" spans="1:14" x14ac:dyDescent="0.25">
      <c r="A658">
        <f t="shared" si="10"/>
        <v>648</v>
      </c>
      <c r="B658" s="14" t="s">
        <v>24</v>
      </c>
      <c r="C658" t="s">
        <v>1190</v>
      </c>
      <c r="D658" t="s">
        <v>87</v>
      </c>
      <c r="E658" t="s">
        <v>21</v>
      </c>
      <c r="F658" t="s">
        <v>15</v>
      </c>
      <c r="G658" s="2">
        <v>1078</v>
      </c>
      <c r="H658" s="2">
        <v>31720.393</v>
      </c>
      <c r="I658" s="2">
        <v>29084.725999999999</v>
      </c>
      <c r="J658" s="51">
        <v>9.0620313906343881</v>
      </c>
      <c r="K658" s="2">
        <v>29425.225417439702</v>
      </c>
      <c r="L658" s="3" t="s">
        <v>24</v>
      </c>
      <c r="M658" s="3" t="s">
        <v>24</v>
      </c>
      <c r="N658" s="3" t="s">
        <v>24</v>
      </c>
    </row>
    <row r="659" spans="1:14" x14ac:dyDescent="0.25">
      <c r="A659">
        <f t="shared" si="10"/>
        <v>649</v>
      </c>
      <c r="B659" s="1">
        <v>198543</v>
      </c>
      <c r="C659" t="s">
        <v>1191</v>
      </c>
      <c r="D659" t="s">
        <v>239</v>
      </c>
      <c r="E659" t="s">
        <v>58</v>
      </c>
      <c r="F659" t="s">
        <v>22</v>
      </c>
      <c r="G659" s="23">
        <v>5709</v>
      </c>
      <c r="H659" s="2">
        <v>31279.732</v>
      </c>
      <c r="I659" s="2">
        <v>31970.629000000001</v>
      </c>
      <c r="J659" s="51">
        <v>-2.1610366189542307</v>
      </c>
      <c r="K659" s="23">
        <v>5479.0211946050094</v>
      </c>
      <c r="L659" s="3" t="s">
        <v>41</v>
      </c>
      <c r="M659" s="3" t="s">
        <v>350</v>
      </c>
      <c r="N659" s="3" t="s">
        <v>287</v>
      </c>
    </row>
    <row r="660" spans="1:14" x14ac:dyDescent="0.25">
      <c r="A660">
        <f t="shared" si="10"/>
        <v>650</v>
      </c>
      <c r="B660" s="1">
        <v>147031</v>
      </c>
      <c r="C660" t="s">
        <v>1192</v>
      </c>
      <c r="D660" t="s">
        <v>71</v>
      </c>
      <c r="E660" t="s">
        <v>52</v>
      </c>
      <c r="F660" t="s">
        <v>15</v>
      </c>
      <c r="G660" s="2">
        <v>49.69</v>
      </c>
      <c r="H660" s="2">
        <v>31012.699000000001</v>
      </c>
      <c r="I660" s="2">
        <v>29982.736000000001</v>
      </c>
      <c r="J660" s="51">
        <v>3.4351868355176118</v>
      </c>
      <c r="K660" s="2">
        <v>624123.54598510766</v>
      </c>
      <c r="L660" s="3" t="s">
        <v>16</v>
      </c>
      <c r="M660" s="3" t="s">
        <v>17</v>
      </c>
      <c r="N660" s="3" t="s">
        <v>150</v>
      </c>
    </row>
    <row r="661" spans="1:14" x14ac:dyDescent="0.25">
      <c r="A661">
        <f t="shared" si="10"/>
        <v>651</v>
      </c>
      <c r="B661" s="1">
        <v>169521</v>
      </c>
      <c r="C661" t="s">
        <v>1193</v>
      </c>
      <c r="D661" t="s">
        <v>909</v>
      </c>
      <c r="E661" t="s">
        <v>44</v>
      </c>
      <c r="F661" t="s">
        <v>22</v>
      </c>
      <c r="G661" s="2">
        <v>3707</v>
      </c>
      <c r="H661" s="2">
        <v>30909.368999999999</v>
      </c>
      <c r="I661" s="2">
        <v>28274.644</v>
      </c>
      <c r="J661" s="51">
        <v>9.3183312935787921</v>
      </c>
      <c r="K661" s="2">
        <v>8338.1087132452121</v>
      </c>
      <c r="L661" s="3" t="s">
        <v>961</v>
      </c>
      <c r="M661" s="3" t="s">
        <v>17</v>
      </c>
      <c r="N661" s="3" t="s">
        <v>962</v>
      </c>
    </row>
    <row r="662" spans="1:14" x14ac:dyDescent="0.25">
      <c r="A662">
        <f t="shared" si="10"/>
        <v>652</v>
      </c>
      <c r="B662" s="1">
        <v>171483</v>
      </c>
      <c r="C662" t="s">
        <v>1194</v>
      </c>
      <c r="D662" t="s">
        <v>1195</v>
      </c>
      <c r="E662" t="s">
        <v>44</v>
      </c>
      <c r="F662" t="s">
        <v>22</v>
      </c>
      <c r="G662" s="2">
        <v>1760.8</v>
      </c>
      <c r="H662" s="2">
        <v>30510.936000000002</v>
      </c>
      <c r="I662" s="2">
        <v>27359.669000000002</v>
      </c>
      <c r="J662" s="51">
        <v>11.517928086045192</v>
      </c>
      <c r="K662" s="2">
        <v>17327.882780554293</v>
      </c>
      <c r="L662" s="3" t="s">
        <v>41</v>
      </c>
      <c r="M662" s="3" t="s">
        <v>17</v>
      </c>
      <c r="N662" s="13" t="s">
        <v>120</v>
      </c>
    </row>
    <row r="663" spans="1:14" x14ac:dyDescent="0.25">
      <c r="A663">
        <f t="shared" si="10"/>
        <v>653</v>
      </c>
      <c r="B663" s="1">
        <v>216764</v>
      </c>
      <c r="C663" t="s">
        <v>1196</v>
      </c>
      <c r="D663" t="s">
        <v>1197</v>
      </c>
      <c r="E663" t="s">
        <v>37</v>
      </c>
      <c r="F663" t="s">
        <v>111</v>
      </c>
      <c r="G663" s="23"/>
      <c r="H663" s="2">
        <v>30452.440999999999</v>
      </c>
      <c r="I663" s="2">
        <v>26092.198</v>
      </c>
      <c r="J663" s="51">
        <v>16.710907222151228</v>
      </c>
      <c r="K663" s="23"/>
      <c r="L663" s="3" t="s">
        <v>41</v>
      </c>
      <c r="M663" s="3" t="s">
        <v>17</v>
      </c>
      <c r="N663" s="3" t="s">
        <v>18</v>
      </c>
    </row>
    <row r="664" spans="1:14" x14ac:dyDescent="0.25">
      <c r="A664">
        <f t="shared" si="10"/>
        <v>654</v>
      </c>
      <c r="B664" s="1">
        <v>153126</v>
      </c>
      <c r="C664" t="s">
        <v>1198</v>
      </c>
      <c r="D664" t="s">
        <v>1199</v>
      </c>
      <c r="E664" t="s">
        <v>132</v>
      </c>
      <c r="F664" t="s">
        <v>15</v>
      </c>
      <c r="G664" s="2">
        <v>891.92</v>
      </c>
      <c r="H664" s="2">
        <v>29745.416000000001</v>
      </c>
      <c r="I664" s="2">
        <v>31361.661</v>
      </c>
      <c r="J664" s="51">
        <v>-5.1535695127882386</v>
      </c>
      <c r="K664" s="2">
        <v>33349.869943492689</v>
      </c>
      <c r="L664" s="3" t="s">
        <v>16</v>
      </c>
      <c r="M664" s="3" t="s">
        <v>17</v>
      </c>
      <c r="N664" s="3" t="s">
        <v>18</v>
      </c>
    </row>
    <row r="665" spans="1:14" x14ac:dyDescent="0.25">
      <c r="A665" s="15">
        <f t="shared" si="10"/>
        <v>655</v>
      </c>
      <c r="B665" s="16" t="s">
        <v>24</v>
      </c>
      <c r="C665" s="15" t="s">
        <v>1200</v>
      </c>
      <c r="D665" s="15" t="s">
        <v>1201</v>
      </c>
      <c r="E665" s="15" t="s">
        <v>237</v>
      </c>
      <c r="F665" s="15" t="s">
        <v>162</v>
      </c>
      <c r="G665" s="17">
        <v>3384</v>
      </c>
      <c r="H665" s="17">
        <v>27904.105</v>
      </c>
      <c r="I665" s="17">
        <v>24800.975999999999</v>
      </c>
      <c r="J665" s="64">
        <v>12.512124522841365</v>
      </c>
      <c r="K665" s="17">
        <v>8245.893912529551</v>
      </c>
      <c r="L665" s="18" t="s">
        <v>24</v>
      </c>
      <c r="M665" s="18" t="s">
        <v>24</v>
      </c>
      <c r="N665" s="18" t="s">
        <v>24</v>
      </c>
    </row>
    <row r="666" spans="1:14" x14ac:dyDescent="0.25">
      <c r="A666">
        <f t="shared" si="10"/>
        <v>656</v>
      </c>
      <c r="B666" s="1">
        <v>226231</v>
      </c>
      <c r="C666" t="s">
        <v>1202</v>
      </c>
      <c r="D666" t="s">
        <v>1203</v>
      </c>
      <c r="E666" t="s">
        <v>21</v>
      </c>
      <c r="F666" t="s">
        <v>15</v>
      </c>
      <c r="G666" s="2">
        <v>2137</v>
      </c>
      <c r="H666" s="2">
        <v>27831.294000000002</v>
      </c>
      <c r="I666" s="2">
        <v>25356.312000000002</v>
      </c>
      <c r="J666" s="51">
        <v>9.7608122190640323</v>
      </c>
      <c r="K666" s="2">
        <v>13023.534861956014</v>
      </c>
      <c r="L666" s="3" t="s">
        <v>16</v>
      </c>
      <c r="M666" s="3" t="s">
        <v>17</v>
      </c>
      <c r="N666" s="3" t="s">
        <v>287</v>
      </c>
    </row>
    <row r="667" spans="1:14" x14ac:dyDescent="0.25">
      <c r="A667">
        <f t="shared" si="10"/>
        <v>657</v>
      </c>
      <c r="B667" s="1">
        <v>181738</v>
      </c>
      <c r="C667" t="s">
        <v>1204</v>
      </c>
      <c r="D667" t="s">
        <v>176</v>
      </c>
      <c r="E667" t="s">
        <v>177</v>
      </c>
      <c r="F667" t="s">
        <v>15</v>
      </c>
      <c r="G667" s="23">
        <v>520</v>
      </c>
      <c r="H667" s="2">
        <v>27825</v>
      </c>
      <c r="I667" s="2">
        <v>26517</v>
      </c>
      <c r="J667" s="51">
        <v>4.9326846928385564</v>
      </c>
      <c r="K667" s="23">
        <v>53509.615384615383</v>
      </c>
      <c r="L667" s="3" t="s">
        <v>16</v>
      </c>
      <c r="M667" s="3" t="s">
        <v>17</v>
      </c>
      <c r="N667" s="13" t="s">
        <v>120</v>
      </c>
    </row>
    <row r="668" spans="1:14" x14ac:dyDescent="0.25">
      <c r="A668">
        <f t="shared" si="10"/>
        <v>658</v>
      </c>
      <c r="B668" s="1">
        <v>148584</v>
      </c>
      <c r="C668" t="s">
        <v>1205</v>
      </c>
      <c r="D668" t="s">
        <v>1206</v>
      </c>
      <c r="E668" t="s">
        <v>52</v>
      </c>
      <c r="F668" t="s">
        <v>15</v>
      </c>
      <c r="G668" s="2"/>
      <c r="H668" s="2">
        <v>27711.129000000001</v>
      </c>
      <c r="I668" s="2">
        <v>26620.482</v>
      </c>
      <c r="J668" s="51">
        <v>4.0970219848010299</v>
      </c>
      <c r="K668" s="2"/>
      <c r="L668" s="3" t="s">
        <v>16</v>
      </c>
      <c r="M668" s="3" t="s">
        <v>17</v>
      </c>
      <c r="N668" s="3" t="s">
        <v>18</v>
      </c>
    </row>
    <row r="669" spans="1:14" x14ac:dyDescent="0.25">
      <c r="A669">
        <f t="shared" si="10"/>
        <v>659</v>
      </c>
      <c r="B669" s="1">
        <v>165820</v>
      </c>
      <c r="C669" t="s">
        <v>1207</v>
      </c>
      <c r="D669" t="s">
        <v>1208</v>
      </c>
      <c r="E669" t="s">
        <v>14</v>
      </c>
      <c r="F669" t="s">
        <v>111</v>
      </c>
      <c r="G669" s="2">
        <v>2736</v>
      </c>
      <c r="H669" s="2">
        <v>27386.202000000001</v>
      </c>
      <c r="I669" s="2">
        <v>24419.514999999999</v>
      </c>
      <c r="J669" s="51">
        <v>12.148836698845173</v>
      </c>
      <c r="K669" s="2">
        <v>10009.576754385966</v>
      </c>
      <c r="L669" s="3" t="s">
        <v>41</v>
      </c>
      <c r="M669" s="3" t="s">
        <v>17</v>
      </c>
      <c r="N669" s="3" t="s">
        <v>287</v>
      </c>
    </row>
    <row r="670" spans="1:14" x14ac:dyDescent="0.25">
      <c r="A670">
        <f t="shared" si="10"/>
        <v>660</v>
      </c>
      <c r="B670" s="1">
        <v>487524</v>
      </c>
      <c r="C670" t="s">
        <v>1209</v>
      </c>
      <c r="D670" t="s">
        <v>1210</v>
      </c>
      <c r="E670" t="s">
        <v>165</v>
      </c>
      <c r="F670" t="s">
        <v>15</v>
      </c>
      <c r="G670" s="2">
        <v>2777</v>
      </c>
      <c r="H670" s="2">
        <v>27313.383000000002</v>
      </c>
      <c r="I670" s="2">
        <v>23487.677</v>
      </c>
      <c r="J670" s="51">
        <v>16.288141224012922</v>
      </c>
      <c r="K670" s="2">
        <v>9835.5718401152317</v>
      </c>
      <c r="L670" s="3" t="s">
        <v>16</v>
      </c>
      <c r="M670" s="3" t="s">
        <v>17</v>
      </c>
      <c r="N670" s="3" t="s">
        <v>18</v>
      </c>
    </row>
    <row r="671" spans="1:14" x14ac:dyDescent="0.25">
      <c r="A671">
        <f t="shared" si="10"/>
        <v>661</v>
      </c>
      <c r="B671" s="14">
        <v>196246</v>
      </c>
      <c r="C671" t="s">
        <v>1211</v>
      </c>
      <c r="D671" t="s">
        <v>1212</v>
      </c>
      <c r="E671" t="s">
        <v>55</v>
      </c>
      <c r="F671" t="s">
        <v>111</v>
      </c>
      <c r="G671" s="11">
        <v>4071</v>
      </c>
      <c r="H671" s="11">
        <v>27303.715</v>
      </c>
      <c r="I671" s="11">
        <v>25521.413</v>
      </c>
      <c r="J671" s="51">
        <v>6.9835553384132751</v>
      </c>
      <c r="K671" s="11">
        <v>6706.881601572095</v>
      </c>
      <c r="L671" s="3" t="s">
        <v>41</v>
      </c>
      <c r="M671" s="3" t="s">
        <v>17</v>
      </c>
      <c r="N671" s="3" t="s">
        <v>287</v>
      </c>
    </row>
    <row r="672" spans="1:14" x14ac:dyDescent="0.25">
      <c r="A672">
        <f t="shared" si="10"/>
        <v>662</v>
      </c>
      <c r="B672" s="1">
        <v>188340</v>
      </c>
      <c r="C672" t="s">
        <v>1213</v>
      </c>
      <c r="D672" t="s">
        <v>1214</v>
      </c>
      <c r="E672" t="s">
        <v>55</v>
      </c>
      <c r="F672" t="s">
        <v>15</v>
      </c>
      <c r="G672" s="2">
        <v>1058</v>
      </c>
      <c r="H672" s="2">
        <v>27017.97</v>
      </c>
      <c r="I672" s="2">
        <v>28919.268</v>
      </c>
      <c r="J672" s="51">
        <v>-6.574502508154767</v>
      </c>
      <c r="K672" s="2">
        <v>25536.833648393196</v>
      </c>
      <c r="L672" s="3" t="s">
        <v>16</v>
      </c>
      <c r="M672" s="3" t="s">
        <v>17</v>
      </c>
      <c r="N672" s="13" t="s">
        <v>120</v>
      </c>
    </row>
    <row r="673" spans="1:14" x14ac:dyDescent="0.25">
      <c r="A673">
        <f t="shared" si="10"/>
        <v>663</v>
      </c>
      <c r="B673" s="1">
        <v>161563</v>
      </c>
      <c r="C673" t="s">
        <v>1215</v>
      </c>
      <c r="D673" t="s">
        <v>312</v>
      </c>
      <c r="E673" t="s">
        <v>165</v>
      </c>
      <c r="F673" t="s">
        <v>15</v>
      </c>
      <c r="G673" s="2">
        <v>662</v>
      </c>
      <c r="H673" s="2">
        <v>26677.623</v>
      </c>
      <c r="I673" s="2">
        <v>26769.63</v>
      </c>
      <c r="J673" s="51">
        <v>-0.34369918448630565</v>
      </c>
      <c r="K673" s="2">
        <v>40298.524169184289</v>
      </c>
      <c r="L673" s="3" t="s">
        <v>16</v>
      </c>
      <c r="M673" s="3" t="s">
        <v>17</v>
      </c>
      <c r="N673" s="3" t="s">
        <v>287</v>
      </c>
    </row>
    <row r="674" spans="1:14" x14ac:dyDescent="0.25">
      <c r="A674">
        <f t="shared" si="10"/>
        <v>664</v>
      </c>
      <c r="B674" s="1">
        <v>208318</v>
      </c>
      <c r="C674" t="s">
        <v>1216</v>
      </c>
      <c r="D674" t="s">
        <v>1217</v>
      </c>
      <c r="E674" t="s">
        <v>245</v>
      </c>
      <c r="F674" t="s">
        <v>111</v>
      </c>
      <c r="G674" s="2"/>
      <c r="H674" s="2">
        <v>25914.792000000001</v>
      </c>
      <c r="I674" s="2">
        <v>24296.708999999999</v>
      </c>
      <c r="J674" s="51">
        <v>6.6596797121783142</v>
      </c>
      <c r="K674" s="2"/>
      <c r="L674" s="3" t="s">
        <v>961</v>
      </c>
      <c r="M674" s="3" t="s">
        <v>17</v>
      </c>
      <c r="N674" s="3" t="s">
        <v>962</v>
      </c>
    </row>
    <row r="675" spans="1:14" x14ac:dyDescent="0.25">
      <c r="A675">
        <f t="shared" si="10"/>
        <v>665</v>
      </c>
      <c r="B675" s="1">
        <v>214883</v>
      </c>
      <c r="C675" t="s">
        <v>1218</v>
      </c>
      <c r="D675" t="s">
        <v>36</v>
      </c>
      <c r="E675" t="s">
        <v>37</v>
      </c>
      <c r="F675" t="s">
        <v>15</v>
      </c>
      <c r="G675" s="23">
        <v>400</v>
      </c>
      <c r="H675" s="2">
        <v>24849.153999999999</v>
      </c>
      <c r="I675" s="2">
        <v>24551.502</v>
      </c>
      <c r="J675" s="51">
        <v>1.2123575983253416</v>
      </c>
      <c r="K675" s="23">
        <v>62122.885000000002</v>
      </c>
      <c r="L675" s="3" t="s">
        <v>16</v>
      </c>
      <c r="M675" s="3" t="s">
        <v>17</v>
      </c>
      <c r="N675" s="13" t="s">
        <v>120</v>
      </c>
    </row>
    <row r="676" spans="1:14" x14ac:dyDescent="0.25">
      <c r="A676">
        <f t="shared" si="10"/>
        <v>666</v>
      </c>
      <c r="B676" s="1">
        <v>101189</v>
      </c>
      <c r="C676" t="s">
        <v>1219</v>
      </c>
      <c r="D676" t="s">
        <v>1220</v>
      </c>
      <c r="E676" t="s">
        <v>191</v>
      </c>
      <c r="F676" t="s">
        <v>15</v>
      </c>
      <c r="G676" s="2">
        <v>2947</v>
      </c>
      <c r="H676" s="2">
        <v>24340.409</v>
      </c>
      <c r="I676" s="2">
        <v>22790.519</v>
      </c>
      <c r="J676" s="51">
        <v>6.8005910703481538</v>
      </c>
      <c r="K676" s="2">
        <v>8259.3854767560224</v>
      </c>
      <c r="L676" s="3" t="s">
        <v>16</v>
      </c>
      <c r="M676" s="3" t="s">
        <v>17</v>
      </c>
      <c r="N676" s="3" t="s">
        <v>287</v>
      </c>
    </row>
    <row r="677" spans="1:14" x14ac:dyDescent="0.25">
      <c r="A677">
        <f t="shared" si="10"/>
        <v>667</v>
      </c>
      <c r="B677" s="1">
        <v>203775</v>
      </c>
      <c r="C677" t="s">
        <v>1221</v>
      </c>
      <c r="D677" t="s">
        <v>548</v>
      </c>
      <c r="E677" t="s">
        <v>85</v>
      </c>
      <c r="F677" t="s">
        <v>15</v>
      </c>
      <c r="G677" s="2">
        <v>1210</v>
      </c>
      <c r="H677" s="2">
        <v>24235</v>
      </c>
      <c r="I677" s="2">
        <v>23043</v>
      </c>
      <c r="J677" s="51">
        <v>5.1729375515340879</v>
      </c>
      <c r="K677" s="2">
        <v>20028.92561983471</v>
      </c>
      <c r="L677" s="3" t="s">
        <v>16</v>
      </c>
      <c r="M677" s="3" t="s">
        <v>17</v>
      </c>
      <c r="N677" s="3" t="s">
        <v>287</v>
      </c>
    </row>
    <row r="678" spans="1:14" x14ac:dyDescent="0.25">
      <c r="A678">
        <f t="shared" si="10"/>
        <v>668</v>
      </c>
      <c r="B678" s="1">
        <v>218821</v>
      </c>
      <c r="C678" t="s">
        <v>1222</v>
      </c>
      <c r="D678" t="s">
        <v>505</v>
      </c>
      <c r="E678" t="s">
        <v>332</v>
      </c>
      <c r="F678" t="s">
        <v>15</v>
      </c>
      <c r="G678" s="2">
        <v>908</v>
      </c>
      <c r="H678" s="2">
        <v>24015.879000000001</v>
      </c>
      <c r="I678" s="2">
        <v>24823.616000000002</v>
      </c>
      <c r="J678" s="51">
        <v>-3.2539054745287754</v>
      </c>
      <c r="K678" s="2">
        <v>26449.205947136565</v>
      </c>
      <c r="L678" s="3" t="s">
        <v>16</v>
      </c>
      <c r="M678" s="3" t="s">
        <v>17</v>
      </c>
      <c r="N678" s="3" t="s">
        <v>962</v>
      </c>
    </row>
    <row r="679" spans="1:14" x14ac:dyDescent="0.25">
      <c r="A679">
        <f t="shared" si="10"/>
        <v>669</v>
      </c>
      <c r="B679" s="1">
        <v>186201</v>
      </c>
      <c r="C679" t="s">
        <v>1223</v>
      </c>
      <c r="D679" t="s">
        <v>1224</v>
      </c>
      <c r="E679" t="s">
        <v>33</v>
      </c>
      <c r="F679" t="s">
        <v>40</v>
      </c>
      <c r="G679" s="23">
        <v>4922</v>
      </c>
      <c r="H679" s="2">
        <v>23980.468000000001</v>
      </c>
      <c r="I679" s="2">
        <v>22651.808000000001</v>
      </c>
      <c r="J679" s="51">
        <v>5.8655803545571272</v>
      </c>
      <c r="K679" s="23">
        <v>4872.0983340105649</v>
      </c>
      <c r="L679" s="3" t="s">
        <v>41</v>
      </c>
      <c r="M679" s="3" t="s">
        <v>17</v>
      </c>
      <c r="N679" s="3" t="s">
        <v>287</v>
      </c>
    </row>
    <row r="680" spans="1:14" x14ac:dyDescent="0.25">
      <c r="A680">
        <f t="shared" si="10"/>
        <v>670</v>
      </c>
      <c r="B680" s="1">
        <v>190725</v>
      </c>
      <c r="C680" t="s">
        <v>1225</v>
      </c>
      <c r="D680" t="s">
        <v>126</v>
      </c>
      <c r="E680" t="s">
        <v>55</v>
      </c>
      <c r="F680" t="s">
        <v>15</v>
      </c>
      <c r="G680" s="2">
        <v>2391</v>
      </c>
      <c r="H680" s="2">
        <v>23417.208999999999</v>
      </c>
      <c r="I680" s="2">
        <v>25823.303</v>
      </c>
      <c r="J680" s="51">
        <v>-9.3175299844485462</v>
      </c>
      <c r="K680" s="2">
        <v>9793.897532413217</v>
      </c>
      <c r="L680" s="3" t="s">
        <v>16</v>
      </c>
      <c r="M680" s="3" t="s">
        <v>17</v>
      </c>
      <c r="N680" s="3" t="s">
        <v>18</v>
      </c>
    </row>
    <row r="681" spans="1:14" x14ac:dyDescent="0.25">
      <c r="A681">
        <f t="shared" si="10"/>
        <v>671</v>
      </c>
      <c r="B681" s="1">
        <v>110547</v>
      </c>
      <c r="C681" t="s">
        <v>1226</v>
      </c>
      <c r="D681" t="s">
        <v>1227</v>
      </c>
      <c r="E681" t="s">
        <v>30</v>
      </c>
      <c r="F681" t="s">
        <v>111</v>
      </c>
      <c r="G681" s="2">
        <v>13480</v>
      </c>
      <c r="H681" s="2">
        <v>22391.812999999998</v>
      </c>
      <c r="I681" s="2">
        <v>20043.378000000001</v>
      </c>
      <c r="J681" s="51">
        <v>11.716762513783841</v>
      </c>
      <c r="K681" s="2">
        <v>1661.1137240356084</v>
      </c>
      <c r="L681" s="3" t="s">
        <v>41</v>
      </c>
      <c r="M681" s="3" t="s">
        <v>17</v>
      </c>
      <c r="N681" s="3" t="s">
        <v>287</v>
      </c>
    </row>
    <row r="682" spans="1:14" x14ac:dyDescent="0.25">
      <c r="A682">
        <f t="shared" si="10"/>
        <v>672</v>
      </c>
      <c r="B682" s="1">
        <v>170541</v>
      </c>
      <c r="C682" t="s">
        <v>1228</v>
      </c>
      <c r="D682" t="s">
        <v>434</v>
      </c>
      <c r="E682" t="s">
        <v>44</v>
      </c>
      <c r="F682" t="s">
        <v>111</v>
      </c>
      <c r="G682" s="2">
        <v>3228</v>
      </c>
      <c r="H682" s="2">
        <v>22229.207999999999</v>
      </c>
      <c r="I682" s="2">
        <v>19579.106</v>
      </c>
      <c r="J682" s="51">
        <v>13.53535753879671</v>
      </c>
      <c r="K682" s="2">
        <v>6886.371747211896</v>
      </c>
      <c r="L682" s="3" t="s">
        <v>961</v>
      </c>
      <c r="M682" s="3" t="s">
        <v>17</v>
      </c>
      <c r="N682" s="3" t="s">
        <v>962</v>
      </c>
    </row>
    <row r="683" spans="1:14" x14ac:dyDescent="0.25">
      <c r="A683">
        <f t="shared" si="10"/>
        <v>673</v>
      </c>
      <c r="B683" s="1">
        <v>110574</v>
      </c>
      <c r="C683" t="s">
        <v>1229</v>
      </c>
      <c r="D683" t="s">
        <v>1230</v>
      </c>
      <c r="E683" t="s">
        <v>30</v>
      </c>
      <c r="F683" t="s">
        <v>22</v>
      </c>
      <c r="G683" s="2">
        <v>11426</v>
      </c>
      <c r="H683" s="2">
        <v>20787.582999999999</v>
      </c>
      <c r="I683" s="2">
        <v>18859.431</v>
      </c>
      <c r="J683" s="51">
        <v>10.223807918701249</v>
      </c>
      <c r="K683" s="2">
        <v>1819.3228601435324</v>
      </c>
      <c r="L683" s="3" t="s">
        <v>41</v>
      </c>
      <c r="M683" s="3" t="s">
        <v>17</v>
      </c>
      <c r="N683" s="3" t="s">
        <v>18</v>
      </c>
    </row>
    <row r="684" spans="1:14" x14ac:dyDescent="0.25">
      <c r="A684">
        <f t="shared" si="10"/>
        <v>674</v>
      </c>
      <c r="B684" s="1">
        <v>187745</v>
      </c>
      <c r="C684" t="s">
        <v>1231</v>
      </c>
      <c r="D684" t="s">
        <v>1232</v>
      </c>
      <c r="E684" t="s">
        <v>429</v>
      </c>
      <c r="F684" t="s">
        <v>22</v>
      </c>
      <c r="G684" s="2">
        <v>540.1</v>
      </c>
      <c r="H684" s="2">
        <v>20661.399000000001</v>
      </c>
      <c r="I684" s="2">
        <v>16853.96</v>
      </c>
      <c r="J684" s="51">
        <v>22.590767985684089</v>
      </c>
      <c r="K684" s="2">
        <v>38254.765784114054</v>
      </c>
      <c r="L684" s="3" t="s">
        <v>41</v>
      </c>
      <c r="M684" s="3" t="s">
        <v>17</v>
      </c>
      <c r="N684" s="3" t="s">
        <v>1233</v>
      </c>
    </row>
    <row r="685" spans="1:14" x14ac:dyDescent="0.25">
      <c r="A685">
        <f t="shared" si="10"/>
        <v>675</v>
      </c>
      <c r="B685" s="1">
        <v>106148</v>
      </c>
      <c r="C685" t="s">
        <v>1234</v>
      </c>
      <c r="D685" t="s">
        <v>1235</v>
      </c>
      <c r="E685" t="s">
        <v>259</v>
      </c>
      <c r="F685" t="s">
        <v>111</v>
      </c>
      <c r="G685" s="2"/>
      <c r="H685" s="2">
        <v>20645.803</v>
      </c>
      <c r="I685" s="2">
        <v>16815.626</v>
      </c>
      <c r="J685" s="51">
        <v>22.777486844676492</v>
      </c>
      <c r="K685" s="2"/>
      <c r="L685" s="3" t="s">
        <v>961</v>
      </c>
      <c r="M685" s="3" t="s">
        <v>17</v>
      </c>
      <c r="N685" s="3" t="s">
        <v>962</v>
      </c>
    </row>
    <row r="686" spans="1:14" x14ac:dyDescent="0.25">
      <c r="A686">
        <f t="shared" si="10"/>
        <v>676</v>
      </c>
      <c r="B686" s="1">
        <v>157058</v>
      </c>
      <c r="C686" t="s">
        <v>1236</v>
      </c>
      <c r="D686" t="s">
        <v>1237</v>
      </c>
      <c r="E686" t="s">
        <v>212</v>
      </c>
      <c r="F686" t="s">
        <v>22</v>
      </c>
      <c r="G686" s="2">
        <v>1276</v>
      </c>
      <c r="H686" s="2">
        <v>20238.413</v>
      </c>
      <c r="I686" s="2">
        <v>19047.523000000001</v>
      </c>
      <c r="J686" s="51">
        <v>6.2522040267388013</v>
      </c>
      <c r="K686" s="2">
        <v>15860.825235109718</v>
      </c>
      <c r="L686" s="3" t="s">
        <v>41</v>
      </c>
      <c r="M686" s="3" t="s">
        <v>350</v>
      </c>
      <c r="N686" s="13" t="s">
        <v>120</v>
      </c>
    </row>
    <row r="687" spans="1:14" x14ac:dyDescent="0.25">
      <c r="A687">
        <f t="shared" si="10"/>
        <v>677</v>
      </c>
      <c r="B687" s="1">
        <v>204477</v>
      </c>
      <c r="C687" t="s">
        <v>1238</v>
      </c>
      <c r="D687" t="s">
        <v>1239</v>
      </c>
      <c r="E687" t="s">
        <v>85</v>
      </c>
      <c r="F687" t="s">
        <v>111</v>
      </c>
      <c r="G687" s="23">
        <v>999</v>
      </c>
      <c r="H687" s="2">
        <v>19219.560000000001</v>
      </c>
      <c r="I687" s="2">
        <v>17242.562000000002</v>
      </c>
      <c r="J687" s="51">
        <v>11.465801891853424</v>
      </c>
      <c r="K687" s="23">
        <v>19238.798798798798</v>
      </c>
      <c r="L687" s="3" t="s">
        <v>41</v>
      </c>
      <c r="M687" s="3" t="s">
        <v>17</v>
      </c>
      <c r="N687" s="3" t="s">
        <v>150</v>
      </c>
    </row>
    <row r="688" spans="1:14" x14ac:dyDescent="0.25">
      <c r="A688">
        <f t="shared" si="10"/>
        <v>678</v>
      </c>
      <c r="B688" s="1">
        <v>110495</v>
      </c>
      <c r="C688" t="s">
        <v>1240</v>
      </c>
      <c r="D688" t="s">
        <v>1241</v>
      </c>
      <c r="E688" t="s">
        <v>30</v>
      </c>
      <c r="F688" t="s">
        <v>22</v>
      </c>
      <c r="G688" s="2">
        <v>8073</v>
      </c>
      <c r="H688" s="2">
        <v>18609.524000000001</v>
      </c>
      <c r="I688" s="2">
        <v>17521.345000000001</v>
      </c>
      <c r="J688" s="51">
        <v>6.2105905682469018</v>
      </c>
      <c r="K688" s="2">
        <v>2305.1559519385605</v>
      </c>
      <c r="L688" s="3" t="s">
        <v>41</v>
      </c>
      <c r="M688" s="3" t="s">
        <v>17</v>
      </c>
      <c r="N688" s="3" t="s">
        <v>287</v>
      </c>
    </row>
    <row r="689" spans="1:14" x14ac:dyDescent="0.25">
      <c r="A689">
        <f t="shared" si="10"/>
        <v>679</v>
      </c>
      <c r="B689" s="14">
        <v>238980</v>
      </c>
      <c r="C689" t="s">
        <v>1242</v>
      </c>
      <c r="D689" t="s">
        <v>1243</v>
      </c>
      <c r="E689" t="s">
        <v>110</v>
      </c>
      <c r="F689" t="s">
        <v>15</v>
      </c>
      <c r="G689" s="2">
        <v>1774</v>
      </c>
      <c r="H689" s="2">
        <v>18531.944</v>
      </c>
      <c r="I689" s="2">
        <v>18307.593000000001</v>
      </c>
      <c r="J689" s="51">
        <v>1.2254532859671872</v>
      </c>
      <c r="K689" s="2">
        <v>10446.417136414882</v>
      </c>
      <c r="L689" s="3" t="s">
        <v>16</v>
      </c>
      <c r="M689" s="3" t="s">
        <v>17</v>
      </c>
      <c r="N689" s="3" t="s">
        <v>287</v>
      </c>
    </row>
    <row r="690" spans="1:14" x14ac:dyDescent="0.25">
      <c r="A690">
        <f t="shared" si="10"/>
        <v>680</v>
      </c>
      <c r="B690" s="1">
        <v>219082</v>
      </c>
      <c r="C690" t="s">
        <v>1244</v>
      </c>
      <c r="D690" t="s">
        <v>109</v>
      </c>
      <c r="E690" t="s">
        <v>590</v>
      </c>
      <c r="F690" t="s">
        <v>22</v>
      </c>
      <c r="G690" s="2">
        <v>3241</v>
      </c>
      <c r="H690" s="2">
        <v>18451.871999999999</v>
      </c>
      <c r="I690" s="2">
        <v>17441.044000000002</v>
      </c>
      <c r="J690" s="51">
        <v>5.7956851665530893</v>
      </c>
      <c r="K690" s="2">
        <v>5693.2650416538108</v>
      </c>
      <c r="L690" s="3" t="s">
        <v>41</v>
      </c>
      <c r="M690" s="3" t="s">
        <v>17</v>
      </c>
      <c r="N690" s="3" t="s">
        <v>287</v>
      </c>
    </row>
    <row r="691" spans="1:14" x14ac:dyDescent="0.25">
      <c r="A691">
        <f t="shared" si="10"/>
        <v>681</v>
      </c>
      <c r="B691" s="1">
        <v>154059</v>
      </c>
      <c r="C691" t="s">
        <v>1245</v>
      </c>
      <c r="D691" t="s">
        <v>1246</v>
      </c>
      <c r="E691" t="s">
        <v>132</v>
      </c>
      <c r="F691" t="s">
        <v>22</v>
      </c>
      <c r="G691" s="2">
        <v>1582</v>
      </c>
      <c r="H691" s="2">
        <v>17815.723000000002</v>
      </c>
      <c r="I691" s="2">
        <v>16035.659</v>
      </c>
      <c r="J691" s="51">
        <v>11.100660097598746</v>
      </c>
      <c r="K691" s="2">
        <v>11261.518963337547</v>
      </c>
      <c r="L691" s="3" t="s">
        <v>961</v>
      </c>
      <c r="M691" s="3" t="s">
        <v>17</v>
      </c>
      <c r="N691" s="3" t="s">
        <v>962</v>
      </c>
    </row>
    <row r="692" spans="1:14" x14ac:dyDescent="0.25">
      <c r="A692">
        <f t="shared" si="10"/>
        <v>682</v>
      </c>
      <c r="B692" s="14" t="s">
        <v>24</v>
      </c>
      <c r="C692" t="s">
        <v>1247</v>
      </c>
      <c r="D692" t="s">
        <v>1248</v>
      </c>
      <c r="E692" t="s">
        <v>1249</v>
      </c>
      <c r="F692" t="s">
        <v>15</v>
      </c>
      <c r="G692" s="23">
        <v>3389</v>
      </c>
      <c r="H692" s="2">
        <v>17514.972000000002</v>
      </c>
      <c r="I692" s="2">
        <v>16285.732</v>
      </c>
      <c r="J692" s="51">
        <v>7.5479567022225442</v>
      </c>
      <c r="K692" s="23">
        <v>5168.1829448214812</v>
      </c>
      <c r="L692" s="3" t="s">
        <v>24</v>
      </c>
      <c r="M692" s="3" t="s">
        <v>24</v>
      </c>
      <c r="N692" s="3" t="s">
        <v>24</v>
      </c>
    </row>
    <row r="693" spans="1:14" x14ac:dyDescent="0.25">
      <c r="A693">
        <f t="shared" si="10"/>
        <v>683</v>
      </c>
      <c r="B693" s="1">
        <v>170037</v>
      </c>
      <c r="C693" t="s">
        <v>1250</v>
      </c>
      <c r="D693" t="s">
        <v>642</v>
      </c>
      <c r="E693" t="s">
        <v>44</v>
      </c>
      <c r="F693" t="s">
        <v>15</v>
      </c>
      <c r="G693" s="2">
        <v>1498</v>
      </c>
      <c r="H693" s="2">
        <v>16507.899000000001</v>
      </c>
      <c r="I693" s="2">
        <v>16402.62</v>
      </c>
      <c r="J693" s="51">
        <v>0.64184258368481539</v>
      </c>
      <c r="K693" s="2">
        <v>11019.959279038718</v>
      </c>
      <c r="L693" s="3" t="s">
        <v>16</v>
      </c>
      <c r="M693" s="3" t="s">
        <v>17</v>
      </c>
      <c r="N693" s="3" t="s">
        <v>287</v>
      </c>
    </row>
    <row r="694" spans="1:14" x14ac:dyDescent="0.25">
      <c r="A694">
        <f t="shared" si="10"/>
        <v>684</v>
      </c>
      <c r="B694" s="1">
        <v>127185</v>
      </c>
      <c r="C694" t="s">
        <v>1251</v>
      </c>
      <c r="D694" t="s">
        <v>1252</v>
      </c>
      <c r="E694" t="s">
        <v>187</v>
      </c>
      <c r="F694" t="s">
        <v>111</v>
      </c>
      <c r="G694" s="2">
        <v>3021</v>
      </c>
      <c r="H694" s="2">
        <v>16443.945</v>
      </c>
      <c r="I694" s="2">
        <v>14230.467000000001</v>
      </c>
      <c r="J694" s="51">
        <v>15.554500073679936</v>
      </c>
      <c r="K694" s="2">
        <v>5443.212512413108</v>
      </c>
      <c r="L694" s="3" t="s">
        <v>41</v>
      </c>
      <c r="M694" s="3" t="s">
        <v>17</v>
      </c>
      <c r="N694" s="13" t="s">
        <v>120</v>
      </c>
    </row>
    <row r="695" spans="1:14" x14ac:dyDescent="0.25">
      <c r="A695">
        <f t="shared" si="10"/>
        <v>685</v>
      </c>
      <c r="B695" s="1">
        <v>102669</v>
      </c>
      <c r="C695" t="s">
        <v>1253</v>
      </c>
      <c r="D695" t="s">
        <v>1254</v>
      </c>
      <c r="E695" t="s">
        <v>1255</v>
      </c>
      <c r="F695" t="s">
        <v>15</v>
      </c>
      <c r="G695" s="11">
        <v>486</v>
      </c>
      <c r="H695" s="11">
        <v>16436.093000000001</v>
      </c>
      <c r="I695" s="11">
        <v>15133.771000000001</v>
      </c>
      <c r="J695" s="51">
        <v>8.6054031080554871</v>
      </c>
      <c r="K695" s="11">
        <v>33819</v>
      </c>
      <c r="L695" s="3" t="s">
        <v>16</v>
      </c>
      <c r="M695" s="3" t="s">
        <v>17</v>
      </c>
      <c r="N695" s="13" t="s">
        <v>120</v>
      </c>
    </row>
    <row r="696" spans="1:14" x14ac:dyDescent="0.25">
      <c r="A696">
        <f t="shared" si="10"/>
        <v>686</v>
      </c>
      <c r="B696" s="14" t="s">
        <v>24</v>
      </c>
      <c r="C696" t="s">
        <v>1256</v>
      </c>
      <c r="D696" t="s">
        <v>126</v>
      </c>
      <c r="E696" t="s">
        <v>14</v>
      </c>
      <c r="F696" t="s">
        <v>315</v>
      </c>
      <c r="G696" s="2"/>
      <c r="H696" s="2">
        <v>15983.82</v>
      </c>
      <c r="I696" s="2">
        <v>13034.550999999999</v>
      </c>
      <c r="J696" s="51">
        <v>22.626548471059728</v>
      </c>
      <c r="K696" s="2"/>
      <c r="L696" s="3" t="s">
        <v>24</v>
      </c>
      <c r="M696" s="3" t="s">
        <v>24</v>
      </c>
      <c r="N696" s="3" t="s">
        <v>24</v>
      </c>
    </row>
    <row r="697" spans="1:14" x14ac:dyDescent="0.25">
      <c r="A697">
        <f t="shared" si="10"/>
        <v>687</v>
      </c>
      <c r="B697" s="1">
        <v>210304</v>
      </c>
      <c r="C697" t="s">
        <v>1257</v>
      </c>
      <c r="D697" t="s">
        <v>291</v>
      </c>
      <c r="E697" t="s">
        <v>245</v>
      </c>
      <c r="F697" t="s">
        <v>15</v>
      </c>
      <c r="G697" s="2">
        <v>570</v>
      </c>
      <c r="H697" s="2">
        <v>15307.759</v>
      </c>
      <c r="I697" s="2">
        <v>18162.073</v>
      </c>
      <c r="J697" s="51">
        <v>-15.715794116673798</v>
      </c>
      <c r="K697" s="2">
        <v>26855.71754385965</v>
      </c>
      <c r="L697" s="3" t="s">
        <v>16</v>
      </c>
      <c r="M697" s="3" t="s">
        <v>17</v>
      </c>
      <c r="N697" s="13" t="s">
        <v>120</v>
      </c>
    </row>
    <row r="698" spans="1:14" x14ac:dyDescent="0.25">
      <c r="A698">
        <f t="shared" si="10"/>
        <v>688</v>
      </c>
      <c r="B698" s="1">
        <v>221643</v>
      </c>
      <c r="C698" t="s">
        <v>1258</v>
      </c>
      <c r="D698" t="s">
        <v>234</v>
      </c>
      <c r="E698" t="s">
        <v>77</v>
      </c>
      <c r="F698" t="s">
        <v>111</v>
      </c>
      <c r="G698" s="2">
        <v>5270</v>
      </c>
      <c r="H698" s="2">
        <v>15003.594999999999</v>
      </c>
      <c r="I698" s="2">
        <v>13271.528</v>
      </c>
      <c r="J698" s="51">
        <v>13.050999101233851</v>
      </c>
      <c r="K698" s="2">
        <v>2846.9819734345351</v>
      </c>
      <c r="L698" s="3" t="s">
        <v>961</v>
      </c>
      <c r="M698" s="3" t="s">
        <v>17</v>
      </c>
      <c r="N698" s="3" t="s">
        <v>962</v>
      </c>
    </row>
    <row r="699" spans="1:14" x14ac:dyDescent="0.25">
      <c r="A699">
        <f t="shared" si="10"/>
        <v>689</v>
      </c>
      <c r="B699" s="1">
        <v>111188</v>
      </c>
      <c r="C699" t="s">
        <v>1259</v>
      </c>
      <c r="D699" t="s">
        <v>1260</v>
      </c>
      <c r="E699" t="s">
        <v>30</v>
      </c>
      <c r="F699" t="s">
        <v>111</v>
      </c>
      <c r="G699" s="2">
        <v>867</v>
      </c>
      <c r="H699" s="2">
        <v>14030.116</v>
      </c>
      <c r="I699" s="2">
        <v>10396.983</v>
      </c>
      <c r="J699" s="51">
        <v>34.94410830526509</v>
      </c>
      <c r="K699" s="2">
        <v>16182.37139561707</v>
      </c>
      <c r="L699" s="3" t="s">
        <v>41</v>
      </c>
      <c r="M699" s="3" t="s">
        <v>17</v>
      </c>
      <c r="N699" s="13" t="s">
        <v>120</v>
      </c>
    </row>
    <row r="700" spans="1:14" x14ac:dyDescent="0.25">
      <c r="A700">
        <f t="shared" si="10"/>
        <v>690</v>
      </c>
      <c r="B700" s="1">
        <v>218353</v>
      </c>
      <c r="C700" t="s">
        <v>1261</v>
      </c>
      <c r="D700" t="s">
        <v>1262</v>
      </c>
      <c r="E700" t="s">
        <v>332</v>
      </c>
      <c r="F700" t="s">
        <v>111</v>
      </c>
      <c r="G700" s="2">
        <v>5759.1</v>
      </c>
      <c r="H700" s="2">
        <v>13051.036</v>
      </c>
      <c r="I700" s="2">
        <v>11732.915999999999</v>
      </c>
      <c r="J700" s="51">
        <v>11.234376859086018</v>
      </c>
      <c r="K700" s="2">
        <v>2266.1589484468059</v>
      </c>
      <c r="L700" s="3" t="s">
        <v>961</v>
      </c>
      <c r="M700" s="3" t="s">
        <v>17</v>
      </c>
      <c r="N700" s="3" t="s">
        <v>962</v>
      </c>
    </row>
    <row r="701" spans="1:14" x14ac:dyDescent="0.25">
      <c r="A701">
        <f t="shared" si="10"/>
        <v>691</v>
      </c>
      <c r="B701" s="1">
        <v>231536</v>
      </c>
      <c r="C701" t="s">
        <v>1263</v>
      </c>
      <c r="D701" t="s">
        <v>1264</v>
      </c>
      <c r="E701" t="s">
        <v>74</v>
      </c>
      <c r="F701" t="s">
        <v>111</v>
      </c>
      <c r="G701" s="2">
        <v>1911</v>
      </c>
      <c r="H701" s="2">
        <v>12026.286</v>
      </c>
      <c r="I701" s="2">
        <v>11253.620999999999</v>
      </c>
      <c r="J701" s="51">
        <v>6.865923421448092</v>
      </c>
      <c r="K701" s="2">
        <v>6293.1899529042385</v>
      </c>
      <c r="L701" s="3" t="s">
        <v>961</v>
      </c>
      <c r="M701" s="3" t="s">
        <v>17</v>
      </c>
      <c r="N701" s="3" t="s">
        <v>962</v>
      </c>
    </row>
    <row r="702" spans="1:14" x14ac:dyDescent="0.25">
      <c r="A702">
        <f t="shared" si="10"/>
        <v>692</v>
      </c>
      <c r="B702" s="1">
        <v>144944</v>
      </c>
      <c r="C702" t="s">
        <v>1265</v>
      </c>
      <c r="D702" t="s">
        <v>1266</v>
      </c>
      <c r="E702" t="s">
        <v>52</v>
      </c>
      <c r="F702" t="s">
        <v>111</v>
      </c>
      <c r="G702" s="2"/>
      <c r="H702" s="2">
        <v>9361.8809999999994</v>
      </c>
      <c r="I702" s="2">
        <v>7928.5950000000003</v>
      </c>
      <c r="J702" s="51">
        <v>18.077427337378175</v>
      </c>
      <c r="K702" s="2"/>
      <c r="L702" s="3" t="s">
        <v>961</v>
      </c>
      <c r="M702" s="3" t="s">
        <v>17</v>
      </c>
      <c r="N702" s="3" t="s">
        <v>962</v>
      </c>
    </row>
    <row r="703" spans="1:14" x14ac:dyDescent="0.25">
      <c r="A703">
        <f t="shared" si="10"/>
        <v>693</v>
      </c>
      <c r="B703" s="1">
        <v>213020</v>
      </c>
      <c r="C703" t="s">
        <v>1267</v>
      </c>
      <c r="D703" t="s">
        <v>1004</v>
      </c>
      <c r="E703" t="s">
        <v>37</v>
      </c>
      <c r="F703" t="s">
        <v>22</v>
      </c>
      <c r="G703" s="2">
        <v>6974</v>
      </c>
      <c r="H703" s="2">
        <v>8980.7270000000008</v>
      </c>
      <c r="I703" s="2">
        <v>8191.0209999999997</v>
      </c>
      <c r="J703" s="51">
        <v>9.6411179998195724</v>
      </c>
      <c r="K703" s="2">
        <v>1287.7440493260683</v>
      </c>
      <c r="L703" s="3" t="s">
        <v>41</v>
      </c>
      <c r="M703" s="3" t="s">
        <v>17</v>
      </c>
      <c r="N703" s="3" t="s">
        <v>18</v>
      </c>
    </row>
    <row r="704" spans="1:14" x14ac:dyDescent="0.25">
      <c r="A704">
        <f t="shared" si="10"/>
        <v>694</v>
      </c>
      <c r="B704" s="1">
        <v>162104</v>
      </c>
      <c r="C704" t="s">
        <v>1268</v>
      </c>
      <c r="D704" t="s">
        <v>1269</v>
      </c>
      <c r="E704" t="s">
        <v>64</v>
      </c>
      <c r="F704" t="s">
        <v>15</v>
      </c>
      <c r="G704" s="2">
        <v>511</v>
      </c>
      <c r="H704" s="2">
        <v>8627.8179999999993</v>
      </c>
      <c r="I704" s="2">
        <v>6865.7520000000004</v>
      </c>
      <c r="J704" s="51">
        <v>25.664573960725622</v>
      </c>
      <c r="K704" s="2">
        <v>16884.183953033269</v>
      </c>
      <c r="L704" s="3" t="s">
        <v>961</v>
      </c>
      <c r="M704" s="3" t="s">
        <v>17</v>
      </c>
      <c r="N704" s="3" t="s">
        <v>962</v>
      </c>
    </row>
    <row r="705" spans="1:14" x14ac:dyDescent="0.25">
      <c r="A705">
        <f t="shared" si="10"/>
        <v>695</v>
      </c>
      <c r="B705" s="1">
        <v>203599</v>
      </c>
      <c r="C705" t="s">
        <v>1270</v>
      </c>
      <c r="D705" t="s">
        <v>1271</v>
      </c>
      <c r="E705" t="s">
        <v>85</v>
      </c>
      <c r="F705" t="s">
        <v>22</v>
      </c>
      <c r="G705" s="2">
        <v>4766</v>
      </c>
      <c r="H705" s="2">
        <v>8524.6910000000007</v>
      </c>
      <c r="I705" s="2">
        <v>5760.0680000000002</v>
      </c>
      <c r="J705" s="51">
        <v>47.996360459633472</v>
      </c>
      <c r="K705" s="2">
        <v>1788.6468736886277</v>
      </c>
      <c r="L705" s="3" t="s">
        <v>961</v>
      </c>
      <c r="M705" s="3" t="s">
        <v>17</v>
      </c>
      <c r="N705" s="3" t="s">
        <v>962</v>
      </c>
    </row>
    <row r="706" spans="1:14" x14ac:dyDescent="0.25">
      <c r="A706">
        <f t="shared" si="10"/>
        <v>696</v>
      </c>
      <c r="B706" s="1">
        <v>147800</v>
      </c>
      <c r="C706" t="s">
        <v>1272</v>
      </c>
      <c r="D706" t="s">
        <v>1273</v>
      </c>
      <c r="E706" t="s">
        <v>52</v>
      </c>
      <c r="F706" t="s">
        <v>111</v>
      </c>
      <c r="G706" s="2">
        <v>4414</v>
      </c>
      <c r="H706" s="2">
        <v>6724.335</v>
      </c>
      <c r="I706" s="2">
        <v>6208.576</v>
      </c>
      <c r="J706" s="51">
        <v>8.3072028110793852</v>
      </c>
      <c r="K706" s="2">
        <v>1523.4107385591301</v>
      </c>
      <c r="L706" s="3" t="s">
        <v>961</v>
      </c>
      <c r="M706" s="3" t="s">
        <v>17</v>
      </c>
      <c r="N706" s="3" t="s">
        <v>962</v>
      </c>
    </row>
    <row r="707" spans="1:14" x14ac:dyDescent="0.25">
      <c r="A707">
        <f t="shared" si="10"/>
        <v>697</v>
      </c>
      <c r="B707" s="1">
        <v>145336</v>
      </c>
      <c r="C707" t="s">
        <v>1274</v>
      </c>
      <c r="D707" t="s">
        <v>103</v>
      </c>
      <c r="E707" t="s">
        <v>52</v>
      </c>
      <c r="F707" t="s">
        <v>22</v>
      </c>
      <c r="G707" s="2">
        <v>3105</v>
      </c>
      <c r="H707" s="2">
        <v>5838.0870000000004</v>
      </c>
      <c r="I707" s="2">
        <v>5920.0680000000002</v>
      </c>
      <c r="J707" s="51">
        <v>-1.3847982827224241</v>
      </c>
      <c r="K707" s="2">
        <v>1880.2212560386474</v>
      </c>
      <c r="L707" s="3" t="s">
        <v>41</v>
      </c>
      <c r="M707" s="3" t="s">
        <v>17</v>
      </c>
      <c r="N707" s="3" t="s">
        <v>287</v>
      </c>
    </row>
    <row r="708" spans="1:14" x14ac:dyDescent="0.25">
      <c r="A708">
        <f t="shared" si="10"/>
        <v>698</v>
      </c>
      <c r="B708" s="1">
        <v>162061</v>
      </c>
      <c r="C708" t="s">
        <v>1275</v>
      </c>
      <c r="D708" t="s">
        <v>1276</v>
      </c>
      <c r="E708" t="s">
        <v>64</v>
      </c>
      <c r="F708" t="s">
        <v>15</v>
      </c>
      <c r="G708" s="2"/>
      <c r="H708" s="2">
        <v>5732.2449999999999</v>
      </c>
      <c r="I708" s="2">
        <v>5100.2479999999996</v>
      </c>
      <c r="J708" s="51">
        <v>12.391495472377036</v>
      </c>
      <c r="K708" s="2"/>
      <c r="L708" s="3" t="s">
        <v>16</v>
      </c>
      <c r="M708" s="3" t="s">
        <v>17</v>
      </c>
      <c r="N708" s="3" t="s">
        <v>18</v>
      </c>
    </row>
    <row r="709" spans="1:14" ht="15.75" thickBot="1" x14ac:dyDescent="0.3">
      <c r="A709" s="47">
        <f t="shared" si="10"/>
        <v>699</v>
      </c>
      <c r="B709" s="48">
        <v>433387</v>
      </c>
      <c r="C709" s="47" t="s">
        <v>1277</v>
      </c>
      <c r="D709" s="47" t="s">
        <v>229</v>
      </c>
      <c r="E709" s="47" t="s">
        <v>230</v>
      </c>
      <c r="F709" s="47" t="s">
        <v>15</v>
      </c>
      <c r="G709" s="49">
        <v>152057</v>
      </c>
      <c r="H709" s="49">
        <v>2550.8240000000001</v>
      </c>
      <c r="I709" s="49">
        <v>1066.6869999999999</v>
      </c>
      <c r="J709" s="66">
        <v>139.13519148541235</v>
      </c>
      <c r="K709" s="49">
        <v>16.775446049836575</v>
      </c>
      <c r="L709" s="50" t="s">
        <v>16</v>
      </c>
      <c r="M709" s="50" t="s">
        <v>17</v>
      </c>
      <c r="N709" s="50" t="s">
        <v>287</v>
      </c>
    </row>
    <row r="711" spans="1:14" x14ac:dyDescent="0.25">
      <c r="B711" s="1"/>
      <c r="C711" t="s">
        <v>1283</v>
      </c>
      <c r="G711" s="58">
        <v>11641</v>
      </c>
      <c r="H711" s="19">
        <v>1214848</v>
      </c>
      <c r="I711" s="19">
        <v>1182628</v>
      </c>
      <c r="J711" s="51">
        <f>((H711-I711)/I711)*100</f>
        <v>2.7244408216277645</v>
      </c>
      <c r="K711" s="19">
        <v>174499</v>
      </c>
      <c r="L711" s="1"/>
      <c r="M711" s="1"/>
      <c r="N711" s="1"/>
    </row>
    <row r="712" spans="1:14" x14ac:dyDescent="0.25">
      <c r="B712" s="1"/>
      <c r="C712" t="s">
        <v>1284</v>
      </c>
      <c r="G712" s="19">
        <v>4411</v>
      </c>
      <c r="H712" s="19">
        <v>215682</v>
      </c>
      <c r="I712" s="19">
        <v>205144</v>
      </c>
      <c r="J712" s="51">
        <f>((H712-I712)/I712)*100</f>
        <v>5.1368794602815582</v>
      </c>
      <c r="K712" s="19">
        <v>47287</v>
      </c>
      <c r="L712" s="1"/>
      <c r="M712" s="1"/>
      <c r="N712" s="1"/>
    </row>
    <row r="713" spans="1:14" ht="15.75" thickBot="1" x14ac:dyDescent="0.3">
      <c r="A713" s="52"/>
      <c r="B713" s="53"/>
      <c r="C713" s="52"/>
      <c r="D713" s="52"/>
      <c r="E713" s="52"/>
      <c r="F713" s="52"/>
      <c r="G713" s="54"/>
      <c r="H713" s="54"/>
      <c r="I713" s="54"/>
      <c r="J713" s="55"/>
      <c r="K713" s="54"/>
      <c r="L713" s="53"/>
      <c r="M713" s="53"/>
      <c r="N713" s="53"/>
    </row>
    <row r="714" spans="1:14" ht="15.75" thickTop="1" x14ac:dyDescent="0.25"/>
    <row r="715" spans="1:14" x14ac:dyDescent="0.25">
      <c r="A715" t="s">
        <v>1325</v>
      </c>
    </row>
    <row r="716" spans="1:14" x14ac:dyDescent="0.25">
      <c r="A716" s="60" t="s">
        <v>1327</v>
      </c>
    </row>
    <row r="717" spans="1:14" x14ac:dyDescent="0.25">
      <c r="A717" t="s">
        <v>1285</v>
      </c>
    </row>
    <row r="718" spans="1:14" x14ac:dyDescent="0.25">
      <c r="A718" t="s">
        <v>1286</v>
      </c>
      <c r="D718" s="2"/>
      <c r="E718" s="2"/>
      <c r="F718" s="2"/>
    </row>
    <row r="719" spans="1:14" x14ac:dyDescent="0.25">
      <c r="A719" s="4" t="s">
        <v>1287</v>
      </c>
      <c r="B719" s="36"/>
      <c r="C719" s="37"/>
      <c r="D719" s="4"/>
      <c r="E719" s="4"/>
      <c r="F719" s="4"/>
      <c r="G719" s="38"/>
      <c r="H719" s="38"/>
      <c r="I719" s="4"/>
      <c r="J719" s="4"/>
      <c r="K719" s="4"/>
      <c r="L719" s="4"/>
      <c r="M719" s="4"/>
      <c r="N719" s="4"/>
    </row>
    <row r="720" spans="1:14" x14ac:dyDescent="0.25">
      <c r="B720" s="33"/>
      <c r="C720" s="1"/>
      <c r="G720" s="11"/>
      <c r="H720" s="11"/>
    </row>
    <row r="721" spans="1:12" x14ac:dyDescent="0.25">
      <c r="A721" s="35" t="s">
        <v>1316</v>
      </c>
      <c r="B721" s="15"/>
      <c r="C721" s="15"/>
      <c r="D721" s="15"/>
      <c r="E721" s="15"/>
      <c r="F721" s="15"/>
      <c r="G721" s="15"/>
      <c r="H721" s="15"/>
      <c r="I721" s="15"/>
      <c r="J721" s="15"/>
      <c r="K721" s="15"/>
      <c r="L721" s="15"/>
    </row>
    <row r="722" spans="1:12" x14ac:dyDescent="0.25">
      <c r="A722" s="35" t="s">
        <v>1317</v>
      </c>
      <c r="B722" s="15"/>
      <c r="C722" s="15"/>
      <c r="D722" s="15"/>
      <c r="E722" s="15"/>
      <c r="F722" s="15"/>
      <c r="G722" s="15"/>
      <c r="H722" s="15"/>
      <c r="I722" s="15"/>
      <c r="J722" s="15"/>
    </row>
    <row r="723" spans="1:12" x14ac:dyDescent="0.25">
      <c r="A723" s="1"/>
    </row>
    <row r="724" spans="1:12" ht="17.25" x14ac:dyDescent="0.25">
      <c r="A724" s="1" t="s">
        <v>1288</v>
      </c>
    </row>
    <row r="725" spans="1:12" x14ac:dyDescent="0.25">
      <c r="A725" s="1" t="s">
        <v>1289</v>
      </c>
    </row>
    <row r="726" spans="1:12" x14ac:dyDescent="0.25">
      <c r="A726" s="1" t="s">
        <v>1290</v>
      </c>
    </row>
    <row r="727" spans="1:12" x14ac:dyDescent="0.25">
      <c r="A727" s="1" t="s">
        <v>1291</v>
      </c>
    </row>
    <row r="728" spans="1:12" x14ac:dyDescent="0.25">
      <c r="A728" s="1" t="s">
        <v>1292</v>
      </c>
    </row>
    <row r="729" spans="1:12" x14ac:dyDescent="0.25">
      <c r="A729" s="1" t="s">
        <v>1293</v>
      </c>
    </row>
    <row r="730" spans="1:12" x14ac:dyDescent="0.25">
      <c r="A730" s="56" t="s">
        <v>1294</v>
      </c>
      <c r="B730" s="10"/>
      <c r="C730" s="10"/>
      <c r="D730" s="10"/>
      <c r="E730" s="10"/>
      <c r="F730" s="10"/>
      <c r="G730" s="10"/>
      <c r="H730" s="10"/>
      <c r="I730" s="10"/>
      <c r="J730" s="10"/>
    </row>
    <row r="731" spans="1:12" x14ac:dyDescent="0.25">
      <c r="A731" s="1"/>
    </row>
    <row r="732" spans="1:12" ht="17.25" x14ac:dyDescent="0.25">
      <c r="A732" s="1" t="s">
        <v>1295</v>
      </c>
    </row>
    <row r="733" spans="1:12" x14ac:dyDescent="0.25">
      <c r="A733" s="1" t="s">
        <v>1296</v>
      </c>
    </row>
    <row r="734" spans="1:12" x14ac:dyDescent="0.25">
      <c r="A734" s="1"/>
    </row>
    <row r="735" spans="1:12" ht="17.25" x14ac:dyDescent="0.25">
      <c r="A735" s="1" t="s">
        <v>1322</v>
      </c>
    </row>
    <row r="736" spans="1:12" x14ac:dyDescent="0.25">
      <c r="A736" s="1"/>
    </row>
    <row r="737" spans="1:5" ht="17.25" x14ac:dyDescent="0.25">
      <c r="A737" s="1" t="s">
        <v>1297</v>
      </c>
    </row>
    <row r="738" spans="1:5" x14ac:dyDescent="0.25">
      <c r="A738" s="1"/>
    </row>
    <row r="739" spans="1:5" ht="17.25" x14ac:dyDescent="0.25">
      <c r="A739" s="1" t="s">
        <v>1298</v>
      </c>
    </row>
    <row r="740" spans="1:5" x14ac:dyDescent="0.25">
      <c r="A740" s="1" t="s">
        <v>1299</v>
      </c>
    </row>
    <row r="741" spans="1:5" x14ac:dyDescent="0.25">
      <c r="A741" s="56"/>
      <c r="B741" s="10"/>
      <c r="C741" s="10"/>
      <c r="D741" s="10"/>
      <c r="E741" s="10"/>
    </row>
    <row r="742" spans="1:5" x14ac:dyDescent="0.25">
      <c r="A742" s="1" t="s">
        <v>1300</v>
      </c>
    </row>
    <row r="743" spans="1:5" x14ac:dyDescent="0.25">
      <c r="A743" s="1"/>
    </row>
    <row r="744" spans="1:5" x14ac:dyDescent="0.25">
      <c r="A744" s="1" t="s">
        <v>1301</v>
      </c>
    </row>
    <row r="745" spans="1:5" ht="17.25" x14ac:dyDescent="0.25">
      <c r="A745" s="57" t="s">
        <v>1302</v>
      </c>
    </row>
    <row r="746" spans="1:5" ht="17.25" x14ac:dyDescent="0.25">
      <c r="A746" s="1" t="s">
        <v>1303</v>
      </c>
    </row>
    <row r="747" spans="1:5" ht="17.25" x14ac:dyDescent="0.25">
      <c r="A747" s="1" t="s">
        <v>1304</v>
      </c>
    </row>
    <row r="748" spans="1:5" ht="17.25" x14ac:dyDescent="0.25">
      <c r="A748" s="1" t="s">
        <v>1305</v>
      </c>
    </row>
    <row r="749" spans="1:5" ht="17.25" x14ac:dyDescent="0.25">
      <c r="A749" s="1" t="s">
        <v>1306</v>
      </c>
    </row>
    <row r="750" spans="1:5" ht="17.25" x14ac:dyDescent="0.25">
      <c r="A750" s="1" t="s">
        <v>1307</v>
      </c>
    </row>
    <row r="751" spans="1:5" ht="17.25" x14ac:dyDescent="0.25">
      <c r="A751" s="1" t="s">
        <v>1308</v>
      </c>
    </row>
    <row r="752" spans="1:5" x14ac:dyDescent="0.25">
      <c r="A752" s="1" t="s">
        <v>1309</v>
      </c>
    </row>
    <row r="753" spans="1:9" ht="17.25" x14ac:dyDescent="0.25">
      <c r="A753" s="1" t="s">
        <v>1310</v>
      </c>
    </row>
    <row r="754" spans="1:9" x14ac:dyDescent="0.25">
      <c r="A754" s="1" t="s">
        <v>1311</v>
      </c>
    </row>
    <row r="755" spans="1:9" x14ac:dyDescent="0.25">
      <c r="A755" s="1" t="s">
        <v>1312</v>
      </c>
    </row>
    <row r="756" spans="1:9" ht="17.25" x14ac:dyDescent="0.25">
      <c r="A756" s="1" t="s">
        <v>1313</v>
      </c>
    </row>
    <row r="757" spans="1:9" x14ac:dyDescent="0.25">
      <c r="A757" s="1" t="s">
        <v>1314</v>
      </c>
    </row>
    <row r="758" spans="1:9" ht="17.25" x14ac:dyDescent="0.25">
      <c r="A758" s="1" t="s">
        <v>1315</v>
      </c>
    </row>
    <row r="762" spans="1:9" x14ac:dyDescent="0.25">
      <c r="G762" s="2"/>
      <c r="H762" s="2"/>
      <c r="I762" s="2"/>
    </row>
    <row r="763" spans="1:9" x14ac:dyDescent="0.25">
      <c r="G763" s="2"/>
      <c r="H763" s="2"/>
      <c r="I763" s="2"/>
    </row>
    <row r="764" spans="1:9" x14ac:dyDescent="0.25">
      <c r="G764" s="2"/>
      <c r="H764" s="2"/>
      <c r="I764" s="2"/>
    </row>
    <row r="765" spans="1:9" x14ac:dyDescent="0.25">
      <c r="G765" s="2"/>
      <c r="H765" s="2"/>
      <c r="I765" s="2"/>
    </row>
  </sheetData>
  <sortState xmlns:xlrd2="http://schemas.microsoft.com/office/spreadsheetml/2017/richdata2" ref="A11:N709">
    <sortCondition descending="1" ref="H11:H70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7dbb6f-0a87-4893-a131-84b7040c9dcf" xsi:nil="true"/>
    <lcf76f155ced4ddcb4097134ff3c332f xmlns="93e7842b-5238-4558-8760-97f95ae0b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0C8DC236DDE94199FF7BCE149EE580" ma:contentTypeVersion="18" ma:contentTypeDescription="Create a new document." ma:contentTypeScope="" ma:versionID="bec8bc1598791319ea9fa13851f07b56">
  <xsd:schema xmlns:xsd="http://www.w3.org/2001/XMLSchema" xmlns:xs="http://www.w3.org/2001/XMLSchema" xmlns:p="http://schemas.microsoft.com/office/2006/metadata/properties" xmlns:ns2="93e7842b-5238-4558-8760-97f95ae0b420" xmlns:ns3="bf7dbb6f-0a87-4893-a131-84b7040c9dcf" targetNamespace="http://schemas.microsoft.com/office/2006/metadata/properties" ma:root="true" ma:fieldsID="4cbb41945e2f01997a961f29e80829a8" ns2:_="" ns3:_="">
    <xsd:import namespace="93e7842b-5238-4558-8760-97f95ae0b420"/>
    <xsd:import namespace="bf7dbb6f-0a87-4893-a131-84b7040c9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7842b-5238-4558-8760-97f95ae0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dbb6f-0a87-4893-a131-84b7040c9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82cd04-d982-4400-a4f0-98a641e8bb47}" ma:internalName="TaxCatchAll" ma:showField="CatchAllData" ma:web="bf7dbb6f-0a87-4893-a131-84b7040c9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798D4-E834-4069-8849-9BD61C2F5973}">
  <ds:schemaRefs>
    <ds:schemaRef ds:uri="http://schemas.microsoft.com/sharepoint/v3/contenttype/forms"/>
  </ds:schemaRefs>
</ds:datastoreItem>
</file>

<file path=customXml/itemProps2.xml><?xml version="1.0" encoding="utf-8"?>
<ds:datastoreItem xmlns:ds="http://schemas.openxmlformats.org/officeDocument/2006/customXml" ds:itemID="{3585E58E-3795-4ECA-9D5A-27A798D701F3}">
  <ds:schemaRefs>
    <ds:schemaRef ds:uri="http://schemas.microsoft.com/office/2006/metadata/properties"/>
    <ds:schemaRef ds:uri="http://schemas.microsoft.com/office/infopath/2007/PartnerControls"/>
    <ds:schemaRef ds:uri="bf7dbb6f-0a87-4893-a131-84b7040c9dcf"/>
    <ds:schemaRef ds:uri="93e7842b-5238-4558-8760-97f95ae0b420"/>
  </ds:schemaRefs>
</ds:datastoreItem>
</file>

<file path=customXml/itemProps3.xml><?xml version="1.0" encoding="utf-8"?>
<ds:datastoreItem xmlns:ds="http://schemas.openxmlformats.org/officeDocument/2006/customXml" ds:itemID="{7769B114-F2B2-4EFC-B10C-C42273B87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7842b-5238-4558-8760-97f95ae0b420"/>
    <ds:schemaRef ds:uri="bf7dbb6f-0a87-4893-a131-84b7040c9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FY23 Endowments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Redd</dc:creator>
  <cp:lastModifiedBy>Ken Redd</cp:lastModifiedBy>
  <dcterms:created xsi:type="dcterms:W3CDTF">2024-01-31T13:05:20Z</dcterms:created>
  <dcterms:modified xsi:type="dcterms:W3CDTF">2024-02-12T15:31:50Z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0x0101001C0C8DC236DDE94199FF7BCE149EE580</vt:lpwstr>
  </property>
  <property fmtid="{D5CDD505-2E9C-101B-9397-08002B2CF9AE}" pid="3" name="MediaServiceImageTags">
    <vt:lpwstr/>
  </property>
</Properties>
</file>