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defaultThemeVersion="166925"/>
  <mc:AlternateContent xmlns:mc="http://schemas.openxmlformats.org/markup-compatibility/2006">
    <mc:Choice Requires="x15">
      <x15ac:absPath xmlns:x15ac="http://schemas.microsoft.com/office/spreadsheetml/2010/11/ac" url="https://pepsico.sharepoint.com/teams/SFPRegenAgSprint2020/Shared Documents/Supplier Playbook Project/Peterson Supplier Playbook Pilot/FINAL/"/>
    </mc:Choice>
  </mc:AlternateContent>
  <xr:revisionPtr revIDLastSave="145" documentId="13_ncr:1_{182784CE-F584-4C5B-8E32-B68A06938FB9}" xr6:coauthVersionLast="47" xr6:coauthVersionMax="47" xr10:uidLastSave="{51DBCF20-4270-4E1D-865D-C15C155B8ADD}"/>
  <bookViews>
    <workbookView xWindow="-110" yWindow="-110" windowWidth="19420" windowHeight="11620" xr2:uid="{00051A01-6F3A-4D2E-9629-947DD9DFFEBF}"/>
  </bookViews>
  <sheets>
    <sheet name="Visão geral" sheetId="5" r:id="rId1"/>
    <sheet name="Definições" sheetId="4" r:id="rId2"/>
    <sheet name="Impactos" sheetId="3" r:id="rId3"/>
    <sheet name="Exemplo" sheetId="7" r:id="rId4"/>
  </sheets>
  <definedNames>
    <definedName name="_xlnm._FilterDatabase" localSheetId="1" hidden="1">Definições!$B$2:$F$25</definedName>
    <definedName name="_xlnm._FilterDatabase" localSheetId="3" hidden="1">Exemplo!#REF!</definedName>
    <definedName name="_xlnm._FilterDatabase" localSheetId="2" hidden="1">Impactos!$B$4:$K$27</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44286.9670833333</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6" i="3" l="1" a="1"/>
  <c r="K6" i="3" s="1"/>
  <c r="K7" i="3" a="1"/>
  <c r="K7" i="3" s="1"/>
  <c r="K8" i="3" a="1"/>
  <c r="K8" i="3" s="1"/>
  <c r="K9" i="3" a="1"/>
  <c r="K9" i="3"/>
  <c r="K10" i="3" a="1"/>
  <c r="K10" i="3" s="1"/>
  <c r="K11" i="3" a="1"/>
  <c r="K11" i="3" s="1"/>
  <c r="K12" i="3" a="1"/>
  <c r="K12" i="3" s="1"/>
  <c r="K13" i="3" a="1"/>
  <c r="K13" i="3"/>
  <c r="K14" i="3" a="1"/>
  <c r="K14" i="3" s="1"/>
  <c r="K15" i="3" a="1"/>
  <c r="K15" i="3" s="1"/>
  <c r="K16" i="3" a="1"/>
  <c r="K16" i="3" s="1"/>
  <c r="K17" i="3" a="1"/>
  <c r="K17" i="3"/>
  <c r="K18" i="3" a="1"/>
  <c r="K18" i="3" s="1"/>
  <c r="K19" i="3" a="1"/>
  <c r="K19" i="3" s="1"/>
  <c r="K20" i="3" a="1"/>
  <c r="K20" i="3" s="1"/>
  <c r="K21" i="3" a="1"/>
  <c r="K21" i="3"/>
  <c r="K22" i="3" a="1"/>
  <c r="K22" i="3" s="1"/>
  <c r="K23" i="3" a="1"/>
  <c r="K23" i="3" s="1"/>
  <c r="K24" i="3" a="1"/>
  <c r="K24" i="3" s="1"/>
  <c r="K25" i="3" a="1"/>
  <c r="K25" i="3" s="1"/>
  <c r="K26" i="3" a="1"/>
  <c r="K26" i="3" s="1"/>
  <c r="K27" i="3" a="1"/>
  <c r="K27" i="3" s="1"/>
  <c r="K5" i="3" a="1"/>
  <c r="K5"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<sst xmlns="http://schemas.openxmlformats.org/spreadsheetml/2006/main" count="377" uniqueCount="104">
  <si>
    <t>PepsiCo - Agricultura Positiva</t>
  </si>
  <si>
    <t>Modelo de Práticas Regenerativas</t>
  </si>
  <si>
    <t>Aba</t>
  </si>
  <si>
    <t>Descrição</t>
  </si>
  <si>
    <t>Definições</t>
  </si>
  <si>
    <t xml:space="preserve">A aba fornece mais detalhes para as 23 práticas de RegenAg e especifica o tipo de classificação (se a prática é em campo ou às margens / fora do campo).
</t>
  </si>
  <si>
    <t>Impactos</t>
  </si>
  <si>
    <t xml:space="preserve">Mostra como cada prática de RegenAg provavelmente afetará as cinco áreas de impacto - diretamente, indiretamente ou sem impacto. Esta aba é melhor utilizada para determinar quais são as práticas de RegenAg para implementar com seus agricultores, dependendo da(s) área(s) de impacto do foco.
</t>
  </si>
  <si>
    <t>Exemplo</t>
  </si>
  <si>
    <t>Fornece um exemplo de como usar o Banco de Práticas RegenAg em relação às áreas de impacto escolhidas.</t>
  </si>
  <si>
    <t>Prática #</t>
  </si>
  <si>
    <t>Tópico</t>
  </si>
  <si>
    <t>Prática de Agricultura Regenerativa</t>
  </si>
  <si>
    <t>Classificação (em campo ou margens / fora do campo)</t>
  </si>
  <si>
    <t>Definição</t>
  </si>
  <si>
    <t>Cobertura do solo</t>
  </si>
  <si>
    <t>Culturas de cobertura (incl. culturas de cobertura de fixação de nutrientes)</t>
  </si>
  <si>
    <t>No campo</t>
  </si>
  <si>
    <t>A prática de cultivar uma colheita que cobre o solo entre dois ciclos de cultura.
O impacto provável é reduzir a erosão do solo, melhorar a saúde do solo, aumentar a disponibilidade da água, sufocar ervas daninhas, controlar pragas e doenças, e aumentar a biodiversidade.
Além disso, nesses casos em que uma cultura de fixação de nitrogênio é semeada como cultura, além disso, pode impulsionar a produtividade das plantas, tornando o nitrogênio disponível para a próxima cultura.
Como alternativa, quando as culturas enraizadas (como espargos, alfafa, etc.) são semeadas, diferentes benefícios podem ser alcançados (por exemplo, penetram as camadas de solo compactadas, aumentam a aeração do solo e a infiltração de água).</t>
  </si>
  <si>
    <t>Manter raízes abaixo do solo (sem lavoura pós-colheita)</t>
  </si>
  <si>
    <t>Uma prática na qual as culturas são cortadas enquanto as raízes são deixadas no solo.
O impacto provável é que o ciclo de carbono continue abaixo da superfície tornando o solo mais rico em termos de carbono e processos biológicos.</t>
  </si>
  <si>
    <t>Diversidade de culturas</t>
  </si>
  <si>
    <t>Rotação de culturas</t>
  </si>
  <si>
    <t>[Relevante para culturas em linha, exceto batatas em fazendas de grande escala nas quais a rotação extendida de culturas é prática comum].
A prática de plantar pelo menos três culturas diferentes sequencialmente na mesma parcela de terra.
O impacto provável é melhorar a saúde do solo, otimizar os nutrientes no solo e combater a pressão de pragas e ervas daninhas. A fim de ser considerada uma prática regenerativa, a rotação de culturas deve ter como objetivo alcançar pelo menos um impacto positivo mencionado acima.
Ao incluir culturas de raízes profundas (como alfafa, etc.) no sistema de rotação de culturas, podem ser alcançados benefícios adicionais (por exemplo, penetrar camadas compactadas do solo, aumentar a aeração do solo e a infiltração de água).</t>
  </si>
  <si>
    <t>Intercultura</t>
  </si>
  <si>
    <t>A prática do cultivo simultâneo de culturas no mesmo campo.
Esta prática tem o potencial de melhorar os rendimentos, fortalecer os efeitos de uma cultura sobre a outra, melhorar a conservação do solo e suprimir as ervas daninhas.</t>
  </si>
  <si>
    <t>Plantações de sebes</t>
  </si>
  <si>
    <t>Margens / fora do campo</t>
  </si>
  <si>
    <t>A prática de plantar vegetação lenhosa (como arbustos, gramíneas altas, árvores) em um projeto linear, adjacente aos campos de produção.
O impacto provável é proteger a qualidade da água e fornecer abrigo para a vida selvagem.</t>
  </si>
  <si>
    <t>Agroflorestação</t>
  </si>
  <si>
    <t>Sistema de práticas onde plantas perenes lenhosas são deliberadamente utilizadas na mesma área de manejo de terra que as culturas agrícolas e/ou animais.</t>
  </si>
  <si>
    <t>Gestão de terras</t>
  </si>
  <si>
    <t>Silvipasto</t>
  </si>
  <si>
    <t>Sistemas agrícolas que combinam a silvicultura e o pastoreio de animais domesticados em pradarias, pastagens ou na fazenda.</t>
  </si>
  <si>
    <t>Lavoura de conservação</t>
  </si>
  <si>
    <t>Um sistema de lavoura que potencialmente conserva o solo, água e recursos de energia principalmente através da redução da intensidade da lavoura, e retenção de resíduos vegetais. Os exemplos incluem:
Nenhuma lavoura - A prática de eliminar a lavoura. 
Lavoura baixa/reduzida - A lavoura até uma profundidade máxima de 10-12 cm.
Lavoura em tiras - nenhuma lavoura em largura total desde o momento da colheita ou término de uma cultura comercial até o momento da colheita ou término da próxima cultura comercial na rotação, independentemente da profundidade da operação de lavoura.</t>
  </si>
  <si>
    <t>Gerenciamento de resíduos de culturas</t>
  </si>
  <si>
    <t>A prática de deixar resíduos de cultura e palha nos campos. Pelo menos 30% da superfície do solo deve ser coberta por resíduos para reduzir a erosão do solo.
O impacto provável é a incorporação de resíduos da cultura contribuindo para a construção de matéria orgânica no solo.</t>
  </si>
  <si>
    <t>Retirada de acres marginais</t>
  </si>
  <si>
    <t>Remoção de terras menos rentáveis, altamente erodíveis ou outras terras ambientalmente sensíveis da produção.</t>
  </si>
  <si>
    <t>Perenização</t>
  </si>
  <si>
    <t>Intercultura de culturas anuais e perenes ou integração de culturas perenes em um sistema de cultivo anual. Uma perenial deve permanecer por mais de um ano em um campo e, sucessivamente, desempenhar o papel de interculturas e culturas de cobertura através da rotação.</t>
  </si>
  <si>
    <t>4R Manejo de nutrientes</t>
  </si>
  <si>
    <t>Administrar a aplicação de fertilizantes, esterco, emendas e produtos orgânicos por produtos em terras agrícolas de acordo com a abordagem de manejo de nutrientes 4R:
Taxa correta - quantidade de tipo de fertilizante correspondente às necessidades da cultura, por exemplo, usando a amostragem do solo para determinar as taxas de fertilizantes, ou usando aplicações de taxa variável com base na amostragem em grade.
Origem correta - adequando o tipo de fertilizante às necessidades da cultura. Incide no uso de misturas de nitrogênio controladas, de liberação lenta ou estabilizadas ou na aplicação de micronutrientes secundários e micronutrientes baseados em tipos de solo e tecidos.
Lugar certo - manter os nutrientes onde as culturas possam utilizá-los. Inclui o uso de tecnologia de orientação precisa para uma aplicação precisa, o gerenciamento de campos com base em mapas de zona e o uso do método apropriado para aplicação.
Momento certo - Disponibilizar nutrientes quando as culturas precisam deles. Inclui a aplicação dividida de nitrogênio para aumentar a disponibilidade, aplicando nitrogênio quando as temperaturas do solo são favoráveis.</t>
  </si>
  <si>
    <t>Restauração de pastagem</t>
  </si>
  <si>
    <t>Restauração de comunidades de plantas nativas através do estabelecimento e manutenção de uma cobertura de alta qualidade que consiste em uma diversidade de gramíneas e forragens nativas; fornece manchas de terra não cultivada como refúgio para espécies de pastagens.</t>
  </si>
  <si>
    <t>Uso de fertilizantes orgânicos</t>
  </si>
  <si>
    <t>Qualquer material orgânico de origem natural que é adicionado a um solo para fornecer um ou mais elementos essenciais para o crescimento das plantas.</t>
  </si>
  <si>
    <t>Pecuária integrada</t>
  </si>
  <si>
    <t>Aplicação de estrume de gado diretamente e/ou pós-compostagem</t>
  </si>
  <si>
    <t>Aplicação de fertilizantes direta ou indiretamente produzido por organismos vivos (estrume ou composto).</t>
  </si>
  <si>
    <t>Integrar animais de pastagem</t>
  </si>
  <si>
    <t>A integração de animais de pastoreio em sistemas de agricultura. O pastoreio é a ação pela qual o gado se alimenta livremente em um pasto.
Os pastoreadores adubam palha e resíduos de culturas no solo enquanto caminham e o esterco que produzem é uma fonte de matéria orgânica, minerais e diversidade de fungos e bactérias.</t>
  </si>
  <si>
    <t>Água</t>
  </si>
  <si>
    <t>Eficiência de irrigação</t>
  </si>
  <si>
    <t>Em culturas aráveis, eficiência na irrigação significa adequar a demanda de água da cultura à programação da irrigação e ao cuidadoso gerenciamento da água - seguindo o plano de programação.</t>
  </si>
  <si>
    <t>Cursos de água não cultivados / corredores ribeirinhos / zonas de amortecimento</t>
  </si>
  <si>
    <t>Os cursos d'água não cultivados são construídos com canais graduados que são semeados com grama ou outra vegetação adequada.
O impacto provável é que a vegetação retarda a água e o curso d'água com grama transporta a água para uma saída estável a uma velocidade não erosiva.</t>
  </si>
  <si>
    <t>Pântanos construídos / restauração de pântanos</t>
  </si>
  <si>
    <t>Os pântanos construídos são pântanos artificiais criados para tratar águas residuais agrícolas usando funções naturais de vegetação, solo e populações microbianas.</t>
  </si>
  <si>
    <t>Gerenciamento da água de drenagem</t>
  </si>
  <si>
    <t>A gestão da água de drenagem utiliza estruturas de controle para gerenciar o tempo e limitar a quantidade de descargas de e para sistemas de drenagem agrícolas de superfície e/ou subsuperfície. Isto pode reduzir a perda de solo e nutrientes.</t>
  </si>
  <si>
    <t>Biodiversidade</t>
  </si>
  <si>
    <t>Controle de pragas integrado</t>
  </si>
  <si>
    <t>Uso de ferramentas biológicas, culturais, físicas e químicas para identificar, gerenciar e reduzir o risco de pragas e ferramentas e estratégias de gerenciamento de pragas de forma a minimizar os riscos gerais econômicos, de saúde e ambientais
Sob IPM, as ações são tomadas para controlar as pragas somente quando seus números provavelmente excederão os níveis aceitáveis. Qualquer ação tomada é projetada para visar a praga problemática e limitar o impacto sobre outros organismos e o meio ambiente.
A aplicação de pesticidas em culturas, animais, edifícios ou paisagens em uma base rotineira, independentemente da necessidade, não é IPM. A aplicação de pesticidas é sempre o último recurso em um programa de IPM.</t>
  </si>
  <si>
    <t>Desenvolvimento de habitat do polinizador</t>
  </si>
  <si>
    <t>O estabelecimento de uma diversidade de plantas nativas floridas e arbustos nas margens do campo que podem ser usados pelos polinizadores para fazer ninhos e se alimentar e que podem ser usados para o inverno e cobertura de criação.</t>
  </si>
  <si>
    <t>Retenção/restauração de habitat natural</t>
  </si>
  <si>
    <t>Características ambientais/paisagísticas não-comerciais e outros habitats naturais são mantidos.</t>
  </si>
  <si>
    <t>Instruções: Use esta guia para determinar quais práticas RegenAg devem ser implementadas com seus agricultores, dependendo de sua(s) área(s) de impacto de foco. Veja "Exemplo de Combinações" para uma ilustração de como determinar as práticas RegenAg para uma variedade de objetivos.</t>
  </si>
  <si>
    <t>SOLO</t>
  </si>
  <si>
    <t>AGUA</t>
  </si>
  <si>
    <t>BIODIVERSIDADE</t>
  </si>
  <si>
    <t>GÁS DE EFEITO ESTUFA</t>
  </si>
  <si>
    <t>MEIOS DE SUBSISTÊNCIA</t>
  </si>
  <si>
    <t>Prática</t>
  </si>
  <si>
    <t>Prática de Implementação</t>
  </si>
  <si>
    <t>Classificação da Prática</t>
  </si>
  <si>
    <t>Construção da Saúde e Fertilidade do Solo</t>
  </si>
  <si>
    <t>Melhora da saúde da bacia hidrográfica</t>
  </si>
  <si>
    <t>Proteção e Melhora da Biodiversidade</t>
  </si>
  <si>
    <t>Sequestro de Carbono</t>
  </si>
  <si>
    <t>Redução de Emissões</t>
  </si>
  <si>
    <t>Melhora dos Meios de Subsistência</t>
  </si>
  <si>
    <t>Pontuação</t>
  </si>
  <si>
    <t>Direto</t>
  </si>
  <si>
    <t>Indireto</t>
  </si>
  <si>
    <t>Sem impacto</t>
  </si>
  <si>
    <t>Margem / fora do campo</t>
  </si>
  <si>
    <r>
      <rPr>
        <b/>
        <sz val="15"/>
        <color theme="1"/>
        <rFont val="Calibri"/>
        <family val="2"/>
        <scheme val="minor"/>
      </rPr>
      <t>Exemplo:</t>
    </r>
    <r>
      <rPr>
        <sz val="15"/>
        <color theme="1"/>
        <rFont val="Calibri"/>
        <family val="2"/>
        <scheme val="minor"/>
      </rPr>
      <t xml:space="preserve"> as prioridades da minha organização (do manual do fornecedor) são a saúde do solo, reduzindo as emissões e melhorando a biodiversidade. Consideramos práticas que tenham impactos diretos e indiretos em pelo menos 1 das minhas áreas de impacto. Também consideramos práticas relevantes para nossos agricultores.</t>
    </r>
  </si>
  <si>
    <t>Solo</t>
  </si>
  <si>
    <t>Agua</t>
  </si>
  <si>
    <t>Gás de efeito estufa</t>
  </si>
  <si>
    <t>Meios de subsistência</t>
  </si>
  <si>
    <t>Classificação da prática</t>
  </si>
  <si>
    <t>Melhora da Saúde da Bacia Hidrográfica</t>
  </si>
  <si>
    <t>Melhora dos Meios de Subsistência do Agricultor</t>
  </si>
  <si>
    <t>Lavoura de conservação (reduzida, em faixa, sem lavoura)</t>
  </si>
  <si>
    <t>Uso de Bio Fertilizantes</t>
  </si>
  <si>
    <t>As quatro áreas ambientais que escolhemos (proteção da saúde e fertilidade do solo, proteção e aumento da biodiversidade, saúde da bacia hidrográfica, redução de emissões e sequestro de carbono) são positivamente impactadas pelo enfoque nas três práticas mostradas (Culturas de Cobertura, Lavoura de Conservação, Uso de Bio Fertilizantes).</t>
  </si>
  <si>
    <t>Versão: 18 de maio de 2022</t>
  </si>
  <si>
    <t>Precisa de ajuda? Por favor contate:</t>
  </si>
  <si>
    <t>pepsicoglobalprocurementsustainability@pepsico.com</t>
  </si>
  <si>
    <t>Introdução:
O banco de práticas Regenerativas da PepsiCo compila 23 práticas de agricultura regenerativa que geram impactos diretos e indiretos para nossas cinco áreas de foco - Saúde do solo, saúde da bacia, biodiversidade, redução das emissões e sequestro de carbono. Como mencionado no Manual do Fornecedor, use este documento para determinar quais práticas de RegenAg são as ideais para implementar com o seus agricultores e objetivos.
Background:
Este banco de práticas foi criado com base em uma revisão das principais definições e estruturas de ONGs, parceiros, clientes e múltiplos participantes que descrevem as práticas agrícolas regenerativas. A PepsiCo contribuirá regularmente a este banco de práticas, para assegurar que ele reflita a amplitude e diversidade das culturas e sistemas agrícolas ligados ao nosso negócio.
Ao determinar e implementar suas práticas RegenAg, considere as especificidades de quaisquer culturas e geografias, bem como as leis ou regulamentos locais que possam se aplicar.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</si>
</sst>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font>
      <sz val="11"/>
      <color theme="1"/>
      <name val="Calibri"/>
      <family val="2"/>
      <scheme val="minor"/>
    </font>
    <font>
      <sz val="10"/>
      <color theme="1"/>
      <name val="Calibri"/>
      <family val="2"/>
      <scheme val="minor"/>
    </font>
    <font>
      <sz val="10"/>
      <name val="Calibri"/>
      <family val="2"/>
      <scheme val="minor"/>
    </font>
    <font>
      <b/>
      <sz val="10"/>
      <name val="Calibri"/>
      <family val="2"/>
      <scheme val="minor"/>
    </font>
    <font>
      <b/>
      <sz val="11"/>
      <color theme="1"/>
      <name val="Calibri"/>
      <family val="2"/>
      <scheme val="minor"/>
    </font>
    <font>
      <b/>
      <sz val="14"/>
      <color theme="1"/>
      <name val="Calibri"/>
      <family val="2"/>
      <scheme val="minor"/>
    </font>
    <font>
      <b/>
      <sz val="12"/>
      <color theme="1"/>
      <name val="Calibri"/>
      <family val="2"/>
      <scheme val="minor"/>
    </font>
    <font>
      <sz val="10"/>
      <name val="Arial"/>
      <family val="2"/>
      <charset val="134"/>
    </font>
    <font>
      <b/>
      <sz val="12"/>
      <color theme="0"/>
      <name val="Calibri"/>
      <family val="2"/>
      <scheme val="minor"/>
    </font>
    <font>
      <b/>
      <sz val="26"/>
      <color theme="1"/>
      <name val="Calibri"/>
      <family val="2"/>
      <scheme val="minor"/>
    </font>
    <font>
      <b/>
      <sz val="10"/>
      <color theme="0"/>
      <name val="Calibri"/>
      <family val="2"/>
      <scheme val="minor"/>
    </font>
    <font>
      <sz val="15"/>
      <color theme="1"/>
      <name val="Calibri"/>
      <family val="2"/>
      <scheme val="minor"/>
    </font>
    <font>
      <b/>
      <sz val="15"/>
      <color theme="1"/>
      <name val="Calibri"/>
      <family val="2"/>
      <scheme val="minor"/>
    </font>
    <font>
      <sz val="14"/>
      <color theme="1"/>
      <name val="Calibri"/>
      <family val="2"/>
      <scheme val="minor"/>
    </font>
    <font>
      <b/>
      <sz val="16"/>
      <color theme="0"/>
      <name val="Calibri"/>
      <family val="2"/>
      <scheme val="minor"/>
    </font>
    <font>
      <b/>
      <sz val="12"/>
      <color rgb="FFFFFFFF"/>
      <name val="Calibri"/>
      <family val="2"/>
    </font>
    <font>
      <sz val="10"/>
      <name val="Calibri"/>
      <family val="2"/>
    </font>
    <font>
      <b/>
      <sz val="10"/>
      <color rgb="FF000000"/>
      <name val="Calibri"/>
      <family val="2"/>
    </font>
    <font>
      <sz val="10"/>
      <color rgb="FF000000"/>
      <name val="Calibri"/>
      <family val="2"/>
    </font>
    <font>
      <b/>
      <sz val="10"/>
      <color rgb="FF000000"/>
      <name val="Calibri"/>
      <family val="2"/>
      <scheme val="minor"/>
    </font>
    <font>
      <b/>
      <sz val="12"/>
      <color rgb="FF000000"/>
      <name val="Calibri"/>
      <family val="2"/>
    </font>
    <font>
      <sz val="11"/>
      <color rgb="FF000000"/>
      <name val="Calibri"/>
      <family val="2"/>
      <scheme val="minor"/>
    </font>
    <font>
      <sz val="20"/>
      <name val="Calibri"/>
      <family val="2"/>
      <scheme val="minor"/>
    </font>
  </fonts>
  <fills count="9">
    <fill>
      <patternFill patternType="none"/>
    </fill>
    <fill>
      <patternFill patternType="gray125"/>
    </fill>
    <fill>
      <patternFill patternType="solid">
        <fgColor theme="2"/>
        <bgColor indexed="64"/>
      </patternFill>
    </fill>
    <fill>
      <patternFill patternType="solid">
        <fgColor theme="3"/>
        <bgColor indexed="64"/>
      </patternFill>
    </fill>
    <fill>
      <patternFill patternType="solid">
        <fgColor rgb="FF32AA50"/>
        <bgColor indexed="64"/>
      </patternFill>
    </fill>
    <fill>
      <patternFill patternType="solid">
        <fgColor rgb="FF7030A0"/>
        <bgColor indexed="64"/>
      </patternFill>
    </fill>
    <fill>
      <patternFill patternType="solid">
        <fgColor theme="4"/>
        <bgColor indexed="64"/>
      </patternFill>
    </fill>
    <fill>
      <patternFill patternType="solid">
        <fgColor rgb="FF44546A"/>
        <bgColor rgb="FF000000"/>
      </patternFill>
    </fill>
    <fill>
      <patternFill patternType="solid">
        <fgColor rgb="FFE7E6E6"/>
        <bgColor rgb="FF000000"/>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medium">
        <color indexed="64"/>
      </bottom>
      <diagonal/>
    </border>
    <border>
      <left/>
      <right/>
      <top style="medium">
        <color indexed="64"/>
      </top>
      <bottom style="thin">
        <color indexed="64"/>
      </bottom>
      <diagonal/>
    </border>
    <border>
      <left style="thin">
        <color theme="2" tint="-0.249977111117893"/>
      </left>
      <right style="thin">
        <color theme="2" tint="-0.249977111117893"/>
      </right>
      <top style="thin">
        <color theme="2" tint="-0.249977111117893"/>
      </top>
      <bottom style="thin">
        <color theme="2" tint="-0.249977111117893"/>
      </bottom>
      <diagonal/>
    </border>
    <border>
      <left/>
      <right style="thin">
        <color theme="2" tint="-0.249977111117893"/>
      </right>
      <top style="thin">
        <color theme="2" tint="-0.249977111117893"/>
      </top>
      <bottom style="thin">
        <color theme="2" tint="-0.249977111117893"/>
      </bottom>
      <diagonal/>
    </border>
    <border>
      <left style="thin">
        <color theme="2" tint="-0.249977111117893"/>
      </left>
      <right/>
      <top style="thin">
        <color theme="2" tint="-0.249977111117893"/>
      </top>
      <bottom style="thin">
        <color theme="2" tint="-0.249977111117893"/>
      </bottom>
      <diagonal/>
    </border>
    <border>
      <left style="thin">
        <color theme="2" tint="-0.249977111117893"/>
      </left>
      <right style="thin">
        <color theme="2" tint="-0.249977111117893"/>
      </right>
      <top/>
      <bottom style="thin">
        <color theme="2" tint="-0.249977111117893"/>
      </bottom>
      <diagonal/>
    </border>
    <border>
      <left/>
      <right/>
      <top style="thin">
        <color theme="2" tint="-0.249977111117893"/>
      </top>
      <bottom style="thin">
        <color theme="2" tint="-0.249977111117893"/>
      </bottom>
      <diagonal/>
    </border>
    <border>
      <left style="medium">
        <color theme="0"/>
      </left>
      <right style="medium">
        <color theme="0"/>
      </right>
      <top style="medium">
        <color theme="0"/>
      </top>
      <bottom style="medium">
        <color theme="0"/>
      </bottom>
      <diagonal/>
    </border>
    <border>
      <left style="medium">
        <color theme="0"/>
      </left>
      <right/>
      <top style="medium">
        <color theme="0"/>
      </top>
      <bottom style="medium">
        <color theme="0"/>
      </bottom>
      <diagonal/>
    </border>
    <border>
      <left/>
      <right style="medium">
        <color theme="0"/>
      </right>
      <top style="medium">
        <color theme="0"/>
      </top>
      <bottom style="medium">
        <color theme="0"/>
      </bottom>
      <diagonal/>
    </border>
    <border>
      <left/>
      <right style="medium">
        <color theme="0"/>
      </right>
      <top style="medium">
        <color theme="0"/>
      </top>
      <bottom/>
      <diagonal/>
    </border>
    <border>
      <left style="mediumDashed">
        <color theme="4"/>
      </left>
      <right style="mediumDashed">
        <color theme="4"/>
      </right>
      <top style="mediumDashed">
        <color theme="4"/>
      </top>
      <bottom style="mediumDashed">
        <color theme="4"/>
      </bottom>
      <diagonal/>
    </border>
    <border>
      <left style="medium">
        <color theme="0"/>
      </left>
      <right style="medium">
        <color theme="0"/>
      </right>
      <top style="medium">
        <color theme="0"/>
      </top>
      <bottom/>
      <diagonal/>
    </border>
    <border>
      <left/>
      <right style="thin">
        <color indexed="64"/>
      </right>
      <top/>
      <bottom style="thin">
        <color indexed="64"/>
      </bottom>
      <diagonal/>
    </border>
    <border>
      <left style="medium">
        <color theme="0"/>
      </left>
      <right/>
      <top style="medium">
        <color theme="0"/>
      </top>
      <bottom/>
      <diagonal/>
    </border>
    <border>
      <left style="thin">
        <color rgb="FFAEAAAA"/>
      </left>
      <right style="thin">
        <color rgb="FFAEAAAA"/>
      </right>
      <top/>
      <bottom style="thin">
        <color rgb="FFAEAAAA"/>
      </bottom>
      <diagonal/>
    </border>
  </borders>
  <cellStyleXfs count="2">
    <xf numFmtId="0" fontId="0" fillId="0" borderId="0"/>
    <xf numFmtId="0" fontId="7" fillId="0" borderId="0">
      <alignment vertical="center"/>
    </xf>
  </cellStyleXfs>
  <cellXfs count="48">
    <xf numFmtId="0" fontId="0" fillId="0" borderId="0" xfId="0"/>
    <xf numFmtId="0" fontId="2" fillId="0" borderId="0" xfId="0" applyFont="1" applyAlignment="1">
      <alignment horizontal="left" vertical="top" wrapText="1"/>
    </xf>
    <xf numFmtId="0" fontId="1" fillId="0" borderId="0" xfId="0" applyFont="1"/>
    <xf numFmtId="0" fontId="5" fillId="0" borderId="0" xfId="0" applyFont="1"/>
    <xf numFmtId="0" fontId="0" fillId="0" borderId="3" xfId="0" applyBorder="1"/>
    <xf numFmtId="0" fontId="1" fillId="0" borderId="0" xfId="0" applyFont="1" applyAlignment="1">
      <alignment wrapText="1"/>
    </xf>
    <xf numFmtId="0" fontId="1" fillId="0" borderId="5" xfId="0" applyFont="1" applyBorder="1" applyAlignment="1">
      <alignment horizontal="center" vertical="center"/>
    </xf>
    <xf numFmtId="0" fontId="8" fillId="3" borderId="5" xfId="0" applyFont="1" applyFill="1" applyBorder="1" applyAlignment="1">
      <alignment horizontal="center" vertical="center" wrapText="1"/>
    </xf>
    <xf numFmtId="0" fontId="2" fillId="0" borderId="0" xfId="0" applyFont="1" applyAlignment="1">
      <alignment horizontal="center" vertical="top" wrapText="1"/>
    </xf>
    <xf numFmtId="0" fontId="2" fillId="0" borderId="0" xfId="0" applyFont="1" applyAlignment="1">
      <alignment horizontal="center" vertical="center" wrapText="1"/>
    </xf>
    <xf numFmtId="0" fontId="3" fillId="0" borderId="0" xfId="0" applyFont="1" applyAlignment="1">
      <alignment horizontal="left" vertical="top" wrapText="1"/>
    </xf>
    <xf numFmtId="0" fontId="8" fillId="3" borderId="1"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2" fillId="0" borderId="0" xfId="0" applyFont="1" applyAlignment="1">
      <alignment horizontal="left" vertical="top"/>
    </xf>
    <xf numFmtId="0" fontId="8" fillId="3" borderId="7" xfId="0" applyFont="1" applyFill="1" applyBorder="1" applyAlignment="1">
      <alignment horizontal="center" vertical="center" wrapText="1"/>
    </xf>
    <xf numFmtId="0" fontId="6" fillId="2" borderId="9" xfId="0" applyFont="1" applyFill="1" applyBorder="1" applyAlignment="1">
      <alignment horizontal="center" vertical="center" wrapText="1"/>
    </xf>
    <xf numFmtId="0" fontId="6" fillId="2" borderId="8" xfId="0" applyFont="1" applyFill="1" applyBorder="1" applyAlignment="1">
      <alignment horizontal="center" vertical="center" wrapText="1"/>
    </xf>
    <xf numFmtId="0" fontId="10" fillId="4" borderId="10" xfId="0" applyFont="1" applyFill="1" applyBorder="1" applyAlignment="1">
      <alignment horizontal="center" vertical="center"/>
    </xf>
    <xf numFmtId="0" fontId="10" fillId="5" borderId="10" xfId="0" applyFont="1" applyFill="1" applyBorder="1" applyAlignment="1">
      <alignment horizontal="center" vertical="center"/>
    </xf>
    <xf numFmtId="11" fontId="0" fillId="0" borderId="0" xfId="0" applyNumberFormat="1"/>
    <xf numFmtId="0" fontId="1" fillId="0" borderId="0" xfId="0" applyFont="1" applyAlignment="1">
      <alignment vertical="center"/>
    </xf>
    <xf numFmtId="0" fontId="2" fillId="0" borderId="5" xfId="0" applyFont="1" applyBorder="1" applyAlignment="1">
      <alignment horizontal="left" vertical="center"/>
    </xf>
    <xf numFmtId="0" fontId="3" fillId="0" borderId="5" xfId="0" applyFont="1" applyBorder="1" applyAlignment="1">
      <alignment horizontal="left" vertical="center" wrapText="1"/>
    </xf>
    <xf numFmtId="0" fontId="0" fillId="0" borderId="0" xfId="0" applyAlignment="1">
      <alignment vertical="center"/>
    </xf>
    <xf numFmtId="0" fontId="9" fillId="0" borderId="0" xfId="0" applyFont="1"/>
    <xf numFmtId="0" fontId="0" fillId="0" borderId="1" xfId="0" applyBorder="1" applyAlignment="1">
      <alignment wrapText="1"/>
    </xf>
    <xf numFmtId="0" fontId="4" fillId="0" borderId="1" xfId="0" applyFont="1" applyBorder="1" applyAlignment="1">
      <alignment horizontal="center" vertical="center"/>
    </xf>
    <xf numFmtId="0" fontId="6" fillId="2" borderId="6" xfId="0" applyFont="1" applyFill="1" applyBorder="1" applyAlignment="1">
      <alignment horizontal="center" vertical="center" wrapText="1"/>
    </xf>
    <xf numFmtId="0" fontId="10" fillId="4" borderId="15" xfId="0" applyFont="1" applyFill="1" applyBorder="1" applyAlignment="1">
      <alignment horizontal="center" vertical="center"/>
    </xf>
    <xf numFmtId="0" fontId="8" fillId="6" borderId="14" xfId="0" applyFont="1" applyFill="1" applyBorder="1" applyAlignment="1">
      <alignment horizontal="center" vertical="center" wrapText="1"/>
    </xf>
    <xf numFmtId="0" fontId="15" fillId="7" borderId="2" xfId="0" applyFont="1" applyFill="1" applyBorder="1" applyAlignment="1">
      <alignment wrapText="1"/>
    </xf>
    <xf numFmtId="0" fontId="15" fillId="7" borderId="16" xfId="0" applyFont="1" applyFill="1" applyBorder="1" applyAlignment="1">
      <alignment wrapText="1"/>
    </xf>
    <xf numFmtId="0" fontId="16" fillId="0" borderId="2" xfId="0" applyFont="1" applyBorder="1" applyAlignment="1">
      <alignment wrapText="1"/>
    </xf>
    <xf numFmtId="0" fontId="16" fillId="0" borderId="16" xfId="0" applyFont="1" applyBorder="1" applyAlignment="1">
      <alignment wrapText="1"/>
    </xf>
    <xf numFmtId="0" fontId="17" fillId="0" borderId="16" xfId="0" applyFont="1" applyBorder="1" applyAlignment="1">
      <alignment wrapText="1"/>
    </xf>
    <xf numFmtId="0" fontId="18" fillId="0" borderId="16" xfId="0" applyFont="1" applyBorder="1"/>
    <xf numFmtId="0" fontId="18" fillId="0" borderId="2" xfId="0" applyFont="1" applyBorder="1" applyAlignment="1">
      <alignment wrapText="1"/>
    </xf>
    <xf numFmtId="0" fontId="19" fillId="0" borderId="1" xfId="0" applyFont="1" applyBorder="1" applyAlignment="1">
      <alignment horizontal="left" wrapText="1"/>
    </xf>
    <xf numFmtId="0" fontId="20" fillId="8" borderId="18" xfId="0" applyFont="1" applyFill="1" applyBorder="1" applyAlignment="1">
      <alignment horizontal="center" vertical="center" wrapText="1"/>
    </xf>
    <xf numFmtId="0" fontId="21" fillId="0" borderId="0" xfId="0" applyFont="1" applyAlignment="1">
      <alignment horizontal="left" vertical="center" readingOrder="1"/>
    </xf>
    <xf numFmtId="0" fontId="22" fillId="0" borderId="0" xfId="0" applyFont="1" applyAlignment="1">
      <alignment horizontal="left" vertical="center" readingOrder="1"/>
    </xf>
    <xf numFmtId="0" fontId="13" fillId="0" borderId="4" xfId="0" applyFont="1" applyBorder="1" applyAlignment="1">
      <alignment horizontal="left" vertical="center" wrapText="1"/>
    </xf>
    <xf numFmtId="0" fontId="11" fillId="0" borderId="0" xfId="0" applyFont="1" applyAlignment="1">
      <alignment horizontal="center" vertical="center" wrapText="1"/>
    </xf>
    <xf numFmtId="0" fontId="10" fillId="4" borderId="11" xfId="0" applyFont="1" applyFill="1" applyBorder="1" applyAlignment="1">
      <alignment horizontal="center" vertical="center"/>
    </xf>
    <xf numFmtId="0" fontId="10" fillId="4" borderId="12" xfId="0" applyFont="1" applyFill="1" applyBorder="1" applyAlignment="1">
      <alignment horizontal="center" vertical="center"/>
    </xf>
    <xf numFmtId="0" fontId="14" fillId="6" borderId="14" xfId="0" applyFont="1" applyFill="1" applyBorder="1" applyAlignment="1">
      <alignment horizontal="center" vertical="center" wrapText="1"/>
    </xf>
    <xf numFmtId="0" fontId="10" fillId="4" borderId="17" xfId="0" applyFont="1" applyFill="1" applyBorder="1" applyAlignment="1">
      <alignment horizontal="center" vertical="center"/>
    </xf>
    <xf numFmtId="0" fontId="10" fillId="4" borderId="13" xfId="0" applyFont="1" applyFill="1" applyBorder="1" applyAlignment="1">
      <alignment horizontal="center" vertical="center"/>
    </xf>
  </cellXfs>
  <cellStyles count="2">
    <cellStyle name="Normal" xfId="0" builtinId="0"/>
    <cellStyle name="Normal 3 2" xfId="1" xr:uid="{4F0D7612-6D6F-4E9F-A1A2-799EC4E3DE5A}"/>
  </cellStyles>
  <dxfs count="57">
    <dxf>
      <font>
        <color theme="9" tint="-0.499984740745262"/>
      </font>
      <fill>
        <patternFill>
          <bgColor theme="9" tint="0.79998168889431442"/>
        </patternFill>
      </fill>
    </dxf>
    <dxf>
      <font>
        <color theme="5"/>
      </font>
      <fill>
        <patternFill>
          <bgColor theme="7" tint="0.79998168889431442"/>
        </patternFill>
      </fill>
    </dxf>
    <dxf>
      <font>
        <color rgb="FFC00000"/>
      </font>
      <fill>
        <patternFill>
          <bgColor theme="5" tint="0.79998168889431442"/>
        </patternFill>
      </fill>
    </dxf>
    <dxf>
      <font>
        <color theme="9" tint="-0.499984740745262"/>
      </font>
      <fill>
        <patternFill>
          <bgColor theme="9" tint="0.79998168889431442"/>
        </patternFill>
      </fill>
    </dxf>
    <dxf>
      <font>
        <color theme="5"/>
      </font>
      <fill>
        <patternFill>
          <bgColor theme="7" tint="0.79998168889431442"/>
        </patternFill>
      </fill>
    </dxf>
    <dxf>
      <font>
        <color rgb="FFC00000"/>
      </font>
      <fill>
        <patternFill>
          <bgColor theme="5" tint="0.79998168889431442"/>
        </patternFill>
      </fill>
    </dxf>
    <dxf>
      <font>
        <color theme="9" tint="-0.499984740745262"/>
      </font>
      <fill>
        <patternFill>
          <bgColor theme="9" tint="0.79998168889431442"/>
        </patternFill>
      </fill>
    </dxf>
    <dxf>
      <font>
        <color theme="5"/>
      </font>
      <fill>
        <patternFill>
          <bgColor theme="7" tint="0.79998168889431442"/>
        </patternFill>
      </fill>
    </dxf>
    <dxf>
      <font>
        <color rgb="FFC00000"/>
      </font>
      <fill>
        <patternFill>
          <bgColor theme="5" tint="0.79998168889431442"/>
        </patternFill>
      </fill>
    </dxf>
    <dxf>
      <font>
        <color theme="9" tint="-0.499984740745262"/>
      </font>
      <fill>
        <patternFill>
          <bgColor theme="9" tint="0.79998168889431442"/>
        </patternFill>
      </fill>
    </dxf>
    <dxf>
      <font>
        <color theme="5"/>
      </font>
      <fill>
        <patternFill>
          <bgColor theme="7" tint="0.79998168889431442"/>
        </patternFill>
      </fill>
    </dxf>
    <dxf>
      <font>
        <color rgb="FFC00000"/>
      </font>
      <fill>
        <patternFill>
          <bgColor theme="5" tint="0.79998168889431442"/>
        </patternFill>
      </fill>
    </dxf>
    <dxf>
      <font>
        <color theme="9" tint="-0.499984740745262"/>
      </font>
      <fill>
        <patternFill>
          <bgColor theme="9" tint="0.79998168889431442"/>
        </patternFill>
      </fill>
    </dxf>
    <dxf>
      <font>
        <color theme="5"/>
      </font>
      <fill>
        <patternFill>
          <bgColor theme="7" tint="0.79998168889431442"/>
        </patternFill>
      </fill>
    </dxf>
    <dxf>
      <font>
        <color rgb="FFC00000"/>
      </font>
      <fill>
        <patternFill>
          <bgColor theme="5" tint="0.79998168889431442"/>
        </patternFill>
      </fill>
    </dxf>
    <dxf>
      <font>
        <color theme="9" tint="-0.499984740745262"/>
      </font>
      <fill>
        <patternFill>
          <bgColor theme="9" tint="0.79998168889431442"/>
        </patternFill>
      </fill>
    </dxf>
    <dxf>
      <font>
        <color theme="5"/>
      </font>
      <fill>
        <patternFill>
          <bgColor theme="7" tint="0.79998168889431442"/>
        </patternFill>
      </fill>
    </dxf>
    <dxf>
      <font>
        <color rgb="FFC00000"/>
      </font>
      <fill>
        <patternFill>
          <bgColor theme="5" tint="0.79998168889431442"/>
        </patternFill>
      </fill>
    </dxf>
    <dxf>
      <font>
        <color theme="9" tint="-0.499984740745262"/>
      </font>
      <fill>
        <patternFill>
          <bgColor theme="9" tint="0.79998168889431442"/>
        </patternFill>
      </fill>
    </dxf>
    <dxf>
      <font>
        <color theme="5"/>
      </font>
      <fill>
        <patternFill>
          <bgColor theme="7" tint="0.79998168889431442"/>
        </patternFill>
      </fill>
    </dxf>
    <dxf>
      <font>
        <color rgb="FFC00000"/>
      </font>
      <fill>
        <patternFill>
          <bgColor theme="5" tint="0.79998168889431442"/>
        </patternFill>
      </fill>
    </dxf>
    <dxf>
      <font>
        <color theme="9" tint="-0.499984740745262"/>
      </font>
      <fill>
        <patternFill>
          <bgColor theme="9" tint="0.79998168889431442"/>
        </patternFill>
      </fill>
    </dxf>
    <dxf>
      <font>
        <color theme="5"/>
      </font>
      <fill>
        <patternFill>
          <bgColor theme="7" tint="0.79998168889431442"/>
        </patternFill>
      </fill>
    </dxf>
    <dxf>
      <font>
        <color rgb="FFC00000"/>
      </font>
      <fill>
        <patternFill>
          <bgColor theme="5" tint="0.79998168889431442"/>
        </patternFill>
      </fill>
    </dxf>
    <dxf>
      <font>
        <color theme="9" tint="-0.499984740745262"/>
      </font>
      <fill>
        <patternFill>
          <bgColor theme="9" tint="0.79998168889431442"/>
        </patternFill>
      </fill>
    </dxf>
    <dxf>
      <font>
        <color theme="5"/>
      </font>
      <fill>
        <patternFill>
          <bgColor theme="7" tint="0.79998168889431442"/>
        </patternFill>
      </fill>
    </dxf>
    <dxf>
      <font>
        <color rgb="FFC00000"/>
      </font>
      <fill>
        <patternFill>
          <bgColor theme="5" tint="0.79998168889431442"/>
        </patternFill>
      </fill>
    </dxf>
    <dxf>
      <font>
        <color theme="9" tint="-0.499984740745262"/>
      </font>
      <fill>
        <patternFill>
          <bgColor theme="9" tint="0.79998168889431442"/>
        </patternFill>
      </fill>
    </dxf>
    <dxf>
      <font>
        <color theme="5"/>
      </font>
      <fill>
        <patternFill>
          <bgColor theme="7" tint="0.79998168889431442"/>
        </patternFill>
      </fill>
    </dxf>
    <dxf>
      <font>
        <color rgb="FFC00000"/>
      </font>
      <fill>
        <patternFill>
          <bgColor theme="5" tint="0.79998168889431442"/>
        </patternFill>
      </fill>
    </dxf>
    <dxf>
      <font>
        <color theme="9" tint="-0.499984740745262"/>
      </font>
      <fill>
        <patternFill>
          <bgColor theme="9" tint="0.79998168889431442"/>
        </patternFill>
      </fill>
    </dxf>
    <dxf>
      <font>
        <color theme="5"/>
      </font>
      <fill>
        <patternFill>
          <bgColor theme="7" tint="0.79998168889431442"/>
        </patternFill>
      </fill>
    </dxf>
    <dxf>
      <font>
        <color rgb="FFC00000"/>
      </font>
      <fill>
        <patternFill>
          <bgColor theme="5" tint="0.79998168889431442"/>
        </patternFill>
      </fill>
    </dxf>
    <dxf>
      <font>
        <color theme="9" tint="-0.499984740745262"/>
      </font>
      <fill>
        <patternFill>
          <bgColor theme="9" tint="0.79998168889431442"/>
        </patternFill>
      </fill>
    </dxf>
    <dxf>
      <font>
        <color theme="5"/>
      </font>
      <fill>
        <patternFill>
          <bgColor theme="7" tint="0.79998168889431442"/>
        </patternFill>
      </fill>
    </dxf>
    <dxf>
      <font>
        <color rgb="FFC00000"/>
      </font>
      <fill>
        <patternFill>
          <bgColor theme="5" tint="0.79998168889431442"/>
        </patternFill>
      </fill>
    </dxf>
    <dxf>
      <font>
        <color theme="9" tint="-0.499984740745262"/>
      </font>
      <fill>
        <patternFill>
          <bgColor theme="9" tint="0.79998168889431442"/>
        </patternFill>
      </fill>
    </dxf>
    <dxf>
      <font>
        <color theme="5"/>
      </font>
      <fill>
        <patternFill>
          <bgColor theme="7" tint="0.79998168889431442"/>
        </patternFill>
      </fill>
    </dxf>
    <dxf>
      <font>
        <color rgb="FFC00000"/>
      </font>
      <fill>
        <patternFill>
          <bgColor theme="5" tint="0.79998168889431442"/>
        </patternFill>
      </fill>
    </dxf>
    <dxf>
      <font>
        <color theme="9" tint="-0.499984740745262"/>
      </font>
      <fill>
        <patternFill>
          <bgColor theme="9" tint="0.79998168889431442"/>
        </patternFill>
      </fill>
    </dxf>
    <dxf>
      <font>
        <color theme="5"/>
      </font>
      <fill>
        <patternFill>
          <bgColor theme="7" tint="0.79998168889431442"/>
        </patternFill>
      </fill>
    </dxf>
    <dxf>
      <font>
        <color rgb="FFC00000"/>
      </font>
      <fill>
        <patternFill>
          <bgColor theme="5" tint="0.79998168889431442"/>
        </patternFill>
      </fill>
    </dxf>
    <dxf>
      <font>
        <color theme="9" tint="-0.499984740745262"/>
      </font>
      <fill>
        <patternFill>
          <bgColor theme="9" tint="0.79998168889431442"/>
        </patternFill>
      </fill>
    </dxf>
    <dxf>
      <font>
        <color theme="5"/>
      </font>
      <fill>
        <patternFill>
          <bgColor theme="7" tint="0.79998168889431442"/>
        </patternFill>
      </fill>
    </dxf>
    <dxf>
      <font>
        <color rgb="FFC00000"/>
      </font>
      <fill>
        <patternFill>
          <bgColor theme="5" tint="0.79998168889431442"/>
        </patternFill>
      </fill>
    </dxf>
    <dxf>
      <font>
        <color theme="9" tint="-0.499984740745262"/>
      </font>
      <fill>
        <patternFill>
          <bgColor theme="9" tint="0.79998168889431442"/>
        </patternFill>
      </fill>
    </dxf>
    <dxf>
      <font>
        <color theme="5"/>
      </font>
      <fill>
        <patternFill>
          <bgColor theme="7" tint="0.79998168889431442"/>
        </patternFill>
      </fill>
    </dxf>
    <dxf>
      <font>
        <color rgb="FFC00000"/>
      </font>
      <fill>
        <patternFill>
          <bgColor theme="5" tint="0.79998168889431442"/>
        </patternFill>
      </fill>
    </dxf>
    <dxf>
      <font>
        <color theme="9" tint="-0.499984740745262"/>
      </font>
      <fill>
        <patternFill>
          <bgColor theme="9" tint="0.79998168889431442"/>
        </patternFill>
      </fill>
    </dxf>
    <dxf>
      <font>
        <color theme="5"/>
      </font>
      <fill>
        <patternFill>
          <bgColor theme="7" tint="0.79998168889431442"/>
        </patternFill>
      </fill>
    </dxf>
    <dxf>
      <font>
        <color rgb="FFC00000"/>
      </font>
      <fill>
        <patternFill>
          <bgColor theme="5" tint="0.79998168889431442"/>
        </patternFill>
      </fill>
    </dxf>
    <dxf>
      <font>
        <color theme="9" tint="-0.499984740745262"/>
      </font>
      <fill>
        <patternFill>
          <bgColor theme="9" tint="0.79998168889431442"/>
        </patternFill>
      </fill>
    </dxf>
    <dxf>
      <font>
        <color theme="5"/>
      </font>
      <fill>
        <patternFill>
          <bgColor theme="7" tint="0.79998168889431442"/>
        </patternFill>
      </fill>
    </dxf>
    <dxf>
      <font>
        <color rgb="FFC00000"/>
      </font>
      <fill>
        <patternFill>
          <bgColor theme="5" tint="0.79998168889431442"/>
        </patternFill>
      </fill>
    </dxf>
    <dxf>
      <font>
        <color rgb="FFC00000"/>
      </font>
      <fill>
        <patternFill>
          <bgColor theme="5" tint="0.79998168889431442"/>
        </patternFill>
      </fill>
    </dxf>
    <dxf>
      <font>
        <color theme="5"/>
      </font>
      <fill>
        <patternFill>
          <bgColor theme="7" tint="0.79998168889431442"/>
        </patternFill>
      </fill>
    </dxf>
    <dxf>
      <font>
        <color theme="9" tint="-0.499984740745262"/>
      </font>
      <fill>
        <patternFill>
          <bgColor theme="9" tint="0.79998168889431442"/>
        </patternFill>
      </fill>
    </dxf>
  </dxfs>
  <tableStyles count="0" defaultTableStyle="TableStyleMedium2" defaultPivotStyle="PivotStyleLight16"/>
  <colors>
    <mruColors>
      <color rgb="FFCC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1551297</xdr:colOff>
      <xdr:row>0</xdr:row>
      <xdr:rowOff>854870</xdr:rowOff>
    </xdr:to>
    <xdr:pic>
      <xdr:nvPicPr>
        <xdr:cNvPr id="2" name="Picture 1">
          <a:extLst>
            <a:ext uri="{FF2B5EF4-FFF2-40B4-BE49-F238E27FC236}">
              <a16:creationId xmlns:a16="http://schemas.microsoft.com/office/drawing/2014/main" id="{78114619-5FB5-4D30-9064-8AAA45678A9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811273" cy="85487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6</xdr:col>
      <xdr:colOff>609600</xdr:colOff>
      <xdr:row>7</xdr:row>
      <xdr:rowOff>16933</xdr:rowOff>
    </xdr:from>
    <xdr:to>
      <xdr:col>8</xdr:col>
      <xdr:colOff>643466</xdr:colOff>
      <xdr:row>13</xdr:row>
      <xdr:rowOff>8467</xdr:rowOff>
    </xdr:to>
    <xdr:cxnSp macro="">
      <xdr:nvCxnSpPr>
        <xdr:cNvPr id="4" name="Straight Arrow Connector 3">
          <a:extLst>
            <a:ext uri="{FF2B5EF4-FFF2-40B4-BE49-F238E27FC236}">
              <a16:creationId xmlns:a16="http://schemas.microsoft.com/office/drawing/2014/main" id="{E64E9735-769E-4E34-8D31-65140863063F}"/>
            </a:ext>
          </a:extLst>
        </xdr:cNvPr>
        <xdr:cNvCxnSpPr/>
      </xdr:nvCxnSpPr>
      <xdr:spPr>
        <a:xfrm flipV="1">
          <a:off x="9779000" y="2480733"/>
          <a:ext cx="2607733" cy="1066801"/>
        </a:xfrm>
        <a:prstGeom prst="straightConnector1">
          <a:avLst/>
        </a:prstGeom>
        <a:ln w="19050">
          <a:prstDash val="dash"/>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618067</xdr:colOff>
      <xdr:row>7</xdr:row>
      <xdr:rowOff>16933</xdr:rowOff>
    </xdr:from>
    <xdr:to>
      <xdr:col>6</xdr:col>
      <xdr:colOff>626533</xdr:colOff>
      <xdr:row>13</xdr:row>
      <xdr:rowOff>0</xdr:rowOff>
    </xdr:to>
    <xdr:cxnSp macro="">
      <xdr:nvCxnSpPr>
        <xdr:cNvPr id="8" name="Straight Arrow Connector 7">
          <a:extLst>
            <a:ext uri="{FF2B5EF4-FFF2-40B4-BE49-F238E27FC236}">
              <a16:creationId xmlns:a16="http://schemas.microsoft.com/office/drawing/2014/main" id="{4D66D46C-F446-408D-BEF5-538BA8ADFF90}"/>
            </a:ext>
          </a:extLst>
        </xdr:cNvPr>
        <xdr:cNvCxnSpPr/>
      </xdr:nvCxnSpPr>
      <xdr:spPr>
        <a:xfrm flipV="1">
          <a:off x="9787467" y="2480733"/>
          <a:ext cx="8466" cy="1058334"/>
        </a:xfrm>
        <a:prstGeom prst="straightConnector1">
          <a:avLst/>
        </a:prstGeom>
        <a:ln w="19050">
          <a:prstDash val="dash"/>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651934</xdr:colOff>
      <xdr:row>7</xdr:row>
      <xdr:rowOff>16933</xdr:rowOff>
    </xdr:from>
    <xdr:to>
      <xdr:col>6</xdr:col>
      <xdr:colOff>626534</xdr:colOff>
      <xdr:row>13</xdr:row>
      <xdr:rowOff>8466</xdr:rowOff>
    </xdr:to>
    <xdr:cxnSp macro="">
      <xdr:nvCxnSpPr>
        <xdr:cNvPr id="9" name="Straight Arrow Connector 8">
          <a:extLst>
            <a:ext uri="{FF2B5EF4-FFF2-40B4-BE49-F238E27FC236}">
              <a16:creationId xmlns:a16="http://schemas.microsoft.com/office/drawing/2014/main" id="{FDB9445E-15B0-46C1-8BE7-8F4347184BD0}"/>
            </a:ext>
          </a:extLst>
        </xdr:cNvPr>
        <xdr:cNvCxnSpPr/>
      </xdr:nvCxnSpPr>
      <xdr:spPr>
        <a:xfrm flipH="1" flipV="1">
          <a:off x="7247467" y="2480733"/>
          <a:ext cx="2548467" cy="1066800"/>
        </a:xfrm>
        <a:prstGeom prst="straightConnector1">
          <a:avLst/>
        </a:prstGeom>
        <a:ln w="19050">
          <a:prstDash val="dash"/>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804333</xdr:colOff>
      <xdr:row>7</xdr:row>
      <xdr:rowOff>84667</xdr:rowOff>
    </xdr:from>
    <xdr:to>
      <xdr:col>6</xdr:col>
      <xdr:colOff>601133</xdr:colOff>
      <xdr:row>12</xdr:row>
      <xdr:rowOff>177802</xdr:rowOff>
    </xdr:to>
    <xdr:cxnSp macro="">
      <xdr:nvCxnSpPr>
        <xdr:cNvPr id="5" name="Straight Arrow Connector 4">
          <a:extLst>
            <a:ext uri="{FF2B5EF4-FFF2-40B4-BE49-F238E27FC236}">
              <a16:creationId xmlns:a16="http://schemas.microsoft.com/office/drawing/2014/main" id="{CB78F312-653B-41DE-82B1-ACB332385023}"/>
            </a:ext>
          </a:extLst>
        </xdr:cNvPr>
        <xdr:cNvCxnSpPr/>
      </xdr:nvCxnSpPr>
      <xdr:spPr>
        <a:xfrm flipH="1" flipV="1">
          <a:off x="8445500" y="2540000"/>
          <a:ext cx="1045633" cy="886885"/>
        </a:xfrm>
        <a:prstGeom prst="straightConnector1">
          <a:avLst/>
        </a:prstGeom>
        <a:ln w="19050">
          <a:prstDash val="dash"/>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635000</xdr:colOff>
      <xdr:row>7</xdr:row>
      <xdr:rowOff>74084</xdr:rowOff>
    </xdr:from>
    <xdr:to>
      <xdr:col>7</xdr:col>
      <xdr:colOff>613834</xdr:colOff>
      <xdr:row>12</xdr:row>
      <xdr:rowOff>190501</xdr:rowOff>
    </xdr:to>
    <xdr:cxnSp macro="">
      <xdr:nvCxnSpPr>
        <xdr:cNvPr id="7" name="Straight Arrow Connector 6">
          <a:extLst>
            <a:ext uri="{FF2B5EF4-FFF2-40B4-BE49-F238E27FC236}">
              <a16:creationId xmlns:a16="http://schemas.microsoft.com/office/drawing/2014/main" id="{C4033A9A-7670-4703-B1CB-AEFEE70A32D7}"/>
            </a:ext>
          </a:extLst>
        </xdr:cNvPr>
        <xdr:cNvCxnSpPr/>
      </xdr:nvCxnSpPr>
      <xdr:spPr>
        <a:xfrm flipV="1">
          <a:off x="9525000" y="2529417"/>
          <a:ext cx="1227667" cy="910167"/>
        </a:xfrm>
        <a:prstGeom prst="straightConnector1">
          <a:avLst/>
        </a:prstGeom>
        <a:ln w="19050">
          <a:prstDash val="dash"/>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8061F2-7183-4250-BEA7-9C1FA7F7C4D5}">
  <sheetPr>
    <tabColor theme="1"/>
  </sheetPr>
  <dimension ref="B1:C53"/>
  <sheetViews>
    <sheetView showGridLines="0" tabSelected="1" topLeftCell="A5" zoomScale="90" zoomScaleNormal="90" workbookViewId="0">
      <selection activeCell="B5" sqref="B5:C5"/>
    </sheetView>
  </sheetViews>
  <sheetFormatPr defaultColWidth="9.26953125" defaultRowHeight="0" customHeight="1" zeroHeight="1"/>
  <cols>
    <col min="1" max="1" width="3.7265625" customWidth="1"/>
    <col min="2" max="2" width="28.7265625" customWidth="1"/>
    <col min="3" max="3" width="75.7265625" customWidth="1"/>
  </cols>
  <sheetData>
    <row r="1" spans="2:3" ht="70.150000000000006" customHeight="1"/>
    <row r="2" spans="2:3" ht="18.5">
      <c r="B2" s="3" t="s">
        <v>0</v>
      </c>
    </row>
    <row r="3" spans="2:3" ht="34.9" customHeight="1">
      <c r="B3" s="24" t="s">
        <v>1</v>
      </c>
    </row>
    <row r="4" spans="2:3" ht="15" thickBot="1">
      <c r="B4" s="39" t="s">
        <v>100</v>
      </c>
      <c r="C4" s="4"/>
    </row>
    <row r="5" spans="2:3" ht="331.5" customHeight="1">
      <c r="B5" s="41" t="s">
        <v>103</v>
      </c>
      <c r="C5" s="41"/>
    </row>
    <row r="6" spans="2:3" ht="15" customHeight="1"/>
    <row r="7" spans="2:3" ht="25.15" customHeight="1">
      <c r="B7" s="11" t="s">
        <v>2</v>
      </c>
      <c r="C7" s="11" t="s">
        <v>3</v>
      </c>
    </row>
    <row r="8" spans="2:3" ht="43.5">
      <c r="B8" s="26" t="s">
        <v>4</v>
      </c>
      <c r="C8" s="25" t="s">
        <v>5</v>
      </c>
    </row>
    <row r="9" spans="2:3" ht="72.5">
      <c r="B9" s="26" t="s">
        <v>6</v>
      </c>
      <c r="C9" s="25" t="s">
        <v>7</v>
      </c>
    </row>
    <row r="10" spans="2:3" ht="29">
      <c r="B10" s="26" t="s">
        <v>8</v>
      </c>
      <c r="C10" s="25" t="s">
        <v>9</v>
      </c>
    </row>
    <row r="11" spans="2:3" ht="14.5"/>
    <row r="12" spans="2:3" ht="14.5"/>
    <row r="13" spans="2:3" ht="26">
      <c r="B13" s="40" t="s">
        <v>101</v>
      </c>
    </row>
    <row r="14" spans="2:3" ht="26">
      <c r="B14" s="40" t="s">
        <v>102</v>
      </c>
    </row>
    <row r="15" spans="2:3" ht="14.5"/>
    <row r="16" spans="2:3" ht="14.5"/>
    <row r="17" ht="14.5"/>
    <row r="18" ht="14.5"/>
    <row r="19" ht="14.5"/>
    <row r="20" ht="14.5"/>
    <row r="21" ht="14.5"/>
    <row r="22" ht="14.5"/>
    <row r="23" ht="14.5"/>
    <row r="24" ht="14.5"/>
    <row r="25" ht="14.5"/>
    <row r="26" ht="14.5"/>
    <row r="27" ht="14.5"/>
    <row r="28" ht="14.5"/>
    <row r="29" ht="14.5"/>
    <row r="30" ht="14.5"/>
    <row r="31" ht="14.5"/>
    <row r="32" ht="14.5"/>
    <row r="33" ht="14.5"/>
    <row r="34" ht="14.5"/>
    <row r="35" ht="14.5"/>
    <row r="36" ht="14.5"/>
    <row r="37" ht="14.5"/>
    <row r="38" ht="14.5"/>
    <row r="39" ht="14.5"/>
    <row r="40" ht="14.5"/>
    <row r="41" ht="14.5"/>
    <row r="42" ht="14.5"/>
    <row r="43" ht="14.5"/>
    <row r="44" ht="14.5"/>
    <row r="45" ht="14.5"/>
    <row r="46" ht="14.5"/>
    <row r="47" ht="14.5"/>
    <row r="48" ht="14.5"/>
    <row r="49" ht="14.65" customHeight="1"/>
    <row r="50" ht="14.65" customHeight="1"/>
    <row r="51" ht="14.65" customHeight="1"/>
    <row r="52" ht="14.65" customHeight="1"/>
    <row r="53" ht="14.65" customHeight="1"/>
  </sheetData>
  <sheetProtection algorithmName="SHA-512" hashValue="mDiR/ZlGXWc+K+IpB7JUaUYbEGjmNJrLdpxqpEuyK2SXIM0YunrttL3XfrFoFKJPRifHpJ1yTebWW9Ih52d2VQ==" saltValue="TjGzN3j0AREi+x6I4Sv4Ew==" spinCount="100000" sheet="1" objects="1" scenarios="1"/>
  <mergeCells count="1">
    <mergeCell ref="B5:C5"/>
  </mergeCells>
  <pageMargins left="0.7" right="0.7" top="0.75" bottom="0.75" header="0.3" footer="0.3"/>
  <pageSetup orientation="portrait" horizontalDpi="1200" verticalDpi="12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E1B5BB-F233-40D2-9997-013C21B7DFB4}">
  <sheetPr>
    <tabColor theme="1"/>
  </sheetPr>
  <dimension ref="B1:F26"/>
  <sheetViews>
    <sheetView showGridLines="0" zoomScaleNormal="100" workbookViewId="0">
      <pane xSplit="5" ySplit="2" topLeftCell="F12" activePane="bottomRight" state="frozen"/>
      <selection pane="topRight" activeCell="C11" sqref="C11"/>
      <selection pane="bottomLeft" activeCell="C11" sqref="C11"/>
      <selection pane="bottomRight" activeCell="D15" sqref="D15"/>
    </sheetView>
  </sheetViews>
  <sheetFormatPr defaultColWidth="8.7265625" defaultRowHeight="15.65" customHeight="1"/>
  <cols>
    <col min="1" max="1" width="3.7265625" style="1" customWidth="1"/>
    <col min="2" max="2" width="10.26953125" style="8" customWidth="1"/>
    <col min="3" max="3" width="16.26953125" style="1" customWidth="1"/>
    <col min="4" max="4" width="33.26953125" style="1" customWidth="1"/>
    <col min="5" max="5" width="27.7265625" style="1" customWidth="1"/>
    <col min="6" max="6" width="128.453125" style="1" customWidth="1"/>
    <col min="7" max="16384" width="8.7265625" style="1"/>
  </cols>
  <sheetData>
    <row r="1" spans="2:6" ht="25.15" customHeight="1"/>
    <row r="2" spans="2:6" s="9" customFormat="1" ht="49.9" customHeight="1">
      <c r="B2" s="30" t="s">
        <v>10</v>
      </c>
      <c r="C2" s="31" t="s">
        <v>11</v>
      </c>
      <c r="D2" s="31" t="s">
        <v>12</v>
      </c>
      <c r="E2" s="31" t="s">
        <v>13</v>
      </c>
      <c r="F2" s="30" t="s">
        <v>14</v>
      </c>
    </row>
    <row r="3" spans="2:6" ht="97.5" customHeight="1">
      <c r="B3" s="32">
        <v>1</v>
      </c>
      <c r="C3" s="33" t="s">
        <v>15</v>
      </c>
      <c r="D3" s="34" t="s">
        <v>16</v>
      </c>
      <c r="E3" s="35" t="s">
        <v>17</v>
      </c>
      <c r="F3" s="36" t="s">
        <v>18</v>
      </c>
    </row>
    <row r="4" spans="2:6" ht="36" customHeight="1">
      <c r="B4" s="32">
        <v>2</v>
      </c>
      <c r="C4" s="33" t="s">
        <v>15</v>
      </c>
      <c r="D4" s="34" t="s">
        <v>19</v>
      </c>
      <c r="E4" s="35" t="s">
        <v>17</v>
      </c>
      <c r="F4" s="36" t="s">
        <v>20</v>
      </c>
    </row>
    <row r="5" spans="2:6" ht="90.75" customHeight="1">
      <c r="B5" s="32">
        <v>3</v>
      </c>
      <c r="C5" s="33" t="s">
        <v>21</v>
      </c>
      <c r="D5" s="34" t="s">
        <v>22</v>
      </c>
      <c r="E5" s="35" t="s">
        <v>17</v>
      </c>
      <c r="F5" s="36" t="s">
        <v>23</v>
      </c>
    </row>
    <row r="6" spans="2:6" ht="53.25" customHeight="1">
      <c r="B6" s="32">
        <v>4</v>
      </c>
      <c r="C6" s="33" t="s">
        <v>21</v>
      </c>
      <c r="D6" s="34" t="s">
        <v>24</v>
      </c>
      <c r="E6" s="35" t="s">
        <v>17</v>
      </c>
      <c r="F6" s="36" t="s">
        <v>25</v>
      </c>
    </row>
    <row r="7" spans="2:6" ht="39" customHeight="1">
      <c r="B7" s="32">
        <v>5</v>
      </c>
      <c r="C7" s="33" t="s">
        <v>21</v>
      </c>
      <c r="D7" s="34" t="s">
        <v>26</v>
      </c>
      <c r="E7" s="35" t="s">
        <v>27</v>
      </c>
      <c r="F7" s="36" t="s">
        <v>28</v>
      </c>
    </row>
    <row r="8" spans="2:6" ht="29.15" customHeight="1">
      <c r="B8" s="32">
        <v>6</v>
      </c>
      <c r="C8" s="33" t="s">
        <v>21</v>
      </c>
      <c r="D8" s="34" t="s">
        <v>29</v>
      </c>
      <c r="E8" s="35" t="s">
        <v>17</v>
      </c>
      <c r="F8" s="36" t="s">
        <v>30</v>
      </c>
    </row>
    <row r="9" spans="2:6" ht="32.65" customHeight="1">
      <c r="B9" s="32">
        <v>7</v>
      </c>
      <c r="C9" s="33" t="s">
        <v>31</v>
      </c>
      <c r="D9" s="34" t="s">
        <v>32</v>
      </c>
      <c r="E9" s="35" t="s">
        <v>17</v>
      </c>
      <c r="F9" s="36" t="s">
        <v>33</v>
      </c>
    </row>
    <row r="10" spans="2:6" ht="99.75" customHeight="1">
      <c r="B10" s="32">
        <v>8</v>
      </c>
      <c r="C10" s="33" t="s">
        <v>31</v>
      </c>
      <c r="D10" s="37" t="s">
        <v>34</v>
      </c>
      <c r="E10" s="35" t="s">
        <v>17</v>
      </c>
      <c r="F10" s="36" t="s">
        <v>35</v>
      </c>
    </row>
    <row r="11" spans="2:6" ht="52.5" customHeight="1">
      <c r="B11" s="32">
        <v>9</v>
      </c>
      <c r="C11" s="33" t="s">
        <v>31</v>
      </c>
      <c r="D11" s="34" t="s">
        <v>36</v>
      </c>
      <c r="E11" s="35" t="s">
        <v>17</v>
      </c>
      <c r="F11" s="36" t="s">
        <v>37</v>
      </c>
    </row>
    <row r="12" spans="2:6" ht="33" customHeight="1">
      <c r="B12" s="32">
        <v>10</v>
      </c>
      <c r="C12" s="33" t="s">
        <v>31</v>
      </c>
      <c r="D12" s="34" t="s">
        <v>38</v>
      </c>
      <c r="E12" s="35" t="s">
        <v>17</v>
      </c>
      <c r="F12" s="36" t="s">
        <v>39</v>
      </c>
    </row>
    <row r="13" spans="2:6" ht="40.5" customHeight="1">
      <c r="B13" s="32">
        <v>11</v>
      </c>
      <c r="C13" s="33" t="s">
        <v>31</v>
      </c>
      <c r="D13" s="34" t="s">
        <v>40</v>
      </c>
      <c r="E13" s="35" t="s">
        <v>17</v>
      </c>
      <c r="F13" s="36" t="s">
        <v>41</v>
      </c>
    </row>
    <row r="14" spans="2:6" ht="142.5" customHeight="1">
      <c r="B14" s="32">
        <v>12</v>
      </c>
      <c r="C14" s="33" t="s">
        <v>31</v>
      </c>
      <c r="D14" s="34" t="s">
        <v>42</v>
      </c>
      <c r="E14" s="35" t="s">
        <v>17</v>
      </c>
      <c r="F14" s="36" t="s">
        <v>43</v>
      </c>
    </row>
    <row r="15" spans="2:6" ht="42" customHeight="1">
      <c r="B15" s="32">
        <v>13</v>
      </c>
      <c r="C15" s="33" t="s">
        <v>31</v>
      </c>
      <c r="D15" s="34" t="s">
        <v>44</v>
      </c>
      <c r="E15" s="35" t="s">
        <v>27</v>
      </c>
      <c r="F15" s="36" t="s">
        <v>45</v>
      </c>
    </row>
    <row r="16" spans="2:6" ht="34.5" customHeight="1">
      <c r="B16" s="32">
        <v>14</v>
      </c>
      <c r="C16" s="33" t="s">
        <v>31</v>
      </c>
      <c r="D16" s="34" t="s">
        <v>46</v>
      </c>
      <c r="E16" s="35" t="s">
        <v>17</v>
      </c>
      <c r="F16" s="36" t="s">
        <v>47</v>
      </c>
    </row>
    <row r="17" spans="2:6" ht="27" customHeight="1">
      <c r="B17" s="32">
        <v>15</v>
      </c>
      <c r="C17" s="33" t="s">
        <v>48</v>
      </c>
      <c r="D17" s="34" t="s">
        <v>49</v>
      </c>
      <c r="E17" s="35" t="s">
        <v>17</v>
      </c>
      <c r="F17" s="36" t="s">
        <v>50</v>
      </c>
    </row>
    <row r="18" spans="2:6" ht="39">
      <c r="B18" s="32">
        <v>16</v>
      </c>
      <c r="C18" s="33" t="s">
        <v>48</v>
      </c>
      <c r="D18" s="34" t="s">
        <v>51</v>
      </c>
      <c r="E18" s="35" t="s">
        <v>17</v>
      </c>
      <c r="F18" s="36" t="s">
        <v>52</v>
      </c>
    </row>
    <row r="19" spans="2:6" ht="31.5" customHeight="1">
      <c r="B19" s="32">
        <v>17</v>
      </c>
      <c r="C19" s="33" t="s">
        <v>53</v>
      </c>
      <c r="D19" s="34" t="s">
        <v>54</v>
      </c>
      <c r="E19" s="35" t="s">
        <v>17</v>
      </c>
      <c r="F19" s="36" t="s">
        <v>55</v>
      </c>
    </row>
    <row r="20" spans="2:6" ht="37.5" customHeight="1">
      <c r="B20" s="32">
        <v>18</v>
      </c>
      <c r="C20" s="33" t="s">
        <v>53</v>
      </c>
      <c r="D20" s="34" t="s">
        <v>56</v>
      </c>
      <c r="E20" s="35" t="s">
        <v>27</v>
      </c>
      <c r="F20" s="36" t="s">
        <v>57</v>
      </c>
    </row>
    <row r="21" spans="2:6" ht="42" customHeight="1">
      <c r="B21" s="32">
        <v>19</v>
      </c>
      <c r="C21" s="33" t="s">
        <v>53</v>
      </c>
      <c r="D21" s="34" t="s">
        <v>58</v>
      </c>
      <c r="E21" s="35" t="s">
        <v>27</v>
      </c>
      <c r="F21" s="36" t="s">
        <v>59</v>
      </c>
    </row>
    <row r="22" spans="2:6" ht="52.5" customHeight="1">
      <c r="B22" s="32">
        <v>20</v>
      </c>
      <c r="C22" s="33" t="s">
        <v>53</v>
      </c>
      <c r="D22" s="34" t="s">
        <v>60</v>
      </c>
      <c r="E22" s="35" t="s">
        <v>17</v>
      </c>
      <c r="F22" s="36" t="s">
        <v>61</v>
      </c>
    </row>
    <row r="23" spans="2:6" ht="89.25" customHeight="1">
      <c r="B23" s="32">
        <v>21</v>
      </c>
      <c r="C23" s="33" t="s">
        <v>62</v>
      </c>
      <c r="D23" s="34" t="s">
        <v>63</v>
      </c>
      <c r="E23" s="35" t="s">
        <v>17</v>
      </c>
      <c r="F23" s="36" t="s">
        <v>64</v>
      </c>
    </row>
    <row r="24" spans="2:6" ht="43.15" customHeight="1">
      <c r="B24" s="32">
        <v>22</v>
      </c>
      <c r="C24" s="33" t="s">
        <v>62</v>
      </c>
      <c r="D24" s="34" t="s">
        <v>65</v>
      </c>
      <c r="E24" s="35" t="s">
        <v>27</v>
      </c>
      <c r="F24" s="36" t="s">
        <v>66</v>
      </c>
    </row>
    <row r="25" spans="2:6" ht="32.15" customHeight="1">
      <c r="B25" s="32">
        <v>23</v>
      </c>
      <c r="C25" s="33" t="s">
        <v>62</v>
      </c>
      <c r="D25" s="34" t="s">
        <v>67</v>
      </c>
      <c r="E25" s="35" t="s">
        <v>27</v>
      </c>
      <c r="F25" s="36" t="s">
        <v>68</v>
      </c>
    </row>
    <row r="26" spans="2:6" ht="15.65" customHeight="1">
      <c r="E26" s="10"/>
    </row>
  </sheetData>
  <sheetProtection algorithmName="SHA-512" hashValue="nqX7mw18Im0tO9Csd7TNEOvel45kB6C2ByqFllZPpWxhRXdGB023rul6kCHwBq73/WmguUXAII+OxyY8l4782Q==" saltValue="qdkWYrRcfbD8Kxy9HJWsFw==" spinCount="100000" sheet="1" objects="1" scenarios="1"/>
  <pageMargins left="0.7" right="0.7" top="0.75" bottom="0.75" header="0.3" footer="0.3"/>
  <pageSetup paperSize="9" orientation="portrait" horizontalDpi="4294967293"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6827B1-42B7-47C9-BE9A-58A86C77F3A0}">
  <sheetPr>
    <tabColor theme="1"/>
  </sheetPr>
  <dimension ref="A1:L27"/>
  <sheetViews>
    <sheetView showGridLines="0" zoomScale="90" zoomScaleNormal="90" workbookViewId="0"/>
  </sheetViews>
  <sheetFormatPr defaultColWidth="8.7265625" defaultRowHeight="13"/>
  <cols>
    <col min="1" max="1" width="3.7265625" style="2" customWidth="1"/>
    <col min="2" max="2" width="18.7265625" style="2" customWidth="1"/>
    <col min="3" max="3" width="52.7265625" style="5" customWidth="1"/>
    <col min="4" max="4" width="20.7265625" style="2" customWidth="1"/>
    <col min="5" max="9" width="18.7265625" style="2" customWidth="1"/>
    <col min="10" max="10" width="19.54296875" style="2" customWidth="1"/>
    <col min="11" max="11" width="18.7265625" style="2" customWidth="1"/>
    <col min="12" max="12" width="8.7265625" style="2" customWidth="1"/>
    <col min="13" max="16384" width="8.7265625" style="2"/>
  </cols>
  <sheetData>
    <row r="1" spans="1:12" ht="15" customHeight="1"/>
    <row r="2" spans="1:12" customFormat="1" ht="49.9" customHeight="1" thickBot="1">
      <c r="A2" s="19"/>
      <c r="B2" s="42" t="s">
        <v>69</v>
      </c>
      <c r="C2" s="42"/>
      <c r="D2" s="42"/>
      <c r="E2" s="42"/>
      <c r="F2" s="42"/>
      <c r="G2" s="42"/>
      <c r="H2" s="42"/>
      <c r="I2" s="42"/>
      <c r="J2" s="42"/>
      <c r="K2" s="42"/>
    </row>
    <row r="3" spans="1:12" ht="25.15" customHeight="1" thickBot="1">
      <c r="E3" s="17" t="s">
        <v>70</v>
      </c>
      <c r="F3" s="17" t="s">
        <v>71</v>
      </c>
      <c r="G3" s="17" t="s">
        <v>72</v>
      </c>
      <c r="H3" s="43" t="s">
        <v>73</v>
      </c>
      <c r="I3" s="44"/>
      <c r="J3" s="18" t="s">
        <v>74</v>
      </c>
    </row>
    <row r="4" spans="1:12" ht="49.9" customHeight="1">
      <c r="B4" s="7" t="s">
        <v>75</v>
      </c>
      <c r="C4" s="7" t="s">
        <v>76</v>
      </c>
      <c r="D4" s="7" t="s">
        <v>77</v>
      </c>
      <c r="E4" s="16" t="s">
        <v>78</v>
      </c>
      <c r="F4" s="16" t="s">
        <v>79</v>
      </c>
      <c r="G4" s="16" t="s">
        <v>80</v>
      </c>
      <c r="H4" s="16" t="s">
        <v>81</v>
      </c>
      <c r="I4" s="16" t="s">
        <v>82</v>
      </c>
      <c r="J4" s="38" t="s">
        <v>83</v>
      </c>
      <c r="K4" s="7" t="s">
        <v>84</v>
      </c>
    </row>
    <row r="5" spans="1:12" s="20" customFormat="1" ht="30.75" customHeight="1">
      <c r="B5" s="21" t="s">
        <v>15</v>
      </c>
      <c r="C5" s="22" t="s">
        <v>16</v>
      </c>
      <c r="D5" s="21" t="s">
        <v>17</v>
      </c>
      <c r="E5" s="6" t="s">
        <v>85</v>
      </c>
      <c r="F5" s="6" t="s">
        <v>85</v>
      </c>
      <c r="G5" s="6" t="s">
        <v>85</v>
      </c>
      <c r="H5" s="6" t="s">
        <v>85</v>
      </c>
      <c r="I5" s="6" t="s">
        <v>86</v>
      </c>
      <c r="J5" s="6" t="s">
        <v>86</v>
      </c>
      <c r="K5" s="6" cm="1">
        <f t="array" ref="K5">_xlfn.IFS(E5="Direto","1",E5="Indireto","0.5",E5="Sem impacto","0")+_xlfn.IFS(F5="Direto","1",F5="Indireto","0.5",F5="Sem impacto","0")+ _xlfn.IFS(G5="Direto","1",G5="Indireto","0.5",G5="Sem impacto","0")+ _xlfn.IFS(H5="Direto","1",H5="Indireto","0.5",H5="Sem impacto","0")+ _xlfn.IFS(I5="Direto","1",I5="Indireto","0.5",I5="Sem impacto","0")+ _xlfn.IFS(J5="Direto","1",J5="Indireto","0.5",J5="Sem impacto","0")</f>
        <v>5</v>
      </c>
    </row>
    <row r="6" spans="1:12" s="20" customFormat="1" ht="18" customHeight="1">
      <c r="B6" s="21" t="s">
        <v>15</v>
      </c>
      <c r="C6" s="22" t="s">
        <v>19</v>
      </c>
      <c r="D6" s="21" t="s">
        <v>17</v>
      </c>
      <c r="E6" s="6" t="s">
        <v>85</v>
      </c>
      <c r="F6" s="6" t="s">
        <v>85</v>
      </c>
      <c r="G6" s="6" t="s">
        <v>85</v>
      </c>
      <c r="H6" s="6" t="s">
        <v>85</v>
      </c>
      <c r="I6" s="6" t="s">
        <v>86</v>
      </c>
      <c r="J6" s="6" t="s">
        <v>87</v>
      </c>
      <c r="K6" s="6" cm="1">
        <f t="array" ref="K6">_xlfn.IFS(E6="Direto","1",E6="Indireto","0.5",E6="Sem impacto","0")+_xlfn.IFS(F6="Direto","1",F6="Indireto","0.5",F6="Sem impacto","0")+ _xlfn.IFS(G6="Direto","1",G6="Indireto","0.5",G6="Sem impacto","0")+ _xlfn.IFS(H6="Direto","1",H6="Indireto","0.5",H6="Sem impacto","0")+ _xlfn.IFS(I6="Direto","1",I6="Indireto","0.5",I6="Sem impacto","0")+ _xlfn.IFS(J6="Direto","1",J6="Indireto","0.5",J6="Sem impacto","0")</f>
        <v>4.5</v>
      </c>
    </row>
    <row r="7" spans="1:12" s="20" customFormat="1" ht="18" customHeight="1">
      <c r="B7" s="21" t="s">
        <v>21</v>
      </c>
      <c r="C7" s="22" t="s">
        <v>22</v>
      </c>
      <c r="D7" s="21" t="s">
        <v>17</v>
      </c>
      <c r="E7" s="6" t="s">
        <v>86</v>
      </c>
      <c r="F7" s="6" t="s">
        <v>86</v>
      </c>
      <c r="G7" s="6" t="s">
        <v>85</v>
      </c>
      <c r="H7" s="6" t="s">
        <v>86</v>
      </c>
      <c r="I7" s="6" t="s">
        <v>86</v>
      </c>
      <c r="J7" s="6" t="s">
        <v>86</v>
      </c>
      <c r="K7" s="6" cm="1">
        <f t="array" ref="K7">_xlfn.IFS(E7="Direto","1",E7="Indireto","0.5",E7="Sem impacto","0")+_xlfn.IFS(F7="Direto","1",F7="Indireto","0.5",F7="Sem impacto","0")+ _xlfn.IFS(G7="Direto","1",G7="Indireto","0.5",G7="Sem impacto","0")+ _xlfn.IFS(H7="Direto","1",H7="Indireto","0.5",H7="Sem impacto","0")+ _xlfn.IFS(I7="Direto","1",I7="Indireto","0.5",I7="Sem impacto","0")+ _xlfn.IFS(J7="Direto","1",J7="Indireto","0.5",J7="Sem impacto","0")</f>
        <v>3.5</v>
      </c>
    </row>
    <row r="8" spans="1:12" s="20" customFormat="1" ht="18" customHeight="1">
      <c r="B8" s="21" t="s">
        <v>21</v>
      </c>
      <c r="C8" s="22" t="s">
        <v>24</v>
      </c>
      <c r="D8" s="21" t="s">
        <v>17</v>
      </c>
      <c r="E8" s="6" t="s">
        <v>85</v>
      </c>
      <c r="F8" s="6" t="s">
        <v>86</v>
      </c>
      <c r="G8" s="6" t="s">
        <v>86</v>
      </c>
      <c r="H8" s="6" t="s">
        <v>85</v>
      </c>
      <c r="I8" s="6" t="s">
        <v>86</v>
      </c>
      <c r="J8" s="6" t="s">
        <v>87</v>
      </c>
      <c r="K8" s="6" cm="1">
        <f t="array" ref="K8">_xlfn.IFS(E8="Direto","1",E8="Indireto","0.5",E8="Sem impacto","0")+_xlfn.IFS(F8="Direto","1",F8="Indireto","0.5",F8="Sem impacto","0")+ _xlfn.IFS(G8="Direto","1",G8="Indireto","0.5",G8="Sem impacto","0")+ _xlfn.IFS(H8="Direto","1",H8="Indireto","0.5",H8="Sem impacto","0")+ _xlfn.IFS(I8="Direto","1",I8="Indireto","0.5",I8="Sem impacto","0")+ _xlfn.IFS(J8="Direto","1",J8="Indireto","0.5",J8="Sem impacto","0")</f>
        <v>3.5</v>
      </c>
    </row>
    <row r="9" spans="1:12" s="20" customFormat="1" ht="18" customHeight="1">
      <c r="B9" s="21" t="s">
        <v>21</v>
      </c>
      <c r="C9" s="22" t="s">
        <v>26</v>
      </c>
      <c r="D9" s="21" t="s">
        <v>88</v>
      </c>
      <c r="E9" s="6" t="s">
        <v>86</v>
      </c>
      <c r="F9" s="6" t="s">
        <v>86</v>
      </c>
      <c r="G9" s="6" t="s">
        <v>85</v>
      </c>
      <c r="H9" s="6" t="s">
        <v>86</v>
      </c>
      <c r="I9" s="6" t="s">
        <v>86</v>
      </c>
      <c r="J9" s="6" t="s">
        <v>87</v>
      </c>
      <c r="K9" s="6" cm="1">
        <f t="array" ref="K9">_xlfn.IFS(E9="Direto","1",E9="Indireto","0.5",E9="Sem impacto","0")+_xlfn.IFS(F9="Direto","1",F9="Indireto","0.5",F9="Sem impacto","0")+ _xlfn.IFS(G9="Direto","1",G9="Indireto","0.5",G9="Sem impacto","0")+ _xlfn.IFS(H9="Direto","1",H9="Indireto","0.5",H9="Sem impacto","0")+ _xlfn.IFS(I9="Direto","1",I9="Indireto","0.5",I9="Sem impacto","0")+ _xlfn.IFS(J9="Direto","1",J9="Indireto","0.5",J9="Sem impacto","0")</f>
        <v>3</v>
      </c>
    </row>
    <row r="10" spans="1:12" s="20" customFormat="1" ht="18" customHeight="1">
      <c r="B10" s="21" t="s">
        <v>21</v>
      </c>
      <c r="C10" s="22" t="s">
        <v>29</v>
      </c>
      <c r="D10" s="21" t="s">
        <v>17</v>
      </c>
      <c r="E10" s="6" t="s">
        <v>85</v>
      </c>
      <c r="F10" s="6" t="s">
        <v>85</v>
      </c>
      <c r="G10" s="6" t="s">
        <v>85</v>
      </c>
      <c r="H10" s="6" t="s">
        <v>85</v>
      </c>
      <c r="I10" s="6" t="s">
        <v>86</v>
      </c>
      <c r="J10" s="6" t="s">
        <v>86</v>
      </c>
      <c r="K10" s="6" cm="1">
        <f t="array" ref="K10">_xlfn.IFS(E10="Direto","1",E10="Indireto","0.5",E10="Sem impacto","0")+_xlfn.IFS(F10="Direto","1",F10="Indireto","0.5",F10="Sem impacto","0")+ _xlfn.IFS(G10="Direto","1",G10="Indireto","0.5",G10="Sem impacto","0")+ _xlfn.IFS(H10="Direto","1",H10="Indireto","0.5",H10="Sem impacto","0")+ _xlfn.IFS(I10="Direto","1",I10="Indireto","0.5",I10="Sem impacto","0")+ _xlfn.IFS(J10="Direto","1",J10="Indireto","0.5",J10="Sem impacto","0")</f>
        <v>5</v>
      </c>
    </row>
    <row r="11" spans="1:12" s="20" customFormat="1" ht="18" customHeight="1">
      <c r="B11" s="21" t="s">
        <v>31</v>
      </c>
      <c r="C11" s="22" t="s">
        <v>32</v>
      </c>
      <c r="D11" s="21" t="s">
        <v>17</v>
      </c>
      <c r="E11" s="6" t="s">
        <v>85</v>
      </c>
      <c r="F11" s="6" t="s">
        <v>85</v>
      </c>
      <c r="G11" s="6" t="s">
        <v>85</v>
      </c>
      <c r="H11" s="6" t="s">
        <v>85</v>
      </c>
      <c r="I11" s="6" t="s">
        <v>86</v>
      </c>
      <c r="J11" s="6" t="s">
        <v>86</v>
      </c>
      <c r="K11" s="6" cm="1">
        <f t="array" ref="K11">_xlfn.IFS(E11="Direto","1",E11="Indireto","0.5",E11="Sem impacto","0")+_xlfn.IFS(F11="Direto","1",F11="Indireto","0.5",F11="Sem impacto","0")+ _xlfn.IFS(G11="Direto","1",G11="Indireto","0.5",G11="Sem impacto","0")+ _xlfn.IFS(H11="Direto","1",H11="Indireto","0.5",H11="Sem impacto","0")+ _xlfn.IFS(I11="Direto","1",I11="Indireto","0.5",I11="Sem impacto","0")+ _xlfn.IFS(J11="Direto","1",J11="Indireto","0.5",J11="Sem impacto","0")</f>
        <v>5</v>
      </c>
    </row>
    <row r="12" spans="1:12" s="20" customFormat="1" ht="18" customHeight="1">
      <c r="B12" s="21" t="s">
        <v>31</v>
      </c>
      <c r="C12" s="22" t="s">
        <v>34</v>
      </c>
      <c r="D12" s="21" t="s">
        <v>17</v>
      </c>
      <c r="E12" s="6" t="s">
        <v>85</v>
      </c>
      <c r="F12" s="6" t="s">
        <v>85</v>
      </c>
      <c r="G12" s="6" t="s">
        <v>86</v>
      </c>
      <c r="H12" s="6" t="s">
        <v>85</v>
      </c>
      <c r="I12" s="6" t="s">
        <v>85</v>
      </c>
      <c r="J12" s="6" t="s">
        <v>86</v>
      </c>
      <c r="K12" s="6" cm="1">
        <f t="array" ref="K12">_xlfn.IFS(E12="Direto","1",E12="Indireto","0.5",E12="Sem impacto","0")+_xlfn.IFS(F12="Direto","1",F12="Indireto","0.5",F12="Sem impacto","0")+ _xlfn.IFS(G12="Direto","1",G12="Indireto","0.5",G12="Sem impacto","0")+ _xlfn.IFS(H12="Direto","1",H12="Indireto","0.5",H12="Sem impacto","0")+ _xlfn.IFS(I12="Direto","1",I12="Indireto","0.5",I12="Sem impacto","0")+ _xlfn.IFS(J12="Direto","1",J12="Indireto","0.5",J12="Sem impacto","0")</f>
        <v>5</v>
      </c>
    </row>
    <row r="13" spans="1:12" s="20" customFormat="1" ht="18" customHeight="1">
      <c r="B13" s="21" t="s">
        <v>31</v>
      </c>
      <c r="C13" s="22" t="s">
        <v>36</v>
      </c>
      <c r="D13" s="21" t="s">
        <v>17</v>
      </c>
      <c r="E13" s="6" t="s">
        <v>85</v>
      </c>
      <c r="F13" s="6" t="s">
        <v>86</v>
      </c>
      <c r="G13" s="6" t="s">
        <v>87</v>
      </c>
      <c r="H13" s="6" t="s">
        <v>86</v>
      </c>
      <c r="I13" s="6" t="s">
        <v>87</v>
      </c>
      <c r="J13" s="6" t="s">
        <v>87</v>
      </c>
      <c r="K13" s="6" cm="1">
        <f t="array" ref="K13">_xlfn.IFS(E13="Direto","1",E13="Indireto","0.5",E13="Sem impacto","0")+_xlfn.IFS(F13="Direto","1",F13="Indireto","0.5",F13="Sem impacto","0")+ _xlfn.IFS(G13="Direto","1",G13="Indireto","0.5",G13="Sem impacto","0")+ _xlfn.IFS(H13="Direto","1",H13="Indireto","0.5",H13="Sem impacto","0")+ _xlfn.IFS(I13="Direto","1",I13="Indireto","0.5",I13="Sem impacto","0")+ _xlfn.IFS(J13="Direto","1",J13="Indireto","0.5",J13="Sem impacto","0")</f>
        <v>2</v>
      </c>
    </row>
    <row r="14" spans="1:12" s="20" customFormat="1" ht="18" customHeight="1">
      <c r="B14" s="21" t="s">
        <v>31</v>
      </c>
      <c r="C14" s="22" t="s">
        <v>38</v>
      </c>
      <c r="D14" s="21" t="s">
        <v>17</v>
      </c>
      <c r="E14" s="6" t="s">
        <v>85</v>
      </c>
      <c r="F14" s="6" t="s">
        <v>86</v>
      </c>
      <c r="G14" s="6" t="s">
        <v>86</v>
      </c>
      <c r="H14" s="6" t="s">
        <v>85</v>
      </c>
      <c r="I14" s="6" t="s">
        <v>86</v>
      </c>
      <c r="J14" s="6" t="s">
        <v>87</v>
      </c>
      <c r="K14" s="6" cm="1">
        <f t="array" ref="K14">_xlfn.IFS(E14="Direto","1",E14="Indireto","0.5",E14="Sem impacto","0")+_xlfn.IFS(F14="Direto","1",F14="Indireto","0.5",F14="Sem impacto","0")+ _xlfn.IFS(G14="Direto","1",G14="Indireto","0.5",G14="Sem impacto","0")+ _xlfn.IFS(H14="Direto","1",H14="Indireto","0.5",H14="Sem impacto","0")+ _xlfn.IFS(I14="Direto","1",I14="Indireto","0.5",I14="Sem impacto","0")+ _xlfn.IFS(J14="Direto","1",J14="Indireto","0.5",J14="Sem impacto","0")</f>
        <v>3.5</v>
      </c>
    </row>
    <row r="15" spans="1:12" s="20" customFormat="1" ht="18" customHeight="1">
      <c r="B15" s="21" t="s">
        <v>31</v>
      </c>
      <c r="C15" s="22" t="s">
        <v>40</v>
      </c>
      <c r="D15" s="21" t="s">
        <v>17</v>
      </c>
      <c r="E15" s="6" t="s">
        <v>85</v>
      </c>
      <c r="F15" s="6" t="s">
        <v>86</v>
      </c>
      <c r="G15" s="6" t="s">
        <v>85</v>
      </c>
      <c r="H15" s="6" t="s">
        <v>85</v>
      </c>
      <c r="I15" s="6" t="s">
        <v>87</v>
      </c>
      <c r="J15" s="6" t="s">
        <v>87</v>
      </c>
      <c r="K15" s="6" cm="1">
        <f t="array" ref="K15">_xlfn.IFS(E15="Direto","1",E15="Indireto","0.5",E15="Sem impacto","0")+_xlfn.IFS(F15="Direto","1",F15="Indireto","0.5",F15="Sem impacto","0")+ _xlfn.IFS(G15="Direto","1",G15="Indireto","0.5",G15="Sem impacto","0")+ _xlfn.IFS(H15="Direto","1",H15="Indireto","0.5",H15="Sem impacto","0")+ _xlfn.IFS(I15="Direto","1",I15="Indireto","0.5",I15="Sem impacto","0")+ _xlfn.IFS(J15="Direto","1",J15="Indireto","0.5",J15="Sem impacto","0")</f>
        <v>3.5</v>
      </c>
      <c r="L15" s="23"/>
    </row>
    <row r="16" spans="1:12" s="20" customFormat="1" ht="18" customHeight="1">
      <c r="B16" s="21" t="s">
        <v>31</v>
      </c>
      <c r="C16" s="22" t="s">
        <v>42</v>
      </c>
      <c r="D16" s="21" t="s">
        <v>17</v>
      </c>
      <c r="E16" s="6" t="s">
        <v>85</v>
      </c>
      <c r="F16" s="6" t="s">
        <v>86</v>
      </c>
      <c r="G16" s="6" t="s">
        <v>87</v>
      </c>
      <c r="H16" s="6" t="s">
        <v>87</v>
      </c>
      <c r="I16" s="6" t="s">
        <v>85</v>
      </c>
      <c r="J16" s="6" t="s">
        <v>86</v>
      </c>
      <c r="K16" s="6" cm="1">
        <f t="array" ref="K16">_xlfn.IFS(E16="Direto","1",E16="Indireto","0.5",E16="Sem impacto","0")+_xlfn.IFS(F16="Direto","1",F16="Indireto","0.5",F16="Sem impacto","0")+ _xlfn.IFS(G16="Direto","1",G16="Indireto","0.5",G16="Sem impacto","0")+ _xlfn.IFS(H16="Direto","1",H16="Indireto","0.5",H16="Sem impacto","0")+ _xlfn.IFS(I16="Direto","1",I16="Indireto","0.5",I16="Sem impacto","0")+ _xlfn.IFS(J16="Direto","1",J16="Indireto","0.5",J16="Sem impacto","0")</f>
        <v>3</v>
      </c>
    </row>
    <row r="17" spans="2:11" s="20" customFormat="1" ht="18" customHeight="1">
      <c r="B17" s="21" t="s">
        <v>31</v>
      </c>
      <c r="C17" s="22" t="s">
        <v>44</v>
      </c>
      <c r="D17" s="21" t="s">
        <v>88</v>
      </c>
      <c r="E17" s="6" t="s">
        <v>87</v>
      </c>
      <c r="F17" s="6" t="s">
        <v>86</v>
      </c>
      <c r="G17" s="6" t="s">
        <v>85</v>
      </c>
      <c r="H17" s="6" t="s">
        <v>85</v>
      </c>
      <c r="I17" s="6" t="s">
        <v>87</v>
      </c>
      <c r="J17" s="6" t="s">
        <v>87</v>
      </c>
      <c r="K17" s="6" cm="1">
        <f t="array" ref="K17">_xlfn.IFS(E17="Direto","1",E17="Indireto","0.5",E17="Sem impacto","0")+_xlfn.IFS(F17="Direto","1",F17="Indireto","0.5",F17="Sem impacto","0")+ _xlfn.IFS(G17="Direto","1",G17="Indireto","0.5",G17="Sem impacto","0")+ _xlfn.IFS(H17="Direto","1",H17="Indireto","0.5",H17="Sem impacto","0")+ _xlfn.IFS(I17="Direto","1",I17="Indireto","0.5",I17="Sem impacto","0")+ _xlfn.IFS(J17="Direto","1",J17="Indireto","0.5",J17="Sem impacto","0")</f>
        <v>2.5</v>
      </c>
    </row>
    <row r="18" spans="2:11" s="20" customFormat="1" ht="18" customHeight="1">
      <c r="B18" s="21" t="s">
        <v>31</v>
      </c>
      <c r="C18" s="22" t="s">
        <v>46</v>
      </c>
      <c r="D18" s="21" t="s">
        <v>17</v>
      </c>
      <c r="E18" s="6" t="s">
        <v>85</v>
      </c>
      <c r="F18" s="6" t="s">
        <v>85</v>
      </c>
      <c r="G18" s="6" t="s">
        <v>85</v>
      </c>
      <c r="H18" s="6" t="s">
        <v>87</v>
      </c>
      <c r="I18" s="6" t="s">
        <v>85</v>
      </c>
      <c r="J18" s="6" t="s">
        <v>86</v>
      </c>
      <c r="K18" s="6" cm="1">
        <f t="array" ref="K18">_xlfn.IFS(E18="Direto","1",E18="Indireto","0.5",E18="Sem impacto","0")+_xlfn.IFS(F18="Direto","1",F18="Indireto","0.5",F18="Sem impacto","0")+ _xlfn.IFS(G18="Direto","1",G18="Indireto","0.5",G18="Sem impacto","0")+ _xlfn.IFS(H18="Direto","1",H18="Indireto","0.5",H18="Sem impacto","0")+ _xlfn.IFS(I18="Direto","1",I18="Indireto","0.5",I18="Sem impacto","0")+ _xlfn.IFS(J18="Direto","1",J18="Indireto","0.5",J18="Sem impacto","0")</f>
        <v>4.5</v>
      </c>
    </row>
    <row r="19" spans="2:11" s="20" customFormat="1" ht="18" customHeight="1">
      <c r="B19" s="21" t="s">
        <v>48</v>
      </c>
      <c r="C19" s="22" t="s">
        <v>49</v>
      </c>
      <c r="D19" s="21" t="s">
        <v>17</v>
      </c>
      <c r="E19" s="6" t="s">
        <v>85</v>
      </c>
      <c r="F19" s="6" t="s">
        <v>86</v>
      </c>
      <c r="G19" s="6" t="s">
        <v>87</v>
      </c>
      <c r="H19" s="6" t="s">
        <v>87</v>
      </c>
      <c r="I19" s="6" t="s">
        <v>86</v>
      </c>
      <c r="J19" s="6" t="s">
        <v>87</v>
      </c>
      <c r="K19" s="6" cm="1">
        <f t="array" ref="K19">_xlfn.IFS(E19="Direto","1",E19="Indireto","0.5",E19="Sem impacto","0")+_xlfn.IFS(F19="Direto","1",F19="Indireto","0.5",F19="Sem impacto","0")+ _xlfn.IFS(G19="Direto","1",G19="Indireto","0.5",G19="Sem impacto","0")+ _xlfn.IFS(H19="Direto","1",H19="Indireto","0.5",H19="Sem impacto","0")+ _xlfn.IFS(I19="Direto","1",I19="Indireto","0.5",I19="Sem impacto","0")+ _xlfn.IFS(J19="Direto","1",J19="Indireto","0.5",J19="Sem impacto","0")</f>
        <v>2</v>
      </c>
    </row>
    <row r="20" spans="2:11" s="20" customFormat="1" ht="18" customHeight="1">
      <c r="B20" s="21" t="s">
        <v>48</v>
      </c>
      <c r="C20" s="22" t="s">
        <v>51</v>
      </c>
      <c r="D20" s="21" t="s">
        <v>17</v>
      </c>
      <c r="E20" s="6" t="s">
        <v>85</v>
      </c>
      <c r="F20" s="6" t="s">
        <v>86</v>
      </c>
      <c r="G20" s="6" t="s">
        <v>85</v>
      </c>
      <c r="H20" s="6" t="s">
        <v>87</v>
      </c>
      <c r="I20" s="6" t="s">
        <v>86</v>
      </c>
      <c r="J20" s="6" t="s">
        <v>87</v>
      </c>
      <c r="K20" s="6" cm="1">
        <f t="array" ref="K20">_xlfn.IFS(E20="Direto","1",E20="Indireto","0.5",E20="Sem impacto","0")+_xlfn.IFS(F20="Direto","1",F20="Indireto","0.5",F20="Sem impacto","0")+ _xlfn.IFS(G20="Direto","1",G20="Indireto","0.5",G20="Sem impacto","0")+ _xlfn.IFS(H20="Direto","1",H20="Indireto","0.5",H20="Sem impacto","0")+ _xlfn.IFS(I20="Direto","1",I20="Indireto","0.5",I20="Sem impacto","0")+ _xlfn.IFS(J20="Direto","1",J20="Indireto","0.5",J20="Sem impacto","0")</f>
        <v>3</v>
      </c>
    </row>
    <row r="21" spans="2:11" s="20" customFormat="1" ht="18" customHeight="1">
      <c r="B21" s="21" t="s">
        <v>53</v>
      </c>
      <c r="C21" s="22" t="s">
        <v>54</v>
      </c>
      <c r="D21" s="21" t="s">
        <v>17</v>
      </c>
      <c r="E21" s="6" t="s">
        <v>87</v>
      </c>
      <c r="F21" s="6" t="s">
        <v>85</v>
      </c>
      <c r="G21" s="6" t="s">
        <v>87</v>
      </c>
      <c r="H21" s="6" t="s">
        <v>87</v>
      </c>
      <c r="I21" s="6" t="s">
        <v>86</v>
      </c>
      <c r="J21" s="6" t="s">
        <v>86</v>
      </c>
      <c r="K21" s="6" cm="1">
        <f t="array" ref="K21">_xlfn.IFS(E21="Direto","1",E21="Indireto","0.5",E21="Sem impacto","0")+_xlfn.IFS(F21="Direto","1",F21="Indireto","0.5",F21="Sem impacto","0")+ _xlfn.IFS(G21="Direto","1",G21="Indireto","0.5",G21="Sem impacto","0")+ _xlfn.IFS(H21="Direto","1",H21="Indireto","0.5",H21="Sem impacto","0")+ _xlfn.IFS(I21="Direto","1",I21="Indireto","0.5",I21="Sem impacto","0")+ _xlfn.IFS(J21="Direto","1",J21="Indireto","0.5",J21="Sem impacto","0")</f>
        <v>2</v>
      </c>
    </row>
    <row r="22" spans="2:11" s="20" customFormat="1" ht="29.25" customHeight="1">
      <c r="B22" s="21" t="s">
        <v>53</v>
      </c>
      <c r="C22" s="22" t="s">
        <v>56</v>
      </c>
      <c r="D22" s="21" t="s">
        <v>88</v>
      </c>
      <c r="E22" s="6" t="s">
        <v>86</v>
      </c>
      <c r="F22" s="6" t="s">
        <v>85</v>
      </c>
      <c r="G22" s="6" t="s">
        <v>85</v>
      </c>
      <c r="H22" s="6" t="s">
        <v>87</v>
      </c>
      <c r="I22" s="6" t="s">
        <v>87</v>
      </c>
      <c r="J22" s="6" t="s">
        <v>87</v>
      </c>
      <c r="K22" s="6" cm="1">
        <f t="array" ref="K22">_xlfn.IFS(E22="Direto","1",E22="Indireto","0.5",E22="Sem impacto","0")+_xlfn.IFS(F22="Direto","1",F22="Indireto","0.5",F22="Sem impacto","0")+ _xlfn.IFS(G22="Direto","1",G22="Indireto","0.5",G22="Sem impacto","0")+ _xlfn.IFS(H22="Direto","1",H22="Indireto","0.5",H22="Sem impacto","0")+ _xlfn.IFS(I22="Direto","1",I22="Indireto","0.5",I22="Sem impacto","0")+ _xlfn.IFS(J22="Direto","1",J22="Indireto","0.5",J22="Sem impacto","0")</f>
        <v>2.5</v>
      </c>
    </row>
    <row r="23" spans="2:11" s="20" customFormat="1" ht="18" customHeight="1">
      <c r="B23" s="21" t="s">
        <v>53</v>
      </c>
      <c r="C23" s="22" t="s">
        <v>58</v>
      </c>
      <c r="D23" s="21" t="s">
        <v>88</v>
      </c>
      <c r="E23" s="6" t="s">
        <v>87</v>
      </c>
      <c r="F23" s="6" t="s">
        <v>85</v>
      </c>
      <c r="G23" s="6" t="s">
        <v>85</v>
      </c>
      <c r="H23" s="6" t="s">
        <v>85</v>
      </c>
      <c r="I23" s="6" t="s">
        <v>86</v>
      </c>
      <c r="J23" s="6" t="s">
        <v>87</v>
      </c>
      <c r="K23" s="6" cm="1">
        <f t="array" ref="K23">_xlfn.IFS(E23="Direto","1",E23="Indireto","0.5",E23="Sem impacto","0")+_xlfn.IFS(F23="Direto","1",F23="Indireto","0.5",F23="Sem impacto","0")+ _xlfn.IFS(G23="Direto","1",G23="Indireto","0.5",G23="Sem impacto","0")+ _xlfn.IFS(H23="Direto","1",H23="Indireto","0.5",H23="Sem impacto","0")+ _xlfn.IFS(I23="Direto","1",I23="Indireto","0.5",I23="Sem impacto","0")+ _xlfn.IFS(J23="Direto","1",J23="Indireto","0.5",J23="Sem impacto","0")</f>
        <v>3.5</v>
      </c>
    </row>
    <row r="24" spans="2:11" s="20" customFormat="1" ht="18" customHeight="1">
      <c r="B24" s="21" t="s">
        <v>53</v>
      </c>
      <c r="C24" s="22" t="s">
        <v>60</v>
      </c>
      <c r="D24" s="21" t="s">
        <v>17</v>
      </c>
      <c r="E24" s="6" t="s">
        <v>87</v>
      </c>
      <c r="F24" s="6" t="s">
        <v>85</v>
      </c>
      <c r="G24" s="6" t="s">
        <v>87</v>
      </c>
      <c r="H24" s="6" t="s">
        <v>87</v>
      </c>
      <c r="I24" s="6" t="s">
        <v>87</v>
      </c>
      <c r="J24" s="6" t="s">
        <v>87</v>
      </c>
      <c r="K24" s="6" cm="1">
        <f t="array" ref="K24">_xlfn.IFS(E24="Direto","1",E24="Indireto","0.5",E24="Sem impacto","0")+_xlfn.IFS(F24="Direto","1",F24="Indireto","0.5",F24="Sem impacto","0")+ _xlfn.IFS(G24="Direto","1",G24="Indireto","0.5",G24="Sem impacto","0")+ _xlfn.IFS(H24="Direto","1",H24="Indireto","0.5",H24="Sem impacto","0")+ _xlfn.IFS(I24="Direto","1",I24="Indireto","0.5",I24="Sem impacto","0")+ _xlfn.IFS(J24="Direto","1",J24="Indireto","0.5",J24="Sem impacto","0")</f>
        <v>1</v>
      </c>
    </row>
    <row r="25" spans="2:11" s="20" customFormat="1" ht="18" customHeight="1">
      <c r="B25" s="21" t="s">
        <v>62</v>
      </c>
      <c r="C25" s="22" t="s">
        <v>63</v>
      </c>
      <c r="D25" s="21" t="s">
        <v>17</v>
      </c>
      <c r="E25" s="6" t="s">
        <v>87</v>
      </c>
      <c r="F25" s="6" t="s">
        <v>86</v>
      </c>
      <c r="G25" s="6" t="s">
        <v>85</v>
      </c>
      <c r="H25" s="6" t="s">
        <v>87</v>
      </c>
      <c r="I25" s="6" t="s">
        <v>86</v>
      </c>
      <c r="J25" s="6" t="s">
        <v>86</v>
      </c>
      <c r="K25" s="6" cm="1">
        <f t="array" ref="K25">_xlfn.IFS(E25="Direto","1",E25="Indireto","0.5",E25="Sem impacto","0")+_xlfn.IFS(F25="Direto","1",F25="Indireto","0.5",F25="Sem impacto","0")+ _xlfn.IFS(G25="Direto","1",G25="Indireto","0.5",G25="Sem impacto","0")+ _xlfn.IFS(H25="Direto","1",H25="Indireto","0.5",H25="Sem impacto","0")+ _xlfn.IFS(I25="Direto","1",I25="Indireto","0.5",I25="Sem impacto","0")+ _xlfn.IFS(J25="Direto","1",J25="Indireto","0.5",J25="Sem impacto","0")</f>
        <v>2.5</v>
      </c>
    </row>
    <row r="26" spans="2:11" s="20" customFormat="1" ht="18" customHeight="1">
      <c r="B26" s="21" t="s">
        <v>62</v>
      </c>
      <c r="C26" s="22" t="s">
        <v>65</v>
      </c>
      <c r="D26" s="21" t="s">
        <v>88</v>
      </c>
      <c r="E26" s="6" t="s">
        <v>87</v>
      </c>
      <c r="F26" s="6" t="s">
        <v>87</v>
      </c>
      <c r="G26" s="6" t="s">
        <v>85</v>
      </c>
      <c r="H26" s="6" t="s">
        <v>87</v>
      </c>
      <c r="I26" s="6" t="s">
        <v>87</v>
      </c>
      <c r="J26" s="6" t="s">
        <v>86</v>
      </c>
      <c r="K26" s="6" cm="1">
        <f t="array" ref="K26">_xlfn.IFS(E26="Direto","1",E26="Indireto","0.5",E26="Sem impacto","0")+_xlfn.IFS(F26="Direto","1",F26="Indireto","0.5",F26="Sem impacto","0")+ _xlfn.IFS(G26="Direto","1",G26="Indireto","0.5",G26="Sem impacto","0")+ _xlfn.IFS(H26="Direto","1",H26="Indireto","0.5",H26="Sem impacto","0")+ _xlfn.IFS(I26="Direto","1",I26="Indireto","0.5",I26="Sem impacto","0")+ _xlfn.IFS(J26="Direto","1",J26="Indireto","0.5",J26="Sem impacto","0")</f>
        <v>1.5</v>
      </c>
    </row>
    <row r="27" spans="2:11" s="20" customFormat="1" ht="18" customHeight="1">
      <c r="B27" s="21" t="s">
        <v>62</v>
      </c>
      <c r="C27" s="22" t="s">
        <v>67</v>
      </c>
      <c r="D27" s="21" t="s">
        <v>88</v>
      </c>
      <c r="E27" s="6" t="s">
        <v>87</v>
      </c>
      <c r="F27" s="6" t="s">
        <v>87</v>
      </c>
      <c r="G27" s="6" t="s">
        <v>85</v>
      </c>
      <c r="H27" s="6" t="s">
        <v>87</v>
      </c>
      <c r="I27" s="6" t="s">
        <v>87</v>
      </c>
      <c r="J27" s="6" t="s">
        <v>86</v>
      </c>
      <c r="K27" s="6" cm="1">
        <f t="array" ref="K27">_xlfn.IFS(E27="Direto","1",E27="Indireto","0.5",E27="Sem impacto","0")+_xlfn.IFS(F27="Direto","1",F27="Indireto","0.5",F27="Sem impacto","0")+ _xlfn.IFS(G27="Direto","1",G27="Indireto","0.5",G27="Sem impacto","0")+ _xlfn.IFS(H27="Direto","1",H27="Indireto","0.5",H27="Sem impacto","0")+ _xlfn.IFS(I27="Direto","1",I27="Indireto","0.5",I27="Sem impacto","0")+ _xlfn.IFS(J27="Direto","1",J27="Indireto","0.5",J27="Sem impacto","0")</f>
        <v>1.5</v>
      </c>
    </row>
  </sheetData>
  <sheetProtection algorithmName="SHA-512" hashValue="ayvM9JkR+uznxN9B+PIXrTKiA7gkraSQaGVre56ke1JaqpK7xFOq1rJPBsDaCL3IMeOlTnsp7uG9pO0tckwV0w==" saltValue="QH/J30Hi96z1tEyktwmRVQ==" spinCount="100000" sheet="1" objects="1" scenarios="1"/>
  <autoFilter ref="B4:K27" xr:uid="{420D433E-1C4F-45B9-B9DA-8C452B3B843A}"/>
  <mergeCells count="2">
    <mergeCell ref="B2:K2"/>
    <mergeCell ref="H3:I3"/>
  </mergeCells>
  <conditionalFormatting sqref="E5:J27">
    <cfRule type="cellIs" dxfId="56" priority="3" operator="equal">
      <formula>"Direto"</formula>
    </cfRule>
    <cfRule type="cellIs" dxfId="55" priority="2" operator="equal">
      <formula>"Indireto"</formula>
    </cfRule>
    <cfRule type="cellIs" dxfId="54" priority="1" operator="equal">
      <formula>"Sem impacto"</formula>
    </cfRule>
  </conditionalFormatting>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F37888-4F7A-463D-84CE-6F3825B5163B}">
  <sheetPr>
    <tabColor theme="4"/>
  </sheetPr>
  <dimension ref="A1:J22"/>
  <sheetViews>
    <sheetView showGridLines="0" zoomScale="90" zoomScaleNormal="90" workbookViewId="0">
      <selection activeCell="D8" sqref="D8"/>
    </sheetView>
  </sheetViews>
  <sheetFormatPr defaultColWidth="8.7265625" defaultRowHeight="13"/>
  <cols>
    <col min="1" max="1" width="3.7265625" style="2" customWidth="1"/>
    <col min="2" max="2" width="18.7265625" style="2" customWidth="1"/>
    <col min="3" max="3" width="52.7265625" style="5" customWidth="1"/>
    <col min="4" max="4" width="20.7265625" style="2" customWidth="1"/>
    <col min="5" max="10" width="18.7265625" style="2" customWidth="1"/>
    <col min="11" max="16384" width="8.7265625" style="2"/>
  </cols>
  <sheetData>
    <row r="1" spans="1:10" ht="15" customHeight="1"/>
    <row r="2" spans="1:10" ht="49.9" customHeight="1" thickBot="1">
      <c r="A2" s="13"/>
      <c r="B2" s="42" t="s">
        <v>89</v>
      </c>
      <c r="C2" s="42"/>
      <c r="D2" s="42"/>
      <c r="E2" s="42"/>
      <c r="F2" s="42"/>
      <c r="G2" s="42"/>
      <c r="H2" s="42"/>
      <c r="I2" s="42"/>
      <c r="J2" s="42"/>
    </row>
    <row r="3" spans="1:10" ht="25.15" customHeight="1" thickBot="1">
      <c r="A3" s="13"/>
      <c r="E3" s="28" t="s">
        <v>90</v>
      </c>
      <c r="F3" s="17" t="s">
        <v>91</v>
      </c>
      <c r="G3" s="28" t="s">
        <v>62</v>
      </c>
      <c r="H3" s="46" t="s">
        <v>92</v>
      </c>
      <c r="I3" s="47"/>
      <c r="J3" s="18" t="s">
        <v>93</v>
      </c>
    </row>
    <row r="4" spans="1:10" ht="49.9" customHeight="1">
      <c r="A4" s="13"/>
      <c r="B4" s="7" t="s">
        <v>75</v>
      </c>
      <c r="C4" s="12" t="s">
        <v>76</v>
      </c>
      <c r="D4" s="14" t="s">
        <v>94</v>
      </c>
      <c r="E4" s="29" t="s">
        <v>78</v>
      </c>
      <c r="F4" s="15" t="s">
        <v>95</v>
      </c>
      <c r="G4" s="29" t="s">
        <v>80</v>
      </c>
      <c r="H4" s="15" t="s">
        <v>81</v>
      </c>
      <c r="I4" s="29" t="s">
        <v>82</v>
      </c>
      <c r="J4" s="27" t="s">
        <v>96</v>
      </c>
    </row>
    <row r="5" spans="1:10" s="20" customFormat="1" ht="26">
      <c r="B5" s="21" t="s">
        <v>15</v>
      </c>
      <c r="C5" s="22" t="s">
        <v>16</v>
      </c>
      <c r="D5" s="21" t="s">
        <v>17</v>
      </c>
      <c r="E5" s="6" t="s">
        <v>85</v>
      </c>
      <c r="F5" s="6" t="s">
        <v>85</v>
      </c>
      <c r="G5" s="6" t="s">
        <v>85</v>
      </c>
      <c r="H5" s="6" t="s">
        <v>85</v>
      </c>
      <c r="I5" s="6" t="s">
        <v>86</v>
      </c>
      <c r="J5" s="6" t="s">
        <v>86</v>
      </c>
    </row>
    <row r="6" spans="1:10" s="20" customFormat="1" ht="18" customHeight="1">
      <c r="B6" s="21" t="s">
        <v>31</v>
      </c>
      <c r="C6" s="22" t="s">
        <v>97</v>
      </c>
      <c r="D6" s="21" t="s">
        <v>17</v>
      </c>
      <c r="E6" s="6" t="s">
        <v>85</v>
      </c>
      <c r="F6" s="6" t="s">
        <v>86</v>
      </c>
      <c r="G6" s="6" t="s">
        <v>86</v>
      </c>
      <c r="H6" s="6" t="s">
        <v>85</v>
      </c>
      <c r="I6" s="6" t="s">
        <v>85</v>
      </c>
      <c r="J6" s="6" t="s">
        <v>86</v>
      </c>
    </row>
    <row r="7" spans="1:10" s="20" customFormat="1" ht="18" customHeight="1">
      <c r="B7" s="21" t="s">
        <v>31</v>
      </c>
      <c r="C7" s="22" t="s">
        <v>98</v>
      </c>
      <c r="D7" s="21" t="s">
        <v>17</v>
      </c>
      <c r="E7" s="6" t="s">
        <v>85</v>
      </c>
      <c r="F7" s="6" t="s">
        <v>85</v>
      </c>
      <c r="G7" s="6" t="s">
        <v>85</v>
      </c>
      <c r="H7" s="6" t="s">
        <v>87</v>
      </c>
      <c r="I7" s="6" t="s">
        <v>85</v>
      </c>
      <c r="J7" s="6" t="s">
        <v>86</v>
      </c>
    </row>
    <row r="13" spans="1:10" ht="15" thickBot="1">
      <c r="J13"/>
    </row>
    <row r="14" spans="1:10" ht="14.65" customHeight="1" thickBot="1">
      <c r="E14" s="45" t="s">
        <v>99</v>
      </c>
      <c r="F14" s="45"/>
      <c r="G14" s="45"/>
      <c r="H14" s="45"/>
      <c r="I14" s="45"/>
      <c r="J14"/>
    </row>
    <row r="15" spans="1:10" ht="14.65" customHeight="1" thickBot="1">
      <c r="E15" s="45"/>
      <c r="F15" s="45"/>
      <c r="G15" s="45"/>
      <c r="H15" s="45"/>
      <c r="I15" s="45"/>
      <c r="J15"/>
    </row>
    <row r="16" spans="1:10" ht="14.65" customHeight="1" thickBot="1">
      <c r="E16" s="45"/>
      <c r="F16" s="45"/>
      <c r="G16" s="45"/>
      <c r="H16" s="45"/>
      <c r="I16" s="45"/>
      <c r="J16"/>
    </row>
    <row r="17" spans="5:10" ht="14.65" customHeight="1" thickBot="1">
      <c r="E17" s="45"/>
      <c r="F17" s="45"/>
      <c r="G17" s="45"/>
      <c r="H17" s="45"/>
      <c r="I17" s="45"/>
      <c r="J17"/>
    </row>
    <row r="18" spans="5:10" ht="14.65" customHeight="1" thickBot="1">
      <c r="E18" s="45"/>
      <c r="F18" s="45"/>
      <c r="G18" s="45"/>
      <c r="H18" s="45"/>
      <c r="I18" s="45"/>
      <c r="J18"/>
    </row>
    <row r="19" spans="5:10" ht="14.65" customHeight="1" thickBot="1">
      <c r="E19" s="45"/>
      <c r="F19" s="45"/>
      <c r="G19" s="45"/>
      <c r="H19" s="45"/>
      <c r="I19" s="45"/>
      <c r="J19"/>
    </row>
    <row r="20" spans="5:10" ht="14.65" customHeight="1" thickBot="1">
      <c r="E20" s="45"/>
      <c r="F20" s="45"/>
      <c r="G20" s="45"/>
      <c r="H20" s="45"/>
      <c r="I20" s="45"/>
      <c r="J20"/>
    </row>
    <row r="21" spans="5:10" ht="14.65" customHeight="1" thickBot="1">
      <c r="E21" s="45"/>
      <c r="F21" s="45"/>
      <c r="G21" s="45"/>
      <c r="H21" s="45"/>
      <c r="I21" s="45"/>
      <c r="J21"/>
    </row>
    <row r="22" spans="5:10" ht="14.5">
      <c r="J22"/>
    </row>
  </sheetData>
  <sheetProtection algorithmName="SHA-512" hashValue="M2r0dXz2vQf/PLg+7rWAG1l8XowweuxCqXIZxdV0CLj2BCRqS7wVbC9HyJFh5OcQvz5BVGH4EFl1UDrgOjf4YQ==" saltValue="DA70FbmpXmByKsY7u5CMHQ==" spinCount="100000" sheet="1" objects="1" scenarios="1"/>
  <mergeCells count="3">
    <mergeCell ref="B2:J2"/>
    <mergeCell ref="E14:I21"/>
    <mergeCell ref="H3:I3"/>
  </mergeCells>
  <conditionalFormatting sqref="E5">
    <cfRule type="cellIs" dxfId="53" priority="52" operator="equal">
      <formula>"Sem impacto"</formula>
    </cfRule>
    <cfRule type="cellIs" dxfId="52" priority="53" operator="equal">
      <formula>"Indireto"</formula>
    </cfRule>
    <cfRule type="cellIs" dxfId="51" priority="54" operator="equal">
      <formula>"Direto"</formula>
    </cfRule>
  </conditionalFormatting>
  <conditionalFormatting sqref="E6">
    <cfRule type="cellIs" dxfId="50" priority="49" operator="equal">
      <formula>"Sem impacto"</formula>
    </cfRule>
    <cfRule type="cellIs" dxfId="49" priority="50" operator="equal">
      <formula>"Indireto"</formula>
    </cfRule>
    <cfRule type="cellIs" dxfId="48" priority="51" operator="equal">
      <formula>"Direto"</formula>
    </cfRule>
  </conditionalFormatting>
  <conditionalFormatting sqref="E7">
    <cfRule type="cellIs" dxfId="47" priority="46" operator="equal">
      <formula>"Sem impacto"</formula>
    </cfRule>
    <cfRule type="cellIs" dxfId="46" priority="47" operator="equal">
      <formula>"Indireto"</formula>
    </cfRule>
    <cfRule type="cellIs" dxfId="45" priority="48" operator="equal">
      <formula>"Direto"</formula>
    </cfRule>
  </conditionalFormatting>
  <conditionalFormatting sqref="F5">
    <cfRule type="cellIs" dxfId="44" priority="43" operator="equal">
      <formula>"Sem impacto"</formula>
    </cfRule>
    <cfRule type="cellIs" dxfId="43" priority="44" operator="equal">
      <formula>"Indireto"</formula>
    </cfRule>
    <cfRule type="cellIs" dxfId="42" priority="45" operator="equal">
      <formula>"Direto"</formula>
    </cfRule>
  </conditionalFormatting>
  <conditionalFormatting sqref="F7">
    <cfRule type="cellIs" dxfId="41" priority="40" operator="equal">
      <formula>"Sem impacto"</formula>
    </cfRule>
    <cfRule type="cellIs" dxfId="40" priority="41" operator="equal">
      <formula>"Indireto"</formula>
    </cfRule>
    <cfRule type="cellIs" dxfId="39" priority="42" operator="equal">
      <formula>"Direto"</formula>
    </cfRule>
  </conditionalFormatting>
  <conditionalFormatting sqref="G5">
    <cfRule type="cellIs" dxfId="38" priority="37" operator="equal">
      <formula>"Sem impacto"</formula>
    </cfRule>
    <cfRule type="cellIs" dxfId="37" priority="38" operator="equal">
      <formula>"Indireto"</formula>
    </cfRule>
    <cfRule type="cellIs" dxfId="36" priority="39" operator="equal">
      <formula>"Direto"</formula>
    </cfRule>
  </conditionalFormatting>
  <conditionalFormatting sqref="G7">
    <cfRule type="cellIs" dxfId="35" priority="34" operator="equal">
      <formula>"Sem impacto"</formula>
    </cfRule>
    <cfRule type="cellIs" dxfId="34" priority="35" operator="equal">
      <formula>"Indireto"</formula>
    </cfRule>
    <cfRule type="cellIs" dxfId="33" priority="36" operator="equal">
      <formula>"Direto"</formula>
    </cfRule>
  </conditionalFormatting>
  <conditionalFormatting sqref="H5">
    <cfRule type="cellIs" dxfId="32" priority="31" operator="equal">
      <formula>"Sem impacto"</formula>
    </cfRule>
    <cfRule type="cellIs" dxfId="31" priority="32" operator="equal">
      <formula>"Indireto"</formula>
    </cfRule>
    <cfRule type="cellIs" dxfId="30" priority="33" operator="equal">
      <formula>"Direto"</formula>
    </cfRule>
  </conditionalFormatting>
  <conditionalFormatting sqref="H6">
    <cfRule type="cellIs" dxfId="29" priority="28" operator="equal">
      <formula>"Sem impacto"</formula>
    </cfRule>
    <cfRule type="cellIs" dxfId="28" priority="29" operator="equal">
      <formula>"Indireto"</formula>
    </cfRule>
    <cfRule type="cellIs" dxfId="27" priority="30" operator="equal">
      <formula>"Direto"</formula>
    </cfRule>
  </conditionalFormatting>
  <conditionalFormatting sqref="I6">
    <cfRule type="cellIs" dxfId="26" priority="25" operator="equal">
      <formula>"Sem impacto"</formula>
    </cfRule>
    <cfRule type="cellIs" dxfId="25" priority="26" operator="equal">
      <formula>"Indireto"</formula>
    </cfRule>
    <cfRule type="cellIs" dxfId="24" priority="27" operator="equal">
      <formula>"Direto"</formula>
    </cfRule>
  </conditionalFormatting>
  <conditionalFormatting sqref="I7">
    <cfRule type="cellIs" dxfId="23" priority="22" operator="equal">
      <formula>"Sem impacto"</formula>
    </cfRule>
    <cfRule type="cellIs" dxfId="22" priority="23" operator="equal">
      <formula>"Indireto"</formula>
    </cfRule>
    <cfRule type="cellIs" dxfId="21" priority="24" operator="equal">
      <formula>"Direto"</formula>
    </cfRule>
  </conditionalFormatting>
  <conditionalFormatting sqref="F6">
    <cfRule type="cellIs" dxfId="20" priority="19" operator="equal">
      <formula>"Sem impacto"</formula>
    </cfRule>
    <cfRule type="cellIs" dxfId="19" priority="20" operator="equal">
      <formula>"Indireto"</formula>
    </cfRule>
    <cfRule type="cellIs" dxfId="18" priority="21" operator="equal">
      <formula>"Direto"</formula>
    </cfRule>
  </conditionalFormatting>
  <conditionalFormatting sqref="G6">
    <cfRule type="cellIs" dxfId="17" priority="16" operator="equal">
      <formula>"Sem impacto"</formula>
    </cfRule>
    <cfRule type="cellIs" dxfId="16" priority="17" operator="equal">
      <formula>"Indireto"</formula>
    </cfRule>
    <cfRule type="cellIs" dxfId="15" priority="18" operator="equal">
      <formula>"Direto"</formula>
    </cfRule>
  </conditionalFormatting>
  <conditionalFormatting sqref="I5">
    <cfRule type="cellIs" dxfId="14" priority="13" operator="equal">
      <formula>"Sem impacto"</formula>
    </cfRule>
    <cfRule type="cellIs" dxfId="13" priority="14" operator="equal">
      <formula>"Indireto"</formula>
    </cfRule>
    <cfRule type="cellIs" dxfId="12" priority="15" operator="equal">
      <formula>"Direto"</formula>
    </cfRule>
  </conditionalFormatting>
  <conditionalFormatting sqref="J5">
    <cfRule type="cellIs" dxfId="11" priority="10" operator="equal">
      <formula>"Sem impacto"</formula>
    </cfRule>
    <cfRule type="cellIs" dxfId="10" priority="11" operator="equal">
      <formula>"Indireto"</formula>
    </cfRule>
    <cfRule type="cellIs" dxfId="9" priority="12" operator="equal">
      <formula>"Direto"</formula>
    </cfRule>
  </conditionalFormatting>
  <conditionalFormatting sqref="J6">
    <cfRule type="cellIs" dxfId="8" priority="7" operator="equal">
      <formula>"Sem impacto"</formula>
    </cfRule>
    <cfRule type="cellIs" dxfId="7" priority="8" operator="equal">
      <formula>"Indireto"</formula>
    </cfRule>
    <cfRule type="cellIs" dxfId="6" priority="9" operator="equal">
      <formula>"Direto"</formula>
    </cfRule>
  </conditionalFormatting>
  <conditionalFormatting sqref="J7">
    <cfRule type="cellIs" dxfId="5" priority="4" operator="equal">
      <formula>"Sem impacto"</formula>
    </cfRule>
    <cfRule type="cellIs" dxfId="4" priority="5" operator="equal">
      <formula>"Indireto"</formula>
    </cfRule>
    <cfRule type="cellIs" dxfId="3" priority="6" operator="equal">
      <formula>"Direto"</formula>
    </cfRule>
  </conditionalFormatting>
  <conditionalFormatting sqref="H7">
    <cfRule type="cellIs" dxfId="2" priority="1" operator="equal">
      <formula>"Sem impacto"</formula>
    </cfRule>
    <cfRule type="cellIs" dxfId="1" priority="2" operator="equal">
      <formula>"Indireto"</formula>
    </cfRule>
    <cfRule type="cellIs" dxfId="0" priority="3" operator="equal">
      <formula>"Direto"</formula>
    </cfRule>
  </conditionalFormatting>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86bc4c85-3613-4e21-9467-5f2fddacdb90">
      <UserInfo>
        <DisplayName>Linda Romijn</DisplayName>
        <AccountId>18</AccountId>
        <AccountType/>
      </UserInfo>
      <UserInfo>
        <DisplayName>Meyers, Rob {PEP}</DisplayName>
        <AccountId>9</AccountId>
        <AccountType/>
      </UserInfo>
      <UserInfo>
        <DisplayName>Kramer, Brian {PEP}</DisplayName>
        <AccountId>32</AccountId>
        <AccountType/>
      </UserInfo>
      <UserInfo>
        <DisplayName>Henry, Margaret {PEP}</DisplayName>
        <AccountId>20</AccountId>
        <AccountType/>
      </UserInfo>
      <UserInfo>
        <DisplayName>Robert W.J.Stam</DisplayName>
        <AccountId>320</AccountId>
        <AccountType/>
      </UserInfo>
      <UserInfo>
        <DisplayName>Hans van Dieijen</DisplayName>
        <AccountId>322</AccountId>
        <AccountType/>
      </UserInfo>
      <UserInfo>
        <DisplayName>Andrea Fogliato</DisplayName>
        <AccountId>663</AccountId>
        <AccountType/>
      </UserInfo>
      <UserInfo>
        <DisplayName>Blackie, Reuben {PEP}</DisplayName>
        <AccountId>202</AccountId>
        <AccountType/>
      </UserInfo>
      <UserInfo>
        <DisplayName>Bunz, Samuel {PEP}</DisplayName>
        <AccountId>539</AccountId>
        <AccountType/>
      </UserInfo>
      <UserInfo>
        <DisplayName>Halvorson, Jeff {PEP}</DisplayName>
        <AccountId>190</AccountId>
        <AccountType/>
      </UserInfo>
      <UserInfo>
        <DisplayName>Zanin, Stenio {PEP}</DisplayName>
        <AccountId>16</AccountId>
        <AccountType/>
      </UserInfo>
      <UserInfo>
        <DisplayName>Ozyurt, Cem {PEP}</DisplayName>
        <AccountId>13</AccountId>
        <AccountType/>
      </UserInfo>
      <UserInfo>
        <DisplayName>Eitner, Andre {PEP}</DisplayName>
        <AccountId>12</AccountId>
        <AccountType/>
      </UserInfo>
      <UserInfo>
        <DisplayName>Ryan, Meghan {PEP}</DisplayName>
        <AccountId>19</AccountId>
        <AccountType/>
      </UserInfo>
      <UserInfo>
        <DisplayName>Mercadante, Sarah {PEP}</DisplayName>
        <AccountId>31</AccountId>
        <AccountType/>
      </UserInfo>
      <UserInfo>
        <DisplayName>Blum, Zeny {PEP}</DisplayName>
        <AccountId>298</AccountId>
        <AccountType/>
      </UserInfo>
      <UserInfo>
        <DisplayName>Molly Shepard</DisplayName>
        <AccountId>132</AccountId>
        <AccountType/>
      </UserInfo>
    </SharedWithUser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07BFA08233A26043A98C7F08AE345DCA" ma:contentTypeVersion="12" ma:contentTypeDescription="Create a new document." ma:contentTypeScope="" ma:versionID="bbb660262e55719b184d1adf8c4491f8">
  <xsd:schema xmlns:xsd="http://www.w3.org/2001/XMLSchema" xmlns:xs="http://www.w3.org/2001/XMLSchema" xmlns:p="http://schemas.microsoft.com/office/2006/metadata/properties" xmlns:ns2="02014757-2c03-4c1d-ab1f-17add42cc1d1" xmlns:ns3="86bc4c85-3613-4e21-9467-5f2fddacdb90" targetNamespace="http://schemas.microsoft.com/office/2006/metadata/properties" ma:root="true" ma:fieldsID="8d0ee5494cd27b3b4e01326217069189" ns2:_="" ns3:_="">
    <xsd:import namespace="02014757-2c03-4c1d-ab1f-17add42cc1d1"/>
    <xsd:import namespace="86bc4c85-3613-4e21-9467-5f2fddacdb90"/>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2014757-2c03-4c1d-ab1f-17add42cc1d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6bc4c85-3613-4e21-9467-5f2fddacdb90"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F8D5778-EDBD-4A8B-A0FF-4321478D426C}">
  <ds:schemaRefs>
    <ds:schemaRef ds:uri="http://schemas.microsoft.com/office/2006/metadata/properties"/>
    <ds:schemaRef ds:uri="http://schemas.microsoft.com/office/infopath/2007/PartnerControls"/>
    <ds:schemaRef ds:uri="86bc4c85-3613-4e21-9467-5f2fddacdb90"/>
  </ds:schemaRefs>
</ds:datastoreItem>
</file>

<file path=customXml/itemProps2.xml><?xml version="1.0" encoding="utf-8"?>
<ds:datastoreItem xmlns:ds="http://schemas.openxmlformats.org/officeDocument/2006/customXml" ds:itemID="{F0ABFAAF-0CBE-47C8-BE50-A14B4622619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2014757-2c03-4c1d-ab1f-17add42cc1d1"/>
    <ds:schemaRef ds:uri="86bc4c85-3613-4e21-9467-5f2fddacdb9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E3223D1-2106-4A1A-8831-5503D6A1F8C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Visão geral</vt:lpstr>
      <vt:lpstr>Definições</vt:lpstr>
      <vt:lpstr>Impactos</vt:lpstr>
      <vt:lpstr>Exemplo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Andrea Fogliato</dc:creator>
  <cp:keywords/>
  <dc:description/>
  <cp:lastModifiedBy>Delaporte, Severine {PEP}</cp:lastModifiedBy>
  <cp:revision/>
  <dcterms:created xsi:type="dcterms:W3CDTF">2021-07-30T06:35:07Z</dcterms:created>
  <dcterms:modified xsi:type="dcterms:W3CDTF">2022-05-18T02:01:47Z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2726d3b-6796-48f5-a53d-57abbe9f0891_Enabled">
    <vt:lpwstr>true</vt:lpwstr>
  </property>
  <property fmtid="{D5CDD505-2E9C-101B-9397-08002B2CF9AE}" pid="3" name="MSIP_Label_d2726d3b-6796-48f5-a53d-57abbe9f0891_SetDate">
    <vt:lpwstr>2021-07-30T06:35:07Z</vt:lpwstr>
  </property>
  <property fmtid="{D5CDD505-2E9C-101B-9397-08002B2CF9AE}" pid="4" name="MSIP_Label_d2726d3b-6796-48f5-a53d-57abbe9f0891_Method">
    <vt:lpwstr>Standard</vt:lpwstr>
  </property>
  <property fmtid="{D5CDD505-2E9C-101B-9397-08002B2CF9AE}" pid="5" name="MSIP_Label_d2726d3b-6796-48f5-a53d-57abbe9f0891_Name">
    <vt:lpwstr>Unclassified</vt:lpwstr>
  </property>
  <property fmtid="{D5CDD505-2E9C-101B-9397-08002B2CF9AE}" pid="6" name="MSIP_Label_d2726d3b-6796-48f5-a53d-57abbe9f0891_SiteId">
    <vt:lpwstr>4fc2f3aa-31c4-4dcb-b719-c6c16393e9d3</vt:lpwstr>
  </property>
  <property fmtid="{D5CDD505-2E9C-101B-9397-08002B2CF9AE}" pid="7" name="MSIP_Label_d2726d3b-6796-48f5-a53d-57abbe9f0891_ActionId">
    <vt:lpwstr>57b86f89-283b-483e-adf7-43387f567d64</vt:lpwstr>
  </property>
  <property fmtid="{D5CDD505-2E9C-101B-9397-08002B2CF9AE}" pid="8" name="MSIP_Label_d2726d3b-6796-48f5-a53d-57abbe9f0891_ContentBits">
    <vt:lpwstr>0</vt:lpwstr>
  </property>
  <property fmtid="{D5CDD505-2E9C-101B-9397-08002B2CF9AE}" pid="9" name="ContentTypeId">
    <vt:lpwstr>0x01010007BFA08233A26043A98C7F08AE345DCA</vt:lpwstr>
  </property>
  <property fmtid="{D5CDD505-2E9C-101B-9397-08002B2CF9AE}" pid="10" name="MediaServiceImageTags">
    <vt:lpwstr/>
  </property>
</Properties>
</file>