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lex Paulsen\Bart Davis\IN Pricing transparency\Shoppable Summaries\"/>
    </mc:Choice>
  </mc:AlternateContent>
  <bookViews>
    <workbookView xWindow="0" yWindow="0" windowWidth="28800" windowHeight="12300"/>
  </bookViews>
  <sheets>
    <sheet name="Summa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A5" i="1"/>
  <c r="A6" i="1" s="1"/>
  <c r="A7" i="1" s="1"/>
  <c r="A8" i="1" s="1"/>
</calcChain>
</file>

<file path=xl/sharedStrings.xml><?xml version="1.0" encoding="utf-8"?>
<sst xmlns="http://schemas.openxmlformats.org/spreadsheetml/2006/main" count="62" uniqueCount="48">
  <si>
    <t>CPT</t>
  </si>
  <si>
    <t>CPT Description</t>
  </si>
  <si>
    <t>Charge</t>
  </si>
  <si>
    <t>Gross</t>
  </si>
  <si>
    <t>Non-Gov't</t>
  </si>
  <si>
    <t>Medicare</t>
  </si>
  <si>
    <t>Medicaid</t>
  </si>
  <si>
    <t>Self-Pay/Charity</t>
  </si>
  <si>
    <t>Cash</t>
  </si>
  <si>
    <t>Actual Reimbursement</t>
  </si>
  <si>
    <t>Top 70</t>
  </si>
  <si>
    <t>Top 30</t>
  </si>
  <si>
    <t>Weighted Average</t>
  </si>
  <si>
    <t>What the center charges each patient</t>
  </si>
  <si>
    <t>INJECTION, ANESTHETIC AGENT; BRACHIAL PLEXUS, SINGLE</t>
  </si>
  <si>
    <t>NEUROPLASTY AND/OR TRANSPOSITION; MEDIAN NERVE AT CARPAL TUNNEL</t>
  </si>
  <si>
    <t>TYMPANOSTOMY (REQUIRING INSERTION OF VENTILATING TUBE), GENERAL ANESTHESIA</t>
  </si>
  <si>
    <t>ULTRASONIC GUIDANCE FOR NEEDLE PLACEMENT (EG, BIOPSY, ASPIRATION, INJECTION, LOCALIZATION DEVICE), IMAGING SUPERVISION AND INTERPRETATION</t>
  </si>
  <si>
    <t>TENDON SHEATH INCISION (EG, FOR TRIGGER FINGER)</t>
  </si>
  <si>
    <t>SEPTOPLASTY OR SUBMUCOUS RESECTION, WITH OR WITHOUT CARTILAGE SCORING, CONTOURING OR REPLACEMENT WITH GRAFT</t>
  </si>
  <si>
    <t>FLUOROSCOPY (SEPARATE PROCEDURE) UP TO ONE HOUR PHYSICIAN</t>
  </si>
  <si>
    <t>SUBMUCOUS RESECTION TURBINATE, PARTIAL OR COMPLETE, ANY METHOD</t>
  </si>
  <si>
    <t>ARTHROSCOPY, SHOULDER, SURGICAL; DECOMPRESSION OF SUBACROMIAL SPACE WITH PARTIAL ACROMIOPLASTY, WITH OR WITHOUT CORACOACROMIAL RELEASE</t>
  </si>
  <si>
    <t>BLEPHAROPLASTY, UPPER EYELID;</t>
  </si>
  <si>
    <t>ARTHROSCOPY, SHOULDER, SURGICAL; WITH ROTATOR CUFF REPAIR</t>
  </si>
  <si>
    <t>ARTHROSCOPY, SHOULDER, SURGICAL; DEBRIDEMENT, LIMITED</t>
  </si>
  <si>
    <t>ARTHROPLASTY, KNEE, CONDYLE AND PLATEAU; MEDIAL AND LATERAL COMPARTMENTS WITH OR WITHOUT PATELLA RESURFACING (TOTAL KNEE ARTHROPLASTY)</t>
  </si>
  <si>
    <t>TONSILLECTOMY, PRIMARY OR SECONDARY; AGE 12 OR OVER</t>
  </si>
  <si>
    <t>INJECTION(S), DIAGNOSTIC OR THERAPEUTIC AGENT, PARAVERTEBRAL FACET (ZYGAPOPHYSEAL) JOINT (OR NERVES INNERVATING THAT JOINT) WITH IMAGE GUIDANCE (FLUOROSCOPY OR CT), LUMBAR OR SACRAL; SINGLE LEVEL</t>
  </si>
  <si>
    <t>ARTHROPLASTY, INTERPOSITION, INTERCARPAL OR CARPOMETACARPAL JOINTS</t>
  </si>
  <si>
    <t>TRANSFER OR TRANSPLANT OF TENDON, CARPOMETACARPAL AREA OR DORSUM OF HAND; WITHOUT FREE GRAFT, EACH TENDON</t>
  </si>
  <si>
    <t>TENODESIS OF LONG TENDON OF BICEPS</t>
  </si>
  <si>
    <t>ARTHROCENTESIS, ASPIRATION AND/OR INJECTION; MAJOR JOINT OR BURSA (EG, SHOULDER, HIP, KNEE JOINT, SUBACROMIAL BURSA)</t>
  </si>
  <si>
    <t>NASAL/SINUS ENDOSCOPY, SURGICAL, WITH MAXILLARY ANTROSTOMY; WITH REMOVAL OF TISSUE FROM MAXILLARY SINUS</t>
  </si>
  <si>
    <t>REPAIR OF BLEPHAROPTOSIS; (TARSO) LEVATOR RESECTION OR ADVANCEMENT, INTERNAL APPROACH</t>
  </si>
  <si>
    <t>NEUROPLASTY AND/OR TRANSPOSITION; ULNAR NERVE AT ELBOW</t>
  </si>
  <si>
    <t>TYMPANIC MEMBRANE REPAIR, WITH OR WITHOUT SITE PREPARATION OF PERFORATION FOR CLOSURE, WITH OR WITHOUT PATCH</t>
  </si>
  <si>
    <t>ARTHROSCOPY, SHOULDER, SURGICAL; DISTAL CLAVICULECTOMY INCLUDING DISTAL ARTICULAR SURFACE (MUMFORD PROCEDURE)</t>
  </si>
  <si>
    <t>INJECTION, ANESTHETIC AGENT AND/OR STEROID, TRANSFORAMINAL EPIDURAL; LUMBAR OR SACRAL, SINGLE LEVEL</t>
  </si>
  <si>
    <t>EXCISION OF LESION OF TENDON SHEATH OR JOINT CAPSULE (EG, CYST, MUCOUS CYST, OR GANGLION), HAND OR FINGER</t>
  </si>
  <si>
    <t>INJECTION, ANESTHETIC AGENT; FEMORAL NERVE, SINGLE</t>
  </si>
  <si>
    <t>INCISION, EXTENSOR TENDON SHEATH, WRIST (EG, DEQUERVAINS DISEASE)</t>
  </si>
  <si>
    <t>ARTHROCENTESIS, ASPIRATION AND/OR INJECTION; SMALL JOINT OR BURSA (EG, FINGERS, TOES)</t>
  </si>
  <si>
    <t>MICROSURGICAL TECHNIQUES, REQUIRING USE OF OPERATING MICROSCOPE (LIST SEPARATELY IN ADDITION TO CODE FOR PRIMARY PROCEDURE)</t>
  </si>
  <si>
    <t>ARTHROSCOPY, KNEE, SURGICAL; WITH MENISCECTOMY (MEDIAL OR LATERAL, INCLUDING ANY MENISCAL SHAVING)</t>
  </si>
  <si>
    <t>TONSILLECTOMY AND ADENOIDECTOMY; UNDER AGE 12</t>
  </si>
  <si>
    <t>INJECTION(S), OF DIAGNOSTIC OR THERAPEUTIC SUBSTANCE(S) (EG, ANESTHETIC, ANTISPASMODIC, OPIOID, STEROID, OTHER SOLUTION), NOT INCLUDING NEUROLYTIC SUBSTANCES, INCLUDING NEEDLE OR CATHETER PLACEMENT, INTERLAMINAR EPIDURAL OR SUBARACHNOID, LUMBAR OR SACRAL</t>
  </si>
  <si>
    <t>IN - Carmel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</si>
</sst>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1" fillId="2" borderId="7" xfId="0" applyFont="1" applyFill="1" applyBorder="1" applyAlignment="1">
      <alignment horizontal="center"/>
    </xf>
    <xf numFmtId="164" fontId="0" fillId="0" borderId="0" xfId="0" applyNumberFormat="1"/>
    <xf numFmtId="164" fontId="1" fillId="2" borderId="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" fillId="2" borderId="2" xfId="0" applyNumberFormat="1" applyFont="1" applyFill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tabSelected="1" zoomScaleNormal="100" workbookViewId="0"/>
  </sheetViews>
  <sheetFormatPr defaultRowHeight="14.4" x14ac:dyDescent="0.3"/>
  <cols>
    <col min="3" max="3" width="19.109375" customWidth="1"/>
    <col min="4" max="5" width="10" style="4" bestFit="1" customWidth="1"/>
    <col min="6" max="6" width="9.33203125" bestFit="1" customWidth="1"/>
    <col min="7" max="7" width="12.5546875" customWidth="1"/>
    <col min="8" max="8" width="15.5546875" bestFit="1" customWidth="1"/>
    <col min="9" max="9" width="10.44140625" customWidth="1"/>
    <col min="10" max="10" width="17" customWidth="1"/>
    <col min="13" max="13" width="15" bestFit="1" customWidth="1"/>
    <col min="14" max="14" width="10" bestFit="1" customWidth="1"/>
    <col min="15" max="15" width="10" style="4" bestFit="1" customWidth="1"/>
    <col min="16" max="16" width="10.33203125" style="4" bestFit="1" customWidth="1"/>
    <col min="17" max="17" width="12.5546875" customWidth="1"/>
    <col min="18" max="18" width="15.5546875" bestFit="1" customWidth="1"/>
    <col min="19" max="19" width="10.44140625" customWidth="1"/>
  </cols>
  <sheetData>
    <row r="1" spans="1:19" ht="15" thickBot="1" x14ac:dyDescent="0.35">
      <c r="G1" s="17" t="s">
        <v>47</v>
      </c>
      <c r="H1" s="18"/>
      <c r="I1" s="18"/>
      <c r="J1" s="18"/>
      <c r="K1" s="18"/>
      <c r="L1" s="18"/>
      <c r="M1" s="18"/>
      <c r="N1" s="18"/>
      <c r="O1" s="19"/>
    </row>
    <row r="2" spans="1:19" ht="28.8" x14ac:dyDescent="0.3">
      <c r="D2" s="5" t="s">
        <v>3</v>
      </c>
      <c r="E2" s="8" t="s">
        <v>12</v>
      </c>
      <c r="F2" s="10" t="s">
        <v>9</v>
      </c>
      <c r="G2" s="11"/>
      <c r="H2" s="12" t="s">
        <v>13</v>
      </c>
      <c r="I2" s="13"/>
      <c r="N2" s="3" t="s">
        <v>3</v>
      </c>
      <c r="O2" s="9" t="s">
        <v>12</v>
      </c>
      <c r="P2" s="10" t="s">
        <v>9</v>
      </c>
      <c r="Q2" s="14"/>
      <c r="R2" s="15" t="s">
        <v>13</v>
      </c>
      <c r="S2" s="16"/>
    </row>
    <row r="3" spans="1:19" x14ac:dyDescent="0.3">
      <c r="A3" s="1" t="s">
        <v>10</v>
      </c>
      <c r="B3" s="1" t="s">
        <v>0</v>
      </c>
      <c r="C3" s="1" t="s">
        <v>1</v>
      </c>
      <c r="D3" s="6" t="s">
        <v>2</v>
      </c>
      <c r="E3" s="6" t="s">
        <v>4</v>
      </c>
      <c r="F3" s="1" t="s">
        <v>5</v>
      </c>
      <c r="G3" s="1" t="s">
        <v>6</v>
      </c>
      <c r="H3" s="1" t="s">
        <v>7</v>
      </c>
      <c r="I3" s="1" t="s">
        <v>8</v>
      </c>
      <c r="K3" s="1" t="s">
        <v>11</v>
      </c>
      <c r="L3" s="1" t="s">
        <v>0</v>
      </c>
      <c r="M3" s="1" t="s">
        <v>1</v>
      </c>
      <c r="N3" s="1" t="s">
        <v>2</v>
      </c>
      <c r="O3" s="6" t="s">
        <v>4</v>
      </c>
      <c r="P3" s="6" t="s">
        <v>5</v>
      </c>
      <c r="Q3" s="1" t="s">
        <v>6</v>
      </c>
      <c r="R3" s="1" t="s">
        <v>7</v>
      </c>
      <c r="S3" s="1" t="s">
        <v>8</v>
      </c>
    </row>
    <row r="4" spans="1:19" x14ac:dyDescent="0.3">
      <c r="A4">
        <v>1</v>
      </c>
      <c r="B4">
        <v>29826</v>
      </c>
      <c r="C4" t="s">
        <v>22</v>
      </c>
      <c r="D4" s="4">
        <v>19166</v>
      </c>
      <c r="E4" s="4">
        <v>1513.1271600477567</v>
      </c>
      <c r="F4" s="4">
        <v>0</v>
      </c>
      <c r="G4" s="4">
        <v>488.57</v>
      </c>
      <c r="K4">
        <v>1</v>
      </c>
      <c r="L4">
        <v>64415</v>
      </c>
      <c r="M4" t="s">
        <v>14</v>
      </c>
      <c r="N4" s="4">
        <v>3699.4500000000003</v>
      </c>
      <c r="O4" s="4">
        <v>768.55281047365588</v>
      </c>
      <c r="P4" s="4">
        <v>414.65409699999998</v>
      </c>
      <c r="Q4" s="4">
        <v>318.54000000000002</v>
      </c>
    </row>
    <row r="5" spans="1:19" x14ac:dyDescent="0.3">
      <c r="A5">
        <f>A4+1</f>
        <v>2</v>
      </c>
      <c r="B5">
        <v>64483</v>
      </c>
      <c r="C5" t="s">
        <v>38</v>
      </c>
      <c r="D5" s="4">
        <v>3015</v>
      </c>
      <c r="E5" s="4">
        <v>1333.53161792632</v>
      </c>
      <c r="F5" s="4">
        <v>414.65409699999998</v>
      </c>
      <c r="G5" s="4">
        <v>318.54000000000002</v>
      </c>
      <c r="K5">
        <f>K4+1</f>
        <v>2</v>
      </c>
      <c r="L5">
        <v>64721</v>
      </c>
      <c r="M5" t="s">
        <v>15</v>
      </c>
      <c r="N5" s="4">
        <v>6266.52</v>
      </c>
      <c r="O5" s="4">
        <v>2379.4652412021373</v>
      </c>
      <c r="P5" s="4">
        <v>802.86914400000001</v>
      </c>
      <c r="Q5" s="4">
        <v>443.28</v>
      </c>
    </row>
    <row r="6" spans="1:19" x14ac:dyDescent="0.3">
      <c r="A6">
        <f t="shared" ref="A6:A8" si="0">A5+1</f>
        <v>3</v>
      </c>
      <c r="B6">
        <v>29881</v>
      </c>
      <c r="C6" t="s">
        <v>44</v>
      </c>
      <c r="D6" s="4">
        <v>10780.16</v>
      </c>
      <c r="E6" s="4">
        <v>1913.1184173071451</v>
      </c>
      <c r="F6" s="4">
        <v>1325.195025</v>
      </c>
      <c r="G6" s="4">
        <v>582.98</v>
      </c>
      <c r="K6">
        <f t="shared" ref="K6:K33" si="1">K5+1</f>
        <v>3</v>
      </c>
      <c r="L6">
        <v>69436</v>
      </c>
      <c r="M6" t="s">
        <v>16</v>
      </c>
      <c r="N6" s="4">
        <v>7276.05</v>
      </c>
      <c r="O6" s="4">
        <v>2481.5015384319831</v>
      </c>
      <c r="P6" s="4">
        <v>512.77789200000007</v>
      </c>
      <c r="Q6" s="4">
        <v>488.57</v>
      </c>
    </row>
    <row r="7" spans="1:19" x14ac:dyDescent="0.3">
      <c r="A7">
        <f t="shared" si="0"/>
        <v>4</v>
      </c>
      <c r="B7">
        <v>42820</v>
      </c>
      <c r="C7" t="s">
        <v>45</v>
      </c>
      <c r="D7" s="4">
        <v>8367</v>
      </c>
      <c r="E7" s="4">
        <v>1721.7894970643388</v>
      </c>
      <c r="F7" s="4">
        <v>2381.3502680000001</v>
      </c>
      <c r="G7" s="4">
        <v>800.42</v>
      </c>
      <c r="K7">
        <f t="shared" si="1"/>
        <v>4</v>
      </c>
      <c r="L7">
        <v>76942</v>
      </c>
      <c r="M7" t="s">
        <v>17</v>
      </c>
      <c r="N7" s="4">
        <v>1600</v>
      </c>
      <c r="O7" s="4">
        <v>0</v>
      </c>
      <c r="P7" s="4">
        <v>0</v>
      </c>
      <c r="Q7" s="4">
        <v>0</v>
      </c>
    </row>
    <row r="8" spans="1:19" x14ac:dyDescent="0.3">
      <c r="A8">
        <f t="shared" si="0"/>
        <v>5</v>
      </c>
      <c r="B8">
        <v>62323</v>
      </c>
      <c r="C8" t="s">
        <v>46</v>
      </c>
      <c r="D8" s="4">
        <v>3015</v>
      </c>
      <c r="E8" s="4">
        <v>63.99</v>
      </c>
      <c r="F8" s="4">
        <v>319.93245899999999</v>
      </c>
      <c r="G8" s="4">
        <v>0</v>
      </c>
      <c r="K8">
        <f t="shared" si="1"/>
        <v>5</v>
      </c>
      <c r="L8">
        <v>26055</v>
      </c>
      <c r="M8" t="s">
        <v>18</v>
      </c>
      <c r="N8" s="4">
        <v>6548.67</v>
      </c>
      <c r="O8" s="4">
        <v>1017.8841610232259</v>
      </c>
      <c r="P8" s="4">
        <v>721.86588099999994</v>
      </c>
      <c r="Q8" s="4">
        <v>443.28</v>
      </c>
    </row>
    <row r="9" spans="1:19" x14ac:dyDescent="0.3">
      <c r="K9">
        <f t="shared" si="1"/>
        <v>6</v>
      </c>
      <c r="L9">
        <v>30520</v>
      </c>
      <c r="M9" t="s">
        <v>19</v>
      </c>
      <c r="N9" s="4">
        <v>8367</v>
      </c>
      <c r="O9" s="4">
        <v>1881.7206647852013</v>
      </c>
      <c r="P9" s="4">
        <v>1079.8605949999999</v>
      </c>
      <c r="Q9" s="4">
        <v>582.98</v>
      </c>
    </row>
    <row r="10" spans="1:19" x14ac:dyDescent="0.3">
      <c r="K10">
        <f t="shared" si="1"/>
        <v>7</v>
      </c>
      <c r="L10">
        <v>76000</v>
      </c>
      <c r="M10" t="s">
        <v>20</v>
      </c>
      <c r="N10" s="4">
        <v>1600</v>
      </c>
      <c r="O10" s="4">
        <v>21.259339061467283</v>
      </c>
      <c r="P10" s="4">
        <v>0</v>
      </c>
      <c r="Q10" s="4">
        <v>0</v>
      </c>
    </row>
    <row r="11" spans="1:19" x14ac:dyDescent="0.3">
      <c r="C11" s="2"/>
      <c r="D11" s="7"/>
      <c r="K11">
        <f t="shared" si="1"/>
        <v>8</v>
      </c>
      <c r="L11">
        <v>30140</v>
      </c>
      <c r="M11" t="s">
        <v>21</v>
      </c>
      <c r="N11" s="4">
        <v>8367</v>
      </c>
      <c r="O11" s="4">
        <v>1488.8694299525396</v>
      </c>
      <c r="P11" s="4">
        <v>1079.8605949999999</v>
      </c>
      <c r="Q11" s="4">
        <v>443.28</v>
      </c>
    </row>
    <row r="12" spans="1:19" x14ac:dyDescent="0.3">
      <c r="C12" s="2"/>
      <c r="D12" s="7"/>
      <c r="K12">
        <f t="shared" si="1"/>
        <v>9</v>
      </c>
      <c r="L12">
        <v>29826</v>
      </c>
      <c r="M12" t="s">
        <v>22</v>
      </c>
      <c r="N12" s="4">
        <v>19166</v>
      </c>
      <c r="O12" s="4">
        <v>1513.1271600477567</v>
      </c>
      <c r="P12" s="4">
        <v>0</v>
      </c>
      <c r="Q12" s="4">
        <v>488.57</v>
      </c>
    </row>
    <row r="13" spans="1:19" x14ac:dyDescent="0.3">
      <c r="C13" s="2"/>
      <c r="D13" s="7"/>
      <c r="K13">
        <f t="shared" si="1"/>
        <v>10</v>
      </c>
      <c r="L13">
        <v>15822</v>
      </c>
      <c r="M13" t="s">
        <v>23</v>
      </c>
      <c r="N13" s="4">
        <v>6350.45</v>
      </c>
      <c r="O13" s="4">
        <v>493.03437896232282</v>
      </c>
      <c r="P13" s="4">
        <v>864.81633699999998</v>
      </c>
      <c r="Q13" s="4">
        <v>443.28</v>
      </c>
    </row>
    <row r="14" spans="1:19" x14ac:dyDescent="0.3">
      <c r="C14" s="2"/>
      <c r="D14" s="7"/>
      <c r="K14">
        <f t="shared" si="1"/>
        <v>11</v>
      </c>
      <c r="L14">
        <v>29827</v>
      </c>
      <c r="M14" t="s">
        <v>24</v>
      </c>
      <c r="N14" s="4">
        <v>22361.670000000002</v>
      </c>
      <c r="O14" s="4">
        <v>2227.7701642006023</v>
      </c>
      <c r="P14" s="4">
        <v>2922.4329090000001</v>
      </c>
      <c r="Q14" s="4">
        <v>488.57</v>
      </c>
    </row>
    <row r="15" spans="1:19" x14ac:dyDescent="0.3">
      <c r="C15" s="2"/>
      <c r="D15" s="7"/>
      <c r="K15">
        <f t="shared" si="1"/>
        <v>12</v>
      </c>
      <c r="L15">
        <v>29822</v>
      </c>
      <c r="M15" t="s">
        <v>25</v>
      </c>
      <c r="N15" s="4">
        <v>10780.16</v>
      </c>
      <c r="O15" s="4">
        <v>1330</v>
      </c>
      <c r="P15" s="4">
        <v>1325.195025</v>
      </c>
      <c r="Q15" s="4">
        <v>488.57</v>
      </c>
    </row>
    <row r="16" spans="1:19" x14ac:dyDescent="0.3">
      <c r="C16" s="2"/>
      <c r="D16" s="7"/>
      <c r="K16">
        <f t="shared" si="1"/>
        <v>13</v>
      </c>
      <c r="L16">
        <v>27447</v>
      </c>
      <c r="M16" t="s">
        <v>26</v>
      </c>
      <c r="N16" s="4">
        <v>75000</v>
      </c>
      <c r="O16" s="4">
        <v>18550.043276336975</v>
      </c>
      <c r="P16" s="4">
        <v>8739.0737939999999</v>
      </c>
      <c r="Q16" s="4">
        <v>6693.2</v>
      </c>
    </row>
    <row r="17" spans="2:17" x14ac:dyDescent="0.3">
      <c r="C17" s="2"/>
      <c r="D17" s="7"/>
      <c r="K17">
        <f t="shared" si="1"/>
        <v>14</v>
      </c>
      <c r="L17">
        <v>42826</v>
      </c>
      <c r="M17" t="s">
        <v>27</v>
      </c>
      <c r="N17" s="4">
        <v>8367</v>
      </c>
      <c r="O17" s="4">
        <v>3324.8576701737361</v>
      </c>
      <c r="P17" s="4">
        <v>1079.8605949999999</v>
      </c>
      <c r="Q17" s="4">
        <v>582.98</v>
      </c>
    </row>
    <row r="18" spans="2:17" x14ac:dyDescent="0.3">
      <c r="C18" s="2"/>
      <c r="D18" s="7"/>
      <c r="K18">
        <f t="shared" si="1"/>
        <v>15</v>
      </c>
      <c r="L18">
        <v>64493</v>
      </c>
      <c r="M18" t="s">
        <v>28</v>
      </c>
      <c r="N18" s="4">
        <v>3699.4500000000003</v>
      </c>
      <c r="O18" s="4">
        <v>1330.8263428305647</v>
      </c>
      <c r="P18" s="4">
        <v>414.65409699999998</v>
      </c>
      <c r="Q18" s="4">
        <v>318.54000000000002</v>
      </c>
    </row>
    <row r="19" spans="2:17" x14ac:dyDescent="0.3">
      <c r="B19" s="2"/>
      <c r="C19" s="2"/>
      <c r="D19" s="7"/>
      <c r="E19" s="7"/>
      <c r="F19" s="2"/>
      <c r="G19" s="2"/>
      <c r="H19" s="2"/>
      <c r="I19" s="2"/>
      <c r="J19" s="2"/>
      <c r="K19">
        <f t="shared" si="1"/>
        <v>16</v>
      </c>
      <c r="L19">
        <v>25447</v>
      </c>
      <c r="M19" t="s">
        <v>29</v>
      </c>
      <c r="N19" s="4">
        <v>14051</v>
      </c>
      <c r="O19" s="4">
        <v>4888.6959290234299</v>
      </c>
      <c r="P19" s="4">
        <v>1325.195025</v>
      </c>
      <c r="Q19" s="4">
        <v>800.42</v>
      </c>
    </row>
    <row r="20" spans="2:17" x14ac:dyDescent="0.3">
      <c r="B20" s="2"/>
      <c r="C20" s="2"/>
      <c r="D20" s="7"/>
      <c r="E20" s="7"/>
      <c r="F20" s="2"/>
      <c r="G20" s="2"/>
      <c r="H20" s="2"/>
      <c r="I20" s="2"/>
      <c r="J20" s="2"/>
      <c r="K20">
        <f t="shared" si="1"/>
        <v>17</v>
      </c>
      <c r="L20">
        <v>26480</v>
      </c>
      <c r="M20" t="s">
        <v>30</v>
      </c>
      <c r="N20" s="4">
        <v>10029</v>
      </c>
      <c r="O20" s="4">
        <v>1461.0447166057058</v>
      </c>
      <c r="P20" s="4">
        <v>1325.195025</v>
      </c>
      <c r="Q20" s="4">
        <v>488.57</v>
      </c>
    </row>
    <row r="21" spans="2:17" x14ac:dyDescent="0.3">
      <c r="B21" s="2"/>
      <c r="C21" s="2"/>
      <c r="D21" s="7"/>
      <c r="E21" s="7"/>
      <c r="F21" s="2"/>
      <c r="G21" s="2"/>
      <c r="H21" s="2"/>
      <c r="I21" s="2"/>
      <c r="J21" s="2"/>
      <c r="K21">
        <f t="shared" si="1"/>
        <v>18</v>
      </c>
      <c r="L21">
        <v>23430</v>
      </c>
      <c r="M21" t="s">
        <v>31</v>
      </c>
      <c r="N21" s="4">
        <v>22361.670000000002</v>
      </c>
      <c r="O21" s="4">
        <v>1297.2081153315189</v>
      </c>
      <c r="P21" s="4">
        <v>2922.4329090000001</v>
      </c>
      <c r="Q21" s="4">
        <v>582.98</v>
      </c>
    </row>
    <row r="22" spans="2:17" x14ac:dyDescent="0.3">
      <c r="B22" s="2"/>
      <c r="D22" s="7"/>
      <c r="E22" s="7"/>
      <c r="F22" s="2"/>
      <c r="G22" s="2"/>
      <c r="H22" s="2"/>
      <c r="I22" s="2"/>
      <c r="J22" s="2"/>
      <c r="K22">
        <f t="shared" si="1"/>
        <v>19</v>
      </c>
      <c r="L22">
        <v>20610</v>
      </c>
      <c r="M22" t="s">
        <v>32</v>
      </c>
      <c r="N22" s="4">
        <v>2664</v>
      </c>
      <c r="O22" s="4">
        <v>939.47368597818979</v>
      </c>
      <c r="P22" s="4">
        <v>33.42295</v>
      </c>
      <c r="Q22" s="4">
        <v>73.3</v>
      </c>
    </row>
    <row r="23" spans="2:17" x14ac:dyDescent="0.3">
      <c r="B23" s="2"/>
      <c r="D23" s="7"/>
      <c r="E23" s="7"/>
      <c r="F23" s="2"/>
      <c r="G23" s="2"/>
      <c r="H23" s="2"/>
      <c r="I23" s="2"/>
      <c r="J23" s="2"/>
      <c r="K23">
        <f t="shared" si="1"/>
        <v>20</v>
      </c>
      <c r="L23">
        <v>31267</v>
      </c>
      <c r="M23" t="s">
        <v>33</v>
      </c>
      <c r="N23" s="4">
        <v>13799.16</v>
      </c>
      <c r="O23" s="4">
        <v>2774.0079896962052</v>
      </c>
      <c r="P23" s="4">
        <v>1986.271045</v>
      </c>
      <c r="Q23" s="4">
        <v>488.57</v>
      </c>
    </row>
    <row r="24" spans="2:17" x14ac:dyDescent="0.3">
      <c r="B24" s="2"/>
      <c r="D24" s="7"/>
      <c r="E24" s="7"/>
      <c r="F24" s="2"/>
      <c r="G24" s="2"/>
      <c r="H24" s="2"/>
      <c r="I24" s="2"/>
      <c r="J24" s="2"/>
      <c r="K24">
        <f t="shared" si="1"/>
        <v>21</v>
      </c>
      <c r="L24">
        <v>67903</v>
      </c>
      <c r="M24" t="s">
        <v>34</v>
      </c>
      <c r="N24" s="4">
        <v>6525</v>
      </c>
      <c r="O24" s="4">
        <v>3602.0840129464373</v>
      </c>
      <c r="P24" s="4">
        <v>851.6167660000001</v>
      </c>
      <c r="Q24" s="4">
        <v>582.98</v>
      </c>
    </row>
    <row r="25" spans="2:17" x14ac:dyDescent="0.3">
      <c r="B25" s="2"/>
      <c r="D25" s="7"/>
      <c r="E25" s="7"/>
      <c r="F25" s="2"/>
      <c r="G25" s="2"/>
      <c r="H25" s="2"/>
      <c r="I25" s="2"/>
      <c r="J25" s="2"/>
      <c r="K25">
        <f t="shared" si="1"/>
        <v>22</v>
      </c>
      <c r="L25">
        <v>64718</v>
      </c>
      <c r="M25" t="s">
        <v>35</v>
      </c>
      <c r="N25" s="4">
        <v>6266.52</v>
      </c>
      <c r="O25" s="4">
        <v>438.4381482054057</v>
      </c>
      <c r="P25" s="4">
        <v>802.86914400000001</v>
      </c>
      <c r="Q25" s="4">
        <v>443.28</v>
      </c>
    </row>
    <row r="26" spans="2:17" x14ac:dyDescent="0.3">
      <c r="B26" s="2"/>
      <c r="D26" s="7"/>
      <c r="E26" s="7"/>
      <c r="F26" s="2"/>
      <c r="G26" s="2"/>
      <c r="H26" s="2"/>
      <c r="I26" s="2"/>
      <c r="J26" s="2"/>
      <c r="K26">
        <f t="shared" si="1"/>
        <v>23</v>
      </c>
      <c r="L26">
        <v>69610</v>
      </c>
      <c r="M26" t="s">
        <v>36</v>
      </c>
      <c r="N26" s="4">
        <v>8367</v>
      </c>
      <c r="O26" s="4">
        <v>1656.3535184510554</v>
      </c>
      <c r="P26" s="4">
        <v>212.70963999999998</v>
      </c>
      <c r="Q26" s="4">
        <v>267.91000000000003</v>
      </c>
    </row>
    <row r="27" spans="2:17" x14ac:dyDescent="0.3">
      <c r="B27" s="2"/>
      <c r="D27" s="7"/>
      <c r="E27" s="7"/>
      <c r="F27" s="2"/>
      <c r="G27" s="2"/>
      <c r="H27" s="2"/>
      <c r="I27" s="2"/>
      <c r="J27" s="2"/>
      <c r="K27">
        <f t="shared" si="1"/>
        <v>24</v>
      </c>
      <c r="L27">
        <v>29824</v>
      </c>
      <c r="M27" t="s">
        <v>37</v>
      </c>
      <c r="N27" s="4">
        <v>19166</v>
      </c>
      <c r="O27" s="4">
        <v>132.52000000000001</v>
      </c>
      <c r="P27" s="4">
        <v>1325.195025</v>
      </c>
      <c r="Q27" s="4">
        <v>800.42</v>
      </c>
    </row>
    <row r="28" spans="2:17" x14ac:dyDescent="0.3">
      <c r="B28" s="2"/>
      <c r="D28" s="7"/>
      <c r="E28" s="7"/>
      <c r="F28" s="2"/>
      <c r="G28" s="2"/>
      <c r="H28" s="2"/>
      <c r="I28" s="2"/>
      <c r="J28" s="2"/>
      <c r="K28">
        <f t="shared" si="1"/>
        <v>25</v>
      </c>
      <c r="L28">
        <v>64483</v>
      </c>
      <c r="M28" t="s">
        <v>38</v>
      </c>
      <c r="N28" s="4">
        <v>3015</v>
      </c>
      <c r="O28" s="4">
        <v>1333.53161792632</v>
      </c>
      <c r="P28" s="4">
        <v>414.65409699999998</v>
      </c>
      <c r="Q28" s="4">
        <v>318.54000000000002</v>
      </c>
    </row>
    <row r="29" spans="2:17" x14ac:dyDescent="0.3">
      <c r="B29" s="2"/>
      <c r="D29" s="7"/>
      <c r="E29" s="7"/>
      <c r="F29" s="2"/>
      <c r="G29" s="2"/>
      <c r="H29" s="2"/>
      <c r="I29" s="2"/>
      <c r="J29" s="2"/>
      <c r="K29">
        <f t="shared" si="1"/>
        <v>26</v>
      </c>
      <c r="L29">
        <v>26160</v>
      </c>
      <c r="M29" t="s">
        <v>39</v>
      </c>
      <c r="N29" s="4">
        <v>6548.67</v>
      </c>
      <c r="O29" s="4">
        <v>329.54570039985572</v>
      </c>
      <c r="P29" s="4">
        <v>721.86588099999994</v>
      </c>
      <c r="Q29" s="4">
        <v>488.57</v>
      </c>
    </row>
    <row r="30" spans="2:17" x14ac:dyDescent="0.3">
      <c r="D30" s="7"/>
      <c r="K30">
        <f t="shared" si="1"/>
        <v>27</v>
      </c>
      <c r="L30">
        <v>64447</v>
      </c>
      <c r="M30" t="s">
        <v>40</v>
      </c>
      <c r="N30" s="4">
        <v>2664</v>
      </c>
      <c r="O30" s="4">
        <v>634.84669811320759</v>
      </c>
      <c r="P30" s="4">
        <v>50.473643000000003</v>
      </c>
      <c r="Q30" s="4">
        <v>318.54000000000002</v>
      </c>
    </row>
    <row r="31" spans="2:17" x14ac:dyDescent="0.3">
      <c r="D31" s="7"/>
      <c r="K31">
        <f t="shared" si="1"/>
        <v>28</v>
      </c>
      <c r="L31">
        <v>25000</v>
      </c>
      <c r="M31" t="s">
        <v>41</v>
      </c>
      <c r="N31" s="4">
        <v>7376</v>
      </c>
      <c r="O31" s="4">
        <v>2827.2714069967624</v>
      </c>
      <c r="P31" s="4">
        <v>721.86588099999994</v>
      </c>
      <c r="Q31" s="4">
        <v>488.57</v>
      </c>
    </row>
    <row r="32" spans="2:17" x14ac:dyDescent="0.3">
      <c r="D32" s="7"/>
      <c r="K32">
        <f t="shared" si="1"/>
        <v>29</v>
      </c>
      <c r="L32">
        <v>20600</v>
      </c>
      <c r="M32" t="s">
        <v>42</v>
      </c>
      <c r="N32" s="4">
        <v>2664</v>
      </c>
      <c r="O32" s="4">
        <v>236.81232988568314</v>
      </c>
      <c r="P32" s="4">
        <v>26.808199000000002</v>
      </c>
      <c r="Q32" s="4">
        <v>73.3</v>
      </c>
    </row>
    <row r="33" spans="4:17" x14ac:dyDescent="0.3">
      <c r="D33" s="7"/>
      <c r="K33">
        <f t="shared" si="1"/>
        <v>30</v>
      </c>
      <c r="L33">
        <v>69990</v>
      </c>
      <c r="M33" t="s">
        <v>43</v>
      </c>
      <c r="N33" s="4">
        <v>1600</v>
      </c>
      <c r="O33" s="4">
        <v>1056.5600947907039</v>
      </c>
      <c r="P33" s="4">
        <v>0</v>
      </c>
      <c r="Q33" s="4">
        <v>488.57</v>
      </c>
    </row>
    <row r="34" spans="4:17" x14ac:dyDescent="0.3">
      <c r="D34" s="7"/>
    </row>
    <row r="35" spans="4:17" x14ac:dyDescent="0.3">
      <c r="D35" s="7"/>
    </row>
    <row r="36" spans="4:17" x14ac:dyDescent="0.3">
      <c r="D36" s="7"/>
    </row>
    <row r="37" spans="4:17" x14ac:dyDescent="0.3">
      <c r="D37" s="7"/>
    </row>
    <row r="38" spans="4:17" x14ac:dyDescent="0.3">
      <c r="D38" s="7"/>
    </row>
    <row r="39" spans="4:17" x14ac:dyDescent="0.3">
      <c r="D39" s="7"/>
    </row>
    <row r="40" spans="4:17" x14ac:dyDescent="0.3">
      <c r="D40" s="7"/>
    </row>
    <row r="41" spans="4:17" x14ac:dyDescent="0.3">
      <c r="D41" s="7"/>
    </row>
    <row r="42" spans="4:17" x14ac:dyDescent="0.3">
      <c r="D42" s="7"/>
    </row>
    <row r="43" spans="4:17" x14ac:dyDescent="0.3">
      <c r="D43" s="7"/>
    </row>
    <row r="44" spans="4:17" x14ac:dyDescent="0.3">
      <c r="D44" s="7"/>
    </row>
    <row r="45" spans="4:17" x14ac:dyDescent="0.3">
      <c r="D45" s="7"/>
    </row>
  </sheetData>
  <mergeCells count="5">
    <mergeCell ref="F2:G2"/>
    <mergeCell ref="H2:I2"/>
    <mergeCell ref="P2:Q2"/>
    <mergeCell ref="R2:S2"/>
    <mergeCell ref="G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United Surgical Partners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Hartshorn, Chris</dc:creator>
  <cp:lastModifiedBy>Paulsen, Alex</cp:lastModifiedBy>
  <dcterms:created xsi:type="dcterms:W3CDTF">2021-09-15T20:01:18Z</dcterms:created>
  <dcterms:modified xsi:type="dcterms:W3CDTF">2021-12-14T21:15:24Z</dcterms:modified>
</cp:coreProperties>
</file>